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\"/>
    </mc:Choice>
  </mc:AlternateContent>
  <xr:revisionPtr revIDLastSave="0" documentId="8_{96CC9A14-E106-40CA-BC91-089F8392252B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20" r:id="rId10"/>
    <pivotCache cacheId="23" r:id="rId11"/>
    <pivotCache cacheId="26" r:id="rId12"/>
    <pivotCache cacheId="29" r:id="rId13"/>
    <pivotCache cacheId="32" r:id="rId14"/>
    <pivotCache cacheId="35" r:id="rId15"/>
    <pivotCache cacheId="38" r:id="rId16"/>
    <pivotCache cacheId="41" r:id="rId17"/>
    <pivotCache cacheId="4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22" i="9" l="1"/>
  <c r="O722" i="9" s="1"/>
  <c r="Q722" i="9" s="1"/>
  <c r="S722" i="9"/>
  <c r="N723" i="9"/>
  <c r="P723" i="9" s="1"/>
  <c r="R723" i="9" s="1"/>
  <c r="S723" i="9"/>
  <c r="N724" i="9"/>
  <c r="O724" i="9" s="1"/>
  <c r="Q724" i="9" s="1"/>
  <c r="P724" i="9"/>
  <c r="R724" i="9" s="1"/>
  <c r="S724" i="9"/>
  <c r="N725" i="9"/>
  <c r="P725" i="9" s="1"/>
  <c r="R725" i="9" s="1"/>
  <c r="S725" i="9"/>
  <c r="N726" i="9"/>
  <c r="P726" i="9" s="1"/>
  <c r="R726" i="9" s="1"/>
  <c r="O726" i="9"/>
  <c r="Q726" i="9" s="1"/>
  <c r="S726" i="9"/>
  <c r="N727" i="9"/>
  <c r="P727" i="9" s="1"/>
  <c r="R727" i="9" s="1"/>
  <c r="S727" i="9"/>
  <c r="N728" i="9"/>
  <c r="O728" i="9" s="1"/>
  <c r="Q728" i="9" s="1"/>
  <c r="S728" i="9"/>
  <c r="N729" i="9"/>
  <c r="P729" i="9" s="1"/>
  <c r="R729" i="9" s="1"/>
  <c r="S729" i="9"/>
  <c r="N730" i="9"/>
  <c r="P730" i="9" s="1"/>
  <c r="R730" i="9" s="1"/>
  <c r="S730" i="9"/>
  <c r="N731" i="9"/>
  <c r="P731" i="9" s="1"/>
  <c r="R731" i="9" s="1"/>
  <c r="S731" i="9"/>
  <c r="N732" i="9"/>
  <c r="O732" i="9" s="1"/>
  <c r="Q732" i="9" s="1"/>
  <c r="S732" i="9"/>
  <c r="N733" i="9"/>
  <c r="O733" i="9" s="1"/>
  <c r="Q733" i="9" s="1"/>
  <c r="S733" i="9"/>
  <c r="N734" i="9"/>
  <c r="P734" i="9" s="1"/>
  <c r="R734" i="9" s="1"/>
  <c r="S734" i="9"/>
  <c r="N735" i="9"/>
  <c r="P735" i="9" s="1"/>
  <c r="R735" i="9" s="1"/>
  <c r="S735" i="9"/>
  <c r="N736" i="9"/>
  <c r="P736" i="9" s="1"/>
  <c r="R736" i="9" s="1"/>
  <c r="S736" i="9"/>
  <c r="N737" i="9"/>
  <c r="O737" i="9" s="1"/>
  <c r="Q737" i="9" s="1"/>
  <c r="S737" i="9"/>
  <c r="N738" i="9"/>
  <c r="P738" i="9" s="1"/>
  <c r="R738" i="9" s="1"/>
  <c r="S738" i="9"/>
  <c r="N739" i="9"/>
  <c r="P739" i="9" s="1"/>
  <c r="R739" i="9" s="1"/>
  <c r="S739" i="9"/>
  <c r="N740" i="9"/>
  <c r="O740" i="9" s="1"/>
  <c r="Q740" i="9" s="1"/>
  <c r="S740" i="9"/>
  <c r="N741" i="9"/>
  <c r="O741" i="9" s="1"/>
  <c r="Q741" i="9" s="1"/>
  <c r="S741" i="9"/>
  <c r="N742" i="9"/>
  <c r="P742" i="9" s="1"/>
  <c r="R742" i="9" s="1"/>
  <c r="O742" i="9"/>
  <c r="Q742" i="9" s="1"/>
  <c r="S742" i="9"/>
  <c r="N743" i="9"/>
  <c r="P743" i="9" s="1"/>
  <c r="R743" i="9" s="1"/>
  <c r="S743" i="9"/>
  <c r="N744" i="9"/>
  <c r="P744" i="9" s="1"/>
  <c r="R744" i="9" s="1"/>
  <c r="O744" i="9"/>
  <c r="Q744" i="9" s="1"/>
  <c r="S744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2" i="10"/>
  <c r="L722" i="7"/>
  <c r="N722" i="7"/>
  <c r="O722" i="7" s="1"/>
  <c r="Q722" i="7" s="1"/>
  <c r="S722" i="7"/>
  <c r="L723" i="7"/>
  <c r="N723" i="7"/>
  <c r="O723" i="7" s="1"/>
  <c r="Q723" i="7" s="1"/>
  <c r="S723" i="7"/>
  <c r="L724" i="7"/>
  <c r="N724" i="7"/>
  <c r="O724" i="7" s="1"/>
  <c r="Q724" i="7" s="1"/>
  <c r="S724" i="7"/>
  <c r="L725" i="7"/>
  <c r="N725" i="7"/>
  <c r="P725" i="7" s="1"/>
  <c r="R725" i="7" s="1"/>
  <c r="S725" i="7"/>
  <c r="L726" i="7"/>
  <c r="N726" i="7"/>
  <c r="O726" i="7" s="1"/>
  <c r="Q726" i="7" s="1"/>
  <c r="P726" i="7"/>
  <c r="R726" i="7" s="1"/>
  <c r="S726" i="7"/>
  <c r="L727" i="7"/>
  <c r="N727" i="7"/>
  <c r="O727" i="7" s="1"/>
  <c r="Q727" i="7" s="1"/>
  <c r="S727" i="7"/>
  <c r="L728" i="7"/>
  <c r="N728" i="7"/>
  <c r="O728" i="7" s="1"/>
  <c r="Q728" i="7" s="1"/>
  <c r="S728" i="7"/>
  <c r="L729" i="7"/>
  <c r="N729" i="7"/>
  <c r="P729" i="7" s="1"/>
  <c r="R729" i="7" s="1"/>
  <c r="S729" i="7"/>
  <c r="L730" i="7"/>
  <c r="N730" i="7"/>
  <c r="O730" i="7" s="1"/>
  <c r="Q730" i="7" s="1"/>
  <c r="S730" i="7"/>
  <c r="L731" i="7"/>
  <c r="N731" i="7"/>
  <c r="P731" i="7" s="1"/>
  <c r="R731" i="7" s="1"/>
  <c r="S731" i="7"/>
  <c r="L732" i="7"/>
  <c r="N732" i="7"/>
  <c r="O732" i="7" s="1"/>
  <c r="Q732" i="7" s="1"/>
  <c r="S732" i="7"/>
  <c r="L733" i="7"/>
  <c r="N733" i="7"/>
  <c r="P733" i="7" s="1"/>
  <c r="R733" i="7" s="1"/>
  <c r="S733" i="7"/>
  <c r="L734" i="7"/>
  <c r="N734" i="7"/>
  <c r="P734" i="7" s="1"/>
  <c r="R734" i="7" s="1"/>
  <c r="S734" i="7"/>
  <c r="L735" i="7"/>
  <c r="N735" i="7"/>
  <c r="O735" i="7" s="1"/>
  <c r="Q735" i="7" s="1"/>
  <c r="P735" i="7"/>
  <c r="R735" i="7" s="1"/>
  <c r="S735" i="7"/>
  <c r="L736" i="7"/>
  <c r="N736" i="7"/>
  <c r="O736" i="7" s="1"/>
  <c r="Q736" i="7" s="1"/>
  <c r="S736" i="7"/>
  <c r="L737" i="7"/>
  <c r="N737" i="7"/>
  <c r="P737" i="7" s="1"/>
  <c r="R737" i="7" s="1"/>
  <c r="S737" i="7"/>
  <c r="L738" i="7"/>
  <c r="N738" i="7"/>
  <c r="O738" i="7" s="1"/>
  <c r="Q738" i="7" s="1"/>
  <c r="P738" i="7"/>
  <c r="R738" i="7" s="1"/>
  <c r="S738" i="7"/>
  <c r="L739" i="7"/>
  <c r="N739" i="7"/>
  <c r="O739" i="7" s="1"/>
  <c r="Q739" i="7" s="1"/>
  <c r="S739" i="7"/>
  <c r="L740" i="7"/>
  <c r="N740" i="7"/>
  <c r="O740" i="7" s="1"/>
  <c r="Q740" i="7" s="1"/>
  <c r="S740" i="7"/>
  <c r="L741" i="7"/>
  <c r="N741" i="7"/>
  <c r="P741" i="7" s="1"/>
  <c r="R741" i="7" s="1"/>
  <c r="S741" i="7"/>
  <c r="L742" i="7"/>
  <c r="N742" i="7"/>
  <c r="O742" i="7" s="1"/>
  <c r="Q742" i="7" s="1"/>
  <c r="S742" i="7"/>
  <c r="L743" i="7"/>
  <c r="N743" i="7"/>
  <c r="O743" i="7" s="1"/>
  <c r="Q743" i="7" s="1"/>
  <c r="S743" i="7"/>
  <c r="L744" i="7"/>
  <c r="N744" i="7"/>
  <c r="O744" i="7" s="1"/>
  <c r="Q744" i="7" s="1"/>
  <c r="S744" i="7"/>
  <c r="L722" i="1"/>
  <c r="N722" i="1"/>
  <c r="O722" i="1" s="1"/>
  <c r="Q722" i="1" s="1"/>
  <c r="S722" i="1"/>
  <c r="L723" i="1"/>
  <c r="N723" i="1"/>
  <c r="O723" i="1" s="1"/>
  <c r="Q723" i="1" s="1"/>
  <c r="S723" i="1"/>
  <c r="L724" i="1"/>
  <c r="N724" i="1"/>
  <c r="O724" i="1" s="1"/>
  <c r="Q724" i="1" s="1"/>
  <c r="S724" i="1"/>
  <c r="L725" i="1"/>
  <c r="N725" i="1"/>
  <c r="P725" i="1" s="1"/>
  <c r="R725" i="1" s="1"/>
  <c r="S725" i="1"/>
  <c r="L726" i="1"/>
  <c r="N726" i="1"/>
  <c r="O726" i="1" s="1"/>
  <c r="Q726" i="1" s="1"/>
  <c r="S726" i="1"/>
  <c r="L727" i="1"/>
  <c r="N727" i="1"/>
  <c r="P727" i="1" s="1"/>
  <c r="R727" i="1" s="1"/>
  <c r="S727" i="1"/>
  <c r="L728" i="1"/>
  <c r="N728" i="1"/>
  <c r="O728" i="1" s="1"/>
  <c r="Q728" i="1" s="1"/>
  <c r="S728" i="1"/>
  <c r="L729" i="1"/>
  <c r="N729" i="1"/>
  <c r="O729" i="1" s="1"/>
  <c r="Q729" i="1" s="1"/>
  <c r="S729" i="1"/>
  <c r="L730" i="1"/>
  <c r="N730" i="1"/>
  <c r="O730" i="1" s="1"/>
  <c r="Q730" i="1" s="1"/>
  <c r="S730" i="1"/>
  <c r="L731" i="1"/>
  <c r="N731" i="1"/>
  <c r="O731" i="1" s="1"/>
  <c r="Q731" i="1" s="1"/>
  <c r="S731" i="1"/>
  <c r="L732" i="1"/>
  <c r="N732" i="1"/>
  <c r="O732" i="1" s="1"/>
  <c r="Q732" i="1" s="1"/>
  <c r="S732" i="1"/>
  <c r="L733" i="1"/>
  <c r="N733" i="1"/>
  <c r="P733" i="1" s="1"/>
  <c r="R733" i="1" s="1"/>
  <c r="S733" i="1"/>
  <c r="L734" i="1"/>
  <c r="N734" i="1"/>
  <c r="O734" i="1" s="1"/>
  <c r="Q734" i="1" s="1"/>
  <c r="S734" i="1"/>
  <c r="L735" i="1"/>
  <c r="N735" i="1"/>
  <c r="P735" i="1" s="1"/>
  <c r="R735" i="1" s="1"/>
  <c r="S735" i="1"/>
  <c r="L736" i="1"/>
  <c r="N736" i="1"/>
  <c r="O736" i="1" s="1"/>
  <c r="Q736" i="1" s="1"/>
  <c r="S736" i="1"/>
  <c r="L737" i="1"/>
  <c r="N737" i="1"/>
  <c r="O737" i="1" s="1"/>
  <c r="Q737" i="1" s="1"/>
  <c r="S737" i="1"/>
  <c r="L738" i="1"/>
  <c r="N738" i="1"/>
  <c r="O738" i="1" s="1"/>
  <c r="Q738" i="1" s="1"/>
  <c r="S738" i="1"/>
  <c r="L739" i="1"/>
  <c r="N739" i="1"/>
  <c r="O739" i="1" s="1"/>
  <c r="Q739" i="1" s="1"/>
  <c r="S739" i="1"/>
  <c r="L740" i="1"/>
  <c r="N740" i="1"/>
  <c r="O740" i="1" s="1"/>
  <c r="Q740" i="1" s="1"/>
  <c r="S740" i="1"/>
  <c r="L741" i="1"/>
  <c r="N741" i="1"/>
  <c r="P741" i="1" s="1"/>
  <c r="R741" i="1" s="1"/>
  <c r="S741" i="1"/>
  <c r="L742" i="1"/>
  <c r="N742" i="1"/>
  <c r="O742" i="1" s="1"/>
  <c r="Q742" i="1" s="1"/>
  <c r="S742" i="1"/>
  <c r="L743" i="1"/>
  <c r="N743" i="1"/>
  <c r="O743" i="1" s="1"/>
  <c r="Q743" i="1" s="1"/>
  <c r="S743" i="1"/>
  <c r="L744" i="1"/>
  <c r="N744" i="1"/>
  <c r="O744" i="1" s="1"/>
  <c r="Q744" i="1" s="1"/>
  <c r="S744" i="1"/>
  <c r="L722" i="8"/>
  <c r="N722" i="8"/>
  <c r="P722" i="8" s="1"/>
  <c r="R722" i="8" s="1"/>
  <c r="S722" i="8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P725" i="8" s="1"/>
  <c r="R725" i="8" s="1"/>
  <c r="S725" i="8"/>
  <c r="L726" i="8"/>
  <c r="N726" i="8"/>
  <c r="O726" i="8" s="1"/>
  <c r="Q726" i="8" s="1"/>
  <c r="S726" i="8"/>
  <c r="L727" i="8"/>
  <c r="N727" i="8"/>
  <c r="O727" i="8" s="1"/>
  <c r="Q727" i="8" s="1"/>
  <c r="S727" i="8"/>
  <c r="L728" i="8"/>
  <c r="N728" i="8"/>
  <c r="P728" i="8" s="1"/>
  <c r="R728" i="8" s="1"/>
  <c r="O728" i="8"/>
  <c r="Q728" i="8" s="1"/>
  <c r="S728" i="8"/>
  <c r="L729" i="8"/>
  <c r="N729" i="8"/>
  <c r="O729" i="8" s="1"/>
  <c r="Q729" i="8" s="1"/>
  <c r="S729" i="8"/>
  <c r="L730" i="8"/>
  <c r="N730" i="8"/>
  <c r="P730" i="8" s="1"/>
  <c r="R730" i="8" s="1"/>
  <c r="S730" i="8"/>
  <c r="L731" i="8"/>
  <c r="N731" i="8"/>
  <c r="O731" i="8" s="1"/>
  <c r="Q731" i="8" s="1"/>
  <c r="P731" i="8"/>
  <c r="R731" i="8" s="1"/>
  <c r="S731" i="8"/>
  <c r="L732" i="8"/>
  <c r="N732" i="8"/>
  <c r="O732" i="8" s="1"/>
  <c r="Q732" i="8" s="1"/>
  <c r="S732" i="8"/>
  <c r="L733" i="8"/>
  <c r="N733" i="8"/>
  <c r="P733" i="8" s="1"/>
  <c r="R733" i="8" s="1"/>
  <c r="S733" i="8"/>
  <c r="L734" i="8"/>
  <c r="N734" i="8"/>
  <c r="O734" i="8" s="1"/>
  <c r="Q734" i="8" s="1"/>
  <c r="S734" i="8"/>
  <c r="L735" i="8"/>
  <c r="N735" i="8"/>
  <c r="P735" i="8" s="1"/>
  <c r="R735" i="8" s="1"/>
  <c r="O735" i="8"/>
  <c r="Q735" i="8" s="1"/>
  <c r="S735" i="8"/>
  <c r="L736" i="8"/>
  <c r="N736" i="8"/>
  <c r="O736" i="8" s="1"/>
  <c r="Q736" i="8" s="1"/>
  <c r="S736" i="8"/>
  <c r="L737" i="8"/>
  <c r="N737" i="8"/>
  <c r="O737" i="8" s="1"/>
  <c r="Q737" i="8" s="1"/>
  <c r="S737" i="8"/>
  <c r="L738" i="8"/>
  <c r="N738" i="8"/>
  <c r="P738" i="8" s="1"/>
  <c r="R738" i="8" s="1"/>
  <c r="S738" i="8"/>
  <c r="L739" i="8"/>
  <c r="N739" i="8"/>
  <c r="O739" i="8" s="1"/>
  <c r="Q739" i="8" s="1"/>
  <c r="S739" i="8"/>
  <c r="L740" i="8"/>
  <c r="N740" i="8"/>
  <c r="O740" i="8" s="1"/>
  <c r="Q740" i="8" s="1"/>
  <c r="S740" i="8"/>
  <c r="L741" i="8"/>
  <c r="N741" i="8"/>
  <c r="P741" i="8" s="1"/>
  <c r="R741" i="8" s="1"/>
  <c r="S741" i="8"/>
  <c r="L742" i="8"/>
  <c r="N742" i="8"/>
  <c r="O742" i="8" s="1"/>
  <c r="Q742" i="8" s="1"/>
  <c r="S742" i="8"/>
  <c r="L743" i="8"/>
  <c r="N743" i="8"/>
  <c r="P743" i="8" s="1"/>
  <c r="R743" i="8" s="1"/>
  <c r="S743" i="8"/>
  <c r="L744" i="8"/>
  <c r="N744" i="8"/>
  <c r="O744" i="8" s="1"/>
  <c r="Q744" i="8" s="1"/>
  <c r="S744" i="8"/>
  <c r="L722" i="4"/>
  <c r="N722" i="4"/>
  <c r="O722" i="4" s="1"/>
  <c r="Q722" i="4" s="1"/>
  <c r="S722" i="4"/>
  <c r="L723" i="4"/>
  <c r="N723" i="4"/>
  <c r="O723" i="4" s="1"/>
  <c r="Q723" i="4" s="1"/>
  <c r="S723" i="4"/>
  <c r="L724" i="4"/>
  <c r="N724" i="4"/>
  <c r="O724" i="4" s="1"/>
  <c r="Q724" i="4" s="1"/>
  <c r="S724" i="4"/>
  <c r="L725" i="4"/>
  <c r="N725" i="4"/>
  <c r="O725" i="4" s="1"/>
  <c r="Q725" i="4" s="1"/>
  <c r="S725" i="4"/>
  <c r="L726" i="4"/>
  <c r="N726" i="4"/>
  <c r="O726" i="4" s="1"/>
  <c r="Q726" i="4" s="1"/>
  <c r="P726" i="4"/>
  <c r="R726" i="4" s="1"/>
  <c r="S726" i="4"/>
  <c r="L727" i="4"/>
  <c r="N727" i="4"/>
  <c r="O727" i="4" s="1"/>
  <c r="Q727" i="4" s="1"/>
  <c r="S727" i="4"/>
  <c r="L728" i="4"/>
  <c r="N728" i="4"/>
  <c r="P728" i="4" s="1"/>
  <c r="R728" i="4" s="1"/>
  <c r="O728" i="4"/>
  <c r="Q728" i="4" s="1"/>
  <c r="S728" i="4"/>
  <c r="L729" i="4"/>
  <c r="N729" i="4"/>
  <c r="O729" i="4" s="1"/>
  <c r="Q729" i="4" s="1"/>
  <c r="S729" i="4"/>
  <c r="L730" i="4"/>
  <c r="N730" i="4"/>
  <c r="P730" i="4" s="1"/>
  <c r="R730" i="4" s="1"/>
  <c r="S730" i="4"/>
  <c r="L731" i="4"/>
  <c r="N731" i="4"/>
  <c r="O731" i="4" s="1"/>
  <c r="Q731" i="4" s="1"/>
  <c r="S731" i="4"/>
  <c r="L732" i="4"/>
  <c r="N732" i="4"/>
  <c r="O732" i="4" s="1"/>
  <c r="Q732" i="4" s="1"/>
  <c r="S732" i="4"/>
  <c r="L733" i="4"/>
  <c r="N733" i="4"/>
  <c r="O733" i="4" s="1"/>
  <c r="Q733" i="4" s="1"/>
  <c r="S733" i="4"/>
  <c r="L734" i="4"/>
  <c r="N734" i="4"/>
  <c r="O734" i="4" s="1"/>
  <c r="Q734" i="4" s="1"/>
  <c r="S734" i="4"/>
  <c r="L735" i="4"/>
  <c r="N735" i="4"/>
  <c r="O735" i="4" s="1"/>
  <c r="Q735" i="4" s="1"/>
  <c r="S735" i="4"/>
  <c r="L736" i="4"/>
  <c r="N736" i="4"/>
  <c r="P736" i="4" s="1"/>
  <c r="R736" i="4" s="1"/>
  <c r="O736" i="4"/>
  <c r="Q736" i="4" s="1"/>
  <c r="S736" i="4"/>
  <c r="L737" i="4"/>
  <c r="N737" i="4"/>
  <c r="P737" i="4" s="1"/>
  <c r="R737" i="4" s="1"/>
  <c r="S737" i="4"/>
  <c r="L738" i="4"/>
  <c r="N738" i="4"/>
  <c r="O738" i="4" s="1"/>
  <c r="Q738" i="4" s="1"/>
  <c r="S738" i="4"/>
  <c r="L739" i="4"/>
  <c r="N739" i="4"/>
  <c r="O739" i="4" s="1"/>
  <c r="Q739" i="4" s="1"/>
  <c r="S739" i="4"/>
  <c r="L740" i="4"/>
  <c r="N740" i="4"/>
  <c r="O740" i="4" s="1"/>
  <c r="Q740" i="4" s="1"/>
  <c r="S740" i="4"/>
  <c r="L741" i="4"/>
  <c r="N741" i="4"/>
  <c r="P741" i="4" s="1"/>
  <c r="R741" i="4" s="1"/>
  <c r="S741" i="4"/>
  <c r="L742" i="4"/>
  <c r="N742" i="4"/>
  <c r="O742" i="4" s="1"/>
  <c r="Q742" i="4" s="1"/>
  <c r="S742" i="4"/>
  <c r="L743" i="4"/>
  <c r="N743" i="4"/>
  <c r="O743" i="4" s="1"/>
  <c r="Q743" i="4" s="1"/>
  <c r="S743" i="4"/>
  <c r="L744" i="4"/>
  <c r="N744" i="4"/>
  <c r="P744" i="4" s="1"/>
  <c r="R744" i="4" s="1"/>
  <c r="S744" i="4"/>
  <c r="L722" i="3"/>
  <c r="N722" i="3"/>
  <c r="P722" i="3" s="1"/>
  <c r="R722" i="3" s="1"/>
  <c r="S722" i="3"/>
  <c r="L723" i="3"/>
  <c r="N723" i="3"/>
  <c r="O723" i="3" s="1"/>
  <c r="Q723" i="3" s="1"/>
  <c r="S723" i="3"/>
  <c r="L724" i="3"/>
  <c r="N724" i="3"/>
  <c r="O724" i="3" s="1"/>
  <c r="Q724" i="3" s="1"/>
  <c r="S724" i="3"/>
  <c r="L725" i="3"/>
  <c r="N725" i="3"/>
  <c r="P725" i="3" s="1"/>
  <c r="R725" i="3" s="1"/>
  <c r="S725" i="3"/>
  <c r="L726" i="3"/>
  <c r="N726" i="3"/>
  <c r="P726" i="3" s="1"/>
  <c r="R726" i="3" s="1"/>
  <c r="O726" i="3"/>
  <c r="Q726" i="3" s="1"/>
  <c r="S726" i="3"/>
  <c r="L727" i="3"/>
  <c r="N727" i="3"/>
  <c r="P727" i="3" s="1"/>
  <c r="R727" i="3" s="1"/>
  <c r="S727" i="3"/>
  <c r="L728" i="3"/>
  <c r="N728" i="3"/>
  <c r="O728" i="3" s="1"/>
  <c r="Q728" i="3" s="1"/>
  <c r="S728" i="3"/>
  <c r="L729" i="3"/>
  <c r="N729" i="3"/>
  <c r="O729" i="3" s="1"/>
  <c r="Q729" i="3" s="1"/>
  <c r="S729" i="3"/>
  <c r="L730" i="3"/>
  <c r="N730" i="3"/>
  <c r="P730" i="3" s="1"/>
  <c r="R730" i="3" s="1"/>
  <c r="S730" i="3"/>
  <c r="L731" i="3"/>
  <c r="N731" i="3"/>
  <c r="O731" i="3" s="1"/>
  <c r="Q731" i="3" s="1"/>
  <c r="S731" i="3"/>
  <c r="L732" i="3"/>
  <c r="N732" i="3"/>
  <c r="O732" i="3" s="1"/>
  <c r="Q732" i="3" s="1"/>
  <c r="S732" i="3"/>
  <c r="L733" i="3"/>
  <c r="N733" i="3"/>
  <c r="P733" i="3" s="1"/>
  <c r="R733" i="3" s="1"/>
  <c r="S733" i="3"/>
  <c r="L734" i="3"/>
  <c r="N734" i="3"/>
  <c r="O734" i="3" s="1"/>
  <c r="Q734" i="3" s="1"/>
  <c r="S734" i="3"/>
  <c r="L735" i="3"/>
  <c r="N735" i="3"/>
  <c r="P735" i="3" s="1"/>
  <c r="R735" i="3" s="1"/>
  <c r="S735" i="3"/>
  <c r="L736" i="3"/>
  <c r="N736" i="3"/>
  <c r="O736" i="3" s="1"/>
  <c r="Q736" i="3" s="1"/>
  <c r="S736" i="3"/>
  <c r="L737" i="3"/>
  <c r="N737" i="3"/>
  <c r="P737" i="3" s="1"/>
  <c r="R737" i="3" s="1"/>
  <c r="S737" i="3"/>
  <c r="L738" i="3"/>
  <c r="N738" i="3"/>
  <c r="P738" i="3" s="1"/>
  <c r="R738" i="3" s="1"/>
  <c r="S738" i="3"/>
  <c r="L739" i="3"/>
  <c r="N739" i="3"/>
  <c r="O739" i="3" s="1"/>
  <c r="Q739" i="3" s="1"/>
  <c r="P739" i="3"/>
  <c r="R739" i="3" s="1"/>
  <c r="S739" i="3"/>
  <c r="L740" i="3"/>
  <c r="N740" i="3"/>
  <c r="O740" i="3" s="1"/>
  <c r="Q740" i="3" s="1"/>
  <c r="S740" i="3"/>
  <c r="L741" i="3"/>
  <c r="N741" i="3"/>
  <c r="P741" i="3" s="1"/>
  <c r="R741" i="3" s="1"/>
  <c r="S741" i="3"/>
  <c r="L742" i="3"/>
  <c r="N742" i="3"/>
  <c r="O742" i="3" s="1"/>
  <c r="Q742" i="3" s="1"/>
  <c r="S742" i="3"/>
  <c r="L743" i="3"/>
  <c r="N743" i="3"/>
  <c r="O743" i="3" s="1"/>
  <c r="Q743" i="3" s="1"/>
  <c r="S743" i="3"/>
  <c r="L744" i="3"/>
  <c r="N744" i="3"/>
  <c r="O744" i="3" s="1"/>
  <c r="Q744" i="3" s="1"/>
  <c r="P744" i="3"/>
  <c r="R744" i="3" s="1"/>
  <c r="S744" i="3"/>
  <c r="L745" i="3"/>
  <c r="N745" i="3"/>
  <c r="P745" i="3" s="1"/>
  <c r="R745" i="3" s="1"/>
  <c r="S745" i="3"/>
  <c r="L722" i="2"/>
  <c r="N722" i="2"/>
  <c r="P722" i="2" s="1"/>
  <c r="R722" i="2" s="1"/>
  <c r="S722" i="2"/>
  <c r="L723" i="2"/>
  <c r="N723" i="2"/>
  <c r="O723" i="2" s="1"/>
  <c r="Q723" i="2" s="1"/>
  <c r="S723" i="2"/>
  <c r="L724" i="2"/>
  <c r="N724" i="2"/>
  <c r="O724" i="2" s="1"/>
  <c r="Q724" i="2" s="1"/>
  <c r="S724" i="2"/>
  <c r="L725" i="2"/>
  <c r="N725" i="2"/>
  <c r="P725" i="2" s="1"/>
  <c r="R725" i="2" s="1"/>
  <c r="S725" i="2"/>
  <c r="L726" i="2"/>
  <c r="N726" i="2"/>
  <c r="P726" i="2" s="1"/>
  <c r="R726" i="2" s="1"/>
  <c r="S726" i="2"/>
  <c r="L727" i="2"/>
  <c r="N727" i="2"/>
  <c r="P727" i="2" s="1"/>
  <c r="R727" i="2" s="1"/>
  <c r="S727" i="2"/>
  <c r="L728" i="2"/>
  <c r="N728" i="2"/>
  <c r="O728" i="2" s="1"/>
  <c r="Q728" i="2" s="1"/>
  <c r="S728" i="2"/>
  <c r="L729" i="2"/>
  <c r="N729" i="2"/>
  <c r="O729" i="2" s="1"/>
  <c r="Q729" i="2" s="1"/>
  <c r="S729" i="2"/>
  <c r="L730" i="2"/>
  <c r="N730" i="2"/>
  <c r="O730" i="2" s="1"/>
  <c r="Q730" i="2" s="1"/>
  <c r="S730" i="2"/>
  <c r="L731" i="2"/>
  <c r="N731" i="2"/>
  <c r="O731" i="2" s="1"/>
  <c r="Q731" i="2" s="1"/>
  <c r="S731" i="2"/>
  <c r="L732" i="2"/>
  <c r="N732" i="2"/>
  <c r="O732" i="2" s="1"/>
  <c r="Q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P735" i="2" s="1"/>
  <c r="R735" i="2" s="1"/>
  <c r="O735" i="2"/>
  <c r="Q735" i="2" s="1"/>
  <c r="S735" i="2"/>
  <c r="L736" i="2"/>
  <c r="N736" i="2"/>
  <c r="O736" i="2" s="1"/>
  <c r="Q736" i="2" s="1"/>
  <c r="S736" i="2"/>
  <c r="L737" i="2"/>
  <c r="N737" i="2"/>
  <c r="O737" i="2" s="1"/>
  <c r="Q737" i="2" s="1"/>
  <c r="S737" i="2"/>
  <c r="L738" i="2"/>
  <c r="N738" i="2"/>
  <c r="P738" i="2" s="1"/>
  <c r="R738" i="2" s="1"/>
  <c r="S738" i="2"/>
  <c r="L739" i="2"/>
  <c r="N739" i="2"/>
  <c r="O739" i="2" s="1"/>
  <c r="Q739" i="2" s="1"/>
  <c r="S739" i="2"/>
  <c r="L740" i="2"/>
  <c r="N740" i="2"/>
  <c r="O740" i="2" s="1"/>
  <c r="Q740" i="2" s="1"/>
  <c r="S740" i="2"/>
  <c r="L741" i="2"/>
  <c r="N741" i="2"/>
  <c r="P741" i="2" s="1"/>
  <c r="R741" i="2" s="1"/>
  <c r="S741" i="2"/>
  <c r="L742" i="2"/>
  <c r="N742" i="2"/>
  <c r="O742" i="2" s="1"/>
  <c r="Q742" i="2" s="1"/>
  <c r="S742" i="2"/>
  <c r="L743" i="2"/>
  <c r="N743" i="2"/>
  <c r="O743" i="2" s="1"/>
  <c r="Q743" i="2" s="1"/>
  <c r="S743" i="2"/>
  <c r="L744" i="2"/>
  <c r="N744" i="2"/>
  <c r="O744" i="2" s="1"/>
  <c r="Q744" i="2" s="1"/>
  <c r="S744" i="2"/>
  <c r="L722" i="6"/>
  <c r="N722" i="6"/>
  <c r="O722" i="6" s="1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P725" i="6" s="1"/>
  <c r="R725" i="6" s="1"/>
  <c r="S725" i="6"/>
  <c r="L726" i="6"/>
  <c r="N726" i="6"/>
  <c r="P726" i="6" s="1"/>
  <c r="R726" i="6" s="1"/>
  <c r="S726" i="6"/>
  <c r="L727" i="6"/>
  <c r="N727" i="6"/>
  <c r="O727" i="6" s="1"/>
  <c r="Q727" i="6" s="1"/>
  <c r="S727" i="6"/>
  <c r="L728" i="6"/>
  <c r="N728" i="6"/>
  <c r="O728" i="6" s="1"/>
  <c r="Q728" i="6" s="1"/>
  <c r="P728" i="6"/>
  <c r="R728" i="6" s="1"/>
  <c r="S728" i="6"/>
  <c r="L729" i="6"/>
  <c r="N729" i="6"/>
  <c r="P729" i="6" s="1"/>
  <c r="R729" i="6" s="1"/>
  <c r="S729" i="6"/>
  <c r="L730" i="6"/>
  <c r="N730" i="6"/>
  <c r="O730" i="6" s="1"/>
  <c r="Q730" i="6" s="1"/>
  <c r="S730" i="6"/>
  <c r="L731" i="6"/>
  <c r="N731" i="6"/>
  <c r="O731" i="6" s="1"/>
  <c r="Q731" i="6" s="1"/>
  <c r="S731" i="6"/>
  <c r="L732" i="6"/>
  <c r="N732" i="6"/>
  <c r="O732" i="6" s="1"/>
  <c r="Q732" i="6" s="1"/>
  <c r="S732" i="6"/>
  <c r="L733" i="6"/>
  <c r="N733" i="6"/>
  <c r="P733" i="6" s="1"/>
  <c r="R733" i="6" s="1"/>
  <c r="S733" i="6"/>
  <c r="L734" i="6"/>
  <c r="N734" i="6"/>
  <c r="P734" i="6" s="1"/>
  <c r="R734" i="6" s="1"/>
  <c r="S734" i="6"/>
  <c r="L735" i="6"/>
  <c r="N735" i="6"/>
  <c r="O735" i="6" s="1"/>
  <c r="Q735" i="6" s="1"/>
  <c r="S735" i="6"/>
  <c r="L736" i="6"/>
  <c r="N736" i="6"/>
  <c r="O736" i="6" s="1"/>
  <c r="Q736" i="6" s="1"/>
  <c r="S736" i="6"/>
  <c r="L737" i="6"/>
  <c r="N737" i="6"/>
  <c r="O737" i="6" s="1"/>
  <c r="Q737" i="6" s="1"/>
  <c r="S737" i="6"/>
  <c r="L738" i="6"/>
  <c r="N738" i="6"/>
  <c r="O738" i="6" s="1"/>
  <c r="Q738" i="6" s="1"/>
  <c r="S738" i="6"/>
  <c r="L739" i="6"/>
  <c r="N739" i="6"/>
  <c r="O739" i="6" s="1"/>
  <c r="Q739" i="6" s="1"/>
  <c r="S739" i="6"/>
  <c r="L740" i="6"/>
  <c r="N740" i="6"/>
  <c r="O740" i="6" s="1"/>
  <c r="Q740" i="6" s="1"/>
  <c r="S740" i="6"/>
  <c r="L741" i="6"/>
  <c r="N741" i="6"/>
  <c r="P741" i="6" s="1"/>
  <c r="R741" i="6" s="1"/>
  <c r="S741" i="6"/>
  <c r="L742" i="6"/>
  <c r="N742" i="6"/>
  <c r="P742" i="6" s="1"/>
  <c r="R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41" i="7" l="1"/>
  <c r="Q741" i="7" s="1"/>
  <c r="O734" i="7"/>
  <c r="Q734" i="7" s="1"/>
  <c r="O729" i="7"/>
  <c r="Q729" i="7" s="1"/>
  <c r="P737" i="6"/>
  <c r="R737" i="6" s="1"/>
  <c r="O734" i="6"/>
  <c r="Q734" i="6" s="1"/>
  <c r="O734" i="9"/>
  <c r="Q734" i="9" s="1"/>
  <c r="P740" i="9"/>
  <c r="R740" i="9" s="1"/>
  <c r="O723" i="9"/>
  <c r="Q723" i="9" s="1"/>
  <c r="O725" i="9"/>
  <c r="Q725" i="9" s="1"/>
  <c r="O731" i="9"/>
  <c r="Q731" i="9" s="1"/>
  <c r="O733" i="8"/>
  <c r="Q733" i="8" s="1"/>
  <c r="P726" i="1"/>
  <c r="R726" i="1" s="1"/>
  <c r="P739" i="7"/>
  <c r="R739" i="7" s="1"/>
  <c r="P735" i="6"/>
  <c r="R735" i="6" s="1"/>
  <c r="O729" i="9"/>
  <c r="Q729" i="9" s="1"/>
  <c r="O739" i="9"/>
  <c r="Q739" i="9" s="1"/>
  <c r="O736" i="9"/>
  <c r="Q736" i="9" s="1"/>
  <c r="P741" i="9"/>
  <c r="R741" i="9" s="1"/>
  <c r="P733" i="9"/>
  <c r="R733" i="9" s="1"/>
  <c r="O730" i="9"/>
  <c r="Q730" i="9" s="1"/>
  <c r="O727" i="9"/>
  <c r="Q727" i="9" s="1"/>
  <c r="O738" i="9"/>
  <c r="Q738" i="9" s="1"/>
  <c r="P732" i="9"/>
  <c r="R732" i="9" s="1"/>
  <c r="O743" i="9"/>
  <c r="Q743" i="9" s="1"/>
  <c r="P737" i="9"/>
  <c r="R737" i="9" s="1"/>
  <c r="P728" i="9"/>
  <c r="R728" i="9" s="1"/>
  <c r="O735" i="9"/>
  <c r="Q735" i="9" s="1"/>
  <c r="P737" i="1"/>
  <c r="R737" i="1" s="1"/>
  <c r="P730" i="1"/>
  <c r="R730" i="1" s="1"/>
  <c r="O735" i="1"/>
  <c r="Q735" i="1" s="1"/>
  <c r="P731" i="1"/>
  <c r="R731" i="1" s="1"/>
  <c r="O730" i="8"/>
  <c r="Q730" i="8" s="1"/>
  <c r="P742" i="4"/>
  <c r="R742" i="4" s="1"/>
  <c r="O737" i="4"/>
  <c r="Q737" i="4" s="1"/>
  <c r="P743" i="3"/>
  <c r="R743" i="3" s="1"/>
  <c r="O741" i="3"/>
  <c r="Q741" i="3" s="1"/>
  <c r="O727" i="3"/>
  <c r="Q727" i="3" s="1"/>
  <c r="P731" i="3"/>
  <c r="R731" i="3" s="1"/>
  <c r="O738" i="3"/>
  <c r="Q738" i="3" s="1"/>
  <c r="O733" i="3"/>
  <c r="Q733" i="3" s="1"/>
  <c r="O731" i="7"/>
  <c r="Q731" i="7" s="1"/>
  <c r="P742" i="7"/>
  <c r="R742" i="7" s="1"/>
  <c r="O733" i="7"/>
  <c r="Q733" i="7" s="1"/>
  <c r="P743" i="7"/>
  <c r="R743" i="7" s="1"/>
  <c r="P727" i="7"/>
  <c r="R727" i="7" s="1"/>
  <c r="O725" i="7"/>
  <c r="Q725" i="7" s="1"/>
  <c r="P730" i="7"/>
  <c r="R730" i="7" s="1"/>
  <c r="P722" i="7"/>
  <c r="R722" i="7" s="1"/>
  <c r="O737" i="7"/>
  <c r="Q737" i="7" s="1"/>
  <c r="P744" i="6"/>
  <c r="R744" i="6" s="1"/>
  <c r="O726" i="6"/>
  <c r="Q726" i="6" s="1"/>
  <c r="P732" i="6"/>
  <c r="R732" i="6" s="1"/>
  <c r="O729" i="6"/>
  <c r="Q729" i="6" s="1"/>
  <c r="P743" i="6"/>
  <c r="R743" i="6" s="1"/>
  <c r="P738" i="6"/>
  <c r="R738" i="6" s="1"/>
  <c r="P739" i="6"/>
  <c r="R739" i="6" s="1"/>
  <c r="P730" i="6"/>
  <c r="R730" i="6" s="1"/>
  <c r="P727" i="6"/>
  <c r="R727" i="6" s="1"/>
  <c r="O742" i="6"/>
  <c r="Q742" i="6" s="1"/>
  <c r="P740" i="6"/>
  <c r="R740" i="6" s="1"/>
  <c r="P736" i="6"/>
  <c r="R736" i="6" s="1"/>
  <c r="P731" i="6"/>
  <c r="R731" i="6" s="1"/>
  <c r="P722" i="9"/>
  <c r="R722" i="9" s="1"/>
  <c r="P736" i="1"/>
  <c r="R736" i="1" s="1"/>
  <c r="P742" i="1"/>
  <c r="R742" i="1" s="1"/>
  <c r="O727" i="1"/>
  <c r="Q727" i="1" s="1"/>
  <c r="O725" i="1"/>
  <c r="Q725" i="1" s="1"/>
  <c r="P722" i="1"/>
  <c r="R722" i="1" s="1"/>
  <c r="O733" i="1"/>
  <c r="Q733" i="1" s="1"/>
  <c r="P743" i="1"/>
  <c r="R743" i="1" s="1"/>
  <c r="P738" i="1"/>
  <c r="R738" i="1" s="1"/>
  <c r="P734" i="1"/>
  <c r="R734" i="1" s="1"/>
  <c r="P744" i="1"/>
  <c r="R744" i="1" s="1"/>
  <c r="O741" i="1"/>
  <c r="Q741" i="1" s="1"/>
  <c r="P728" i="1"/>
  <c r="R728" i="1" s="1"/>
  <c r="P739" i="1"/>
  <c r="R739" i="1" s="1"/>
  <c r="P729" i="1"/>
  <c r="R729" i="1" s="1"/>
  <c r="P744" i="8"/>
  <c r="R744" i="8" s="1"/>
  <c r="P734" i="8"/>
  <c r="R734" i="8" s="1"/>
  <c r="P726" i="8"/>
  <c r="R726" i="8" s="1"/>
  <c r="P742" i="8"/>
  <c r="R742" i="8" s="1"/>
  <c r="O738" i="8"/>
  <c r="Q738" i="8" s="1"/>
  <c r="P736" i="8"/>
  <c r="R736" i="8" s="1"/>
  <c r="P727" i="8"/>
  <c r="R727" i="8" s="1"/>
  <c r="P723" i="8"/>
  <c r="R723" i="8" s="1"/>
  <c r="O725" i="8"/>
  <c r="Q725" i="8" s="1"/>
  <c r="P739" i="8"/>
  <c r="R739" i="8" s="1"/>
  <c r="O743" i="8"/>
  <c r="Q743" i="8" s="1"/>
  <c r="O741" i="8"/>
  <c r="Q741" i="8" s="1"/>
  <c r="O722" i="8"/>
  <c r="Q722" i="8" s="1"/>
  <c r="P722" i="4"/>
  <c r="R722" i="4" s="1"/>
  <c r="O744" i="4"/>
  <c r="Q744" i="4" s="1"/>
  <c r="P733" i="4"/>
  <c r="R733" i="4" s="1"/>
  <c r="O741" i="4"/>
  <c r="Q741" i="4" s="1"/>
  <c r="P734" i="4"/>
  <c r="R734" i="4" s="1"/>
  <c r="P725" i="4"/>
  <c r="R725" i="4" s="1"/>
  <c r="O730" i="4"/>
  <c r="Q730" i="4" s="1"/>
  <c r="P738" i="4"/>
  <c r="R738" i="4" s="1"/>
  <c r="P729" i="4"/>
  <c r="R729" i="4" s="1"/>
  <c r="O737" i="3"/>
  <c r="Q737" i="3" s="1"/>
  <c r="O735" i="3"/>
  <c r="Q735" i="3" s="1"/>
  <c r="O722" i="3"/>
  <c r="Q722" i="3" s="1"/>
  <c r="P742" i="3"/>
  <c r="R742" i="3" s="1"/>
  <c r="O745" i="3"/>
  <c r="Q745" i="3" s="1"/>
  <c r="P736" i="3"/>
  <c r="R736" i="3" s="1"/>
  <c r="P723" i="3"/>
  <c r="R723" i="3" s="1"/>
  <c r="O725" i="3"/>
  <c r="Q725" i="3" s="1"/>
  <c r="O730" i="3"/>
  <c r="Q730" i="3" s="1"/>
  <c r="P728" i="3"/>
  <c r="R728" i="3" s="1"/>
  <c r="P734" i="3"/>
  <c r="R734" i="3" s="1"/>
  <c r="O726" i="2"/>
  <c r="Q726" i="2" s="1"/>
  <c r="P744" i="2"/>
  <c r="R744" i="2" s="1"/>
  <c r="O741" i="2"/>
  <c r="Q741" i="2" s="1"/>
  <c r="O738" i="2"/>
  <c r="Q738" i="2" s="1"/>
  <c r="P731" i="2"/>
  <c r="R731" i="2" s="1"/>
  <c r="O733" i="2"/>
  <c r="Q733" i="2" s="1"/>
  <c r="P743" i="2"/>
  <c r="R743" i="2" s="1"/>
  <c r="P723" i="2"/>
  <c r="R723" i="2" s="1"/>
  <c r="P736" i="2"/>
  <c r="R736" i="2" s="1"/>
  <c r="O727" i="2"/>
  <c r="Q727" i="2" s="1"/>
  <c r="O725" i="2"/>
  <c r="Q725" i="2" s="1"/>
  <c r="O722" i="2"/>
  <c r="Q722" i="2" s="1"/>
  <c r="P739" i="2"/>
  <c r="R739" i="2" s="1"/>
  <c r="P734" i="2"/>
  <c r="R734" i="2" s="1"/>
  <c r="P730" i="2"/>
  <c r="R730" i="2" s="1"/>
  <c r="P742" i="2"/>
  <c r="R742" i="2" s="1"/>
  <c r="P728" i="2"/>
  <c r="R728" i="2" s="1"/>
  <c r="P744" i="7"/>
  <c r="R744" i="7" s="1"/>
  <c r="P736" i="7"/>
  <c r="R736" i="7" s="1"/>
  <c r="P728" i="7"/>
  <c r="R728" i="7" s="1"/>
  <c r="P723" i="7"/>
  <c r="R723" i="7" s="1"/>
  <c r="P740" i="7"/>
  <c r="R740" i="7" s="1"/>
  <c r="P732" i="7"/>
  <c r="R732" i="7" s="1"/>
  <c r="P724" i="7"/>
  <c r="R724" i="7" s="1"/>
  <c r="P723" i="1"/>
  <c r="R723" i="1" s="1"/>
  <c r="P740" i="1"/>
  <c r="R740" i="1" s="1"/>
  <c r="P732" i="1"/>
  <c r="R732" i="1" s="1"/>
  <c r="P724" i="1"/>
  <c r="R724" i="1" s="1"/>
  <c r="P737" i="8"/>
  <c r="R737" i="8" s="1"/>
  <c r="P729" i="8"/>
  <c r="R729" i="8" s="1"/>
  <c r="P740" i="8"/>
  <c r="R740" i="8" s="1"/>
  <c r="P732" i="8"/>
  <c r="R732" i="8" s="1"/>
  <c r="P724" i="8"/>
  <c r="R724" i="8" s="1"/>
  <c r="P743" i="4"/>
  <c r="R743" i="4" s="1"/>
  <c r="P735" i="4"/>
  <c r="R735" i="4" s="1"/>
  <c r="P727" i="4"/>
  <c r="R727" i="4" s="1"/>
  <c r="P739" i="4"/>
  <c r="R739" i="4" s="1"/>
  <c r="P731" i="4"/>
  <c r="R731" i="4" s="1"/>
  <c r="P723" i="4"/>
  <c r="R723" i="4" s="1"/>
  <c r="P740" i="4"/>
  <c r="R740" i="4" s="1"/>
  <c r="P732" i="4"/>
  <c r="R732" i="4" s="1"/>
  <c r="P724" i="4"/>
  <c r="R724" i="4" s="1"/>
  <c r="P729" i="3"/>
  <c r="R729" i="3" s="1"/>
  <c r="P740" i="3"/>
  <c r="R740" i="3" s="1"/>
  <c r="P732" i="3"/>
  <c r="R732" i="3" s="1"/>
  <c r="P724" i="3"/>
  <c r="R724" i="3" s="1"/>
  <c r="P737" i="2"/>
  <c r="R737" i="2" s="1"/>
  <c r="P729" i="2"/>
  <c r="R729" i="2" s="1"/>
  <c r="P740" i="2"/>
  <c r="R740" i="2" s="1"/>
  <c r="P732" i="2"/>
  <c r="R732" i="2" s="1"/>
  <c r="P724" i="2"/>
  <c r="R724" i="2" s="1"/>
  <c r="O741" i="6"/>
  <c r="Q741" i="6" s="1"/>
  <c r="O733" i="6"/>
  <c r="Q733" i="6" s="1"/>
  <c r="O725" i="6"/>
  <c r="Q725" i="6" s="1"/>
  <c r="P722" i="6"/>
  <c r="R722" i="6" s="1"/>
  <c r="P723" i="6"/>
  <c r="R723" i="6" s="1"/>
  <c r="P724" i="6"/>
  <c r="R724" i="6" s="1"/>
  <c r="O720" i="8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Y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O545" i="10"/>
  <c r="Q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O407" i="10"/>
  <c r="Q407" i="10" s="1"/>
  <c r="P407" i="10"/>
  <c r="R407" i="10" s="1"/>
  <c r="O403" i="10"/>
  <c r="Q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P720" i="10"/>
  <c r="R720" i="10" s="1"/>
  <c r="Z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Y668" i="10"/>
  <c r="W668" i="10"/>
  <c r="Z429" i="10"/>
  <c r="Y411" i="10"/>
  <c r="W336" i="10"/>
  <c r="Y518" i="10"/>
  <c r="W510" i="10"/>
  <c r="Y510" i="10"/>
  <c r="Z676" i="10"/>
  <c r="X676" i="10"/>
  <c r="Z692" i="10"/>
  <c r="X692" i="10"/>
  <c r="W534" i="10"/>
  <c r="Y534" i="10"/>
  <c r="Z684" i="10"/>
  <c r="W378" i="10"/>
  <c r="Y435" i="10"/>
  <c r="X644" i="10"/>
  <c r="X490" i="10"/>
  <c r="X388" i="10"/>
  <c r="Z648" i="10"/>
  <c r="X648" i="10"/>
  <c r="W586" i="10"/>
  <c r="Z329" i="10"/>
  <c r="Z323" i="10"/>
  <c r="Y732" i="10"/>
  <c r="W732" i="10"/>
  <c r="Y580" i="10"/>
  <c r="W580" i="10"/>
  <c r="Y577" i="10"/>
  <c r="W577" i="10"/>
  <c r="Y550" i="10"/>
  <c r="W550" i="10"/>
  <c r="W494" i="10"/>
  <c r="Y494" i="10"/>
  <c r="Z732" i="10"/>
  <c r="Y728" i="10"/>
  <c r="W728" i="10"/>
  <c r="Y724" i="10"/>
  <c r="W724" i="10"/>
  <c r="X718" i="10"/>
  <c r="Z718" i="10"/>
  <c r="Y704" i="10"/>
  <c r="W704" i="10"/>
  <c r="W700" i="10"/>
  <c r="Z680" i="10"/>
  <c r="X680" i="10"/>
  <c r="W526" i="10"/>
  <c r="Y526" i="10"/>
  <c r="W400" i="10"/>
  <c r="Z397" i="10"/>
  <c r="W364" i="10"/>
  <c r="Y364" i="10"/>
  <c r="X347" i="10"/>
  <c r="W617" i="10"/>
  <c r="Z549" i="10"/>
  <c r="Z657" i="10"/>
  <c r="X641" i="10"/>
  <c r="Z641" i="10"/>
  <c r="Y588" i="10"/>
  <c r="W588" i="10"/>
  <c r="W566" i="10"/>
  <c r="Y566" i="10"/>
  <c r="Y426" i="10"/>
  <c r="Z407" i="10"/>
  <c r="Z367" i="10"/>
  <c r="X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4" i="10"/>
  <c r="Y601" i="10"/>
  <c r="Y561" i="10"/>
  <c r="W561" i="10"/>
  <c r="Y558" i="10"/>
  <c r="W558" i="10"/>
  <c r="W453" i="10"/>
  <c r="W385" i="10"/>
  <c r="Y385" i="10"/>
  <c r="Y640" i="10"/>
  <c r="W640" i="10"/>
  <c r="W578" i="10"/>
  <c r="Y578" i="10"/>
  <c r="Y477" i="10"/>
  <c r="W477" i="10"/>
  <c r="W396" i="10"/>
  <c r="Y396" i="10"/>
  <c r="X385" i="10"/>
  <c r="Z385" i="10"/>
  <c r="W681" i="10"/>
  <c r="Y681" i="10"/>
  <c r="Y574" i="10"/>
  <c r="W574" i="10"/>
  <c r="Z554" i="10"/>
  <c r="X554" i="10"/>
  <c r="W486" i="10"/>
  <c r="Y462" i="10"/>
  <c r="X408" i="10"/>
  <c r="X380" i="10"/>
  <c r="Z380" i="10"/>
  <c r="Z375" i="10"/>
  <c r="X375" i="10"/>
  <c r="Y708" i="10"/>
  <c r="W708" i="10"/>
  <c r="W687" i="10"/>
  <c r="Y671" i="10"/>
  <c r="W671" i="10"/>
  <c r="Y655" i="10"/>
  <c r="W655" i="10"/>
  <c r="Z612" i="10"/>
  <c r="X612" i="10"/>
  <c r="Z560" i="10"/>
  <c r="Y503" i="10"/>
  <c r="W503" i="10"/>
  <c r="W495" i="10"/>
  <c r="Y479" i="10"/>
  <c r="W479" i="10"/>
  <c r="Y463" i="10"/>
  <c r="W463" i="10"/>
  <c r="Y437" i="10"/>
  <c r="Z416" i="10"/>
  <c r="Y403" i="10"/>
  <c r="Z388" i="10"/>
  <c r="W292" i="10"/>
  <c r="Y292" i="10"/>
  <c r="W697" i="10"/>
  <c r="Y675" i="10"/>
  <c r="W675" i="10"/>
  <c r="Z668" i="10"/>
  <c r="X668" i="10"/>
  <c r="W659" i="10"/>
  <c r="Z652" i="10"/>
  <c r="X652" i="10"/>
  <c r="Y643" i="10"/>
  <c r="W643" i="10"/>
  <c r="Z636" i="10"/>
  <c r="X636" i="10"/>
  <c r="Z620" i="10"/>
  <c r="X620" i="10"/>
  <c r="Z606" i="10"/>
  <c r="X606" i="10"/>
  <c r="Y554" i="10"/>
  <c r="W554" i="10"/>
  <c r="X537" i="10"/>
  <c r="Y529" i="10"/>
  <c r="W521" i="10"/>
  <c r="Y515" i="10"/>
  <c r="Y483" i="10"/>
  <c r="W483" i="10"/>
  <c r="Z456" i="10"/>
  <c r="Z411" i="10"/>
  <c r="X411" i="10"/>
  <c r="Z406" i="10"/>
  <c r="X406" i="10"/>
  <c r="W375" i="10"/>
  <c r="Y359" i="10"/>
  <c r="W359" i="10"/>
  <c r="Z322" i="10"/>
  <c r="Z295" i="10"/>
  <c r="X295" i="10"/>
  <c r="Y734" i="10"/>
  <c r="W734" i="10"/>
  <c r="Y726" i="10"/>
  <c r="W726" i="10"/>
  <c r="Y715" i="10"/>
  <c r="W715" i="10"/>
  <c r="Y712" i="10"/>
  <c r="W712" i="10"/>
  <c r="Y684" i="10"/>
  <c r="W684" i="10"/>
  <c r="Y582" i="10"/>
  <c r="W582" i="10"/>
  <c r="Y572" i="10"/>
  <c r="W572" i="10"/>
  <c r="Y523" i="10"/>
  <c r="W523" i="10"/>
  <c r="X521" i="10"/>
  <c r="X364" i="10"/>
  <c r="Z364" i="10"/>
  <c r="Z350" i="10"/>
  <c r="X696" i="10"/>
  <c r="X621" i="10"/>
  <c r="Y699" i="10"/>
  <c r="Y679" i="10"/>
  <c r="W679" i="10"/>
  <c r="Y631" i="10"/>
  <c r="W631" i="10"/>
  <c r="Z610" i="10"/>
  <c r="Y543" i="10"/>
  <c r="W543" i="10"/>
  <c r="Y499" i="10"/>
  <c r="W499" i="10"/>
  <c r="Y487" i="10"/>
  <c r="W487" i="10"/>
  <c r="Y471" i="10"/>
  <c r="Z362" i="10"/>
  <c r="Y360" i="10"/>
  <c r="Y330" i="10"/>
  <c r="Z317" i="10"/>
  <c r="X305" i="10"/>
  <c r="Z305" i="10"/>
  <c r="Y731" i="10"/>
  <c r="W731" i="10"/>
  <c r="Y725" i="10"/>
  <c r="W725" i="10"/>
  <c r="Y723" i="10"/>
  <c r="W723" i="10"/>
  <c r="Y621" i="10"/>
  <c r="Z444" i="10"/>
  <c r="Y349" i="10"/>
  <c r="X319" i="10"/>
  <c r="X684" i="10"/>
  <c r="Z660" i="10"/>
  <c r="X660" i="10"/>
  <c r="Y651" i="10"/>
  <c r="W651" i="10"/>
  <c r="Z644" i="10"/>
  <c r="Z628" i="10"/>
  <c r="X628" i="10"/>
  <c r="Z564" i="10"/>
  <c r="X564" i="10"/>
  <c r="Z530" i="10"/>
  <c r="X530" i="10"/>
  <c r="Z509" i="10"/>
  <c r="Y459" i="10"/>
  <c r="W459" i="10"/>
  <c r="Z451" i="10"/>
  <c r="X451" i="10"/>
  <c r="W430" i="10"/>
  <c r="W410" i="10"/>
  <c r="Y407" i="10"/>
  <c r="W407" i="10"/>
  <c r="Y382" i="10"/>
  <c r="W382" i="10"/>
  <c r="X374" i="10"/>
  <c r="Z358" i="10"/>
  <c r="X358" i="10"/>
  <c r="Y730" i="10"/>
  <c r="W730" i="10"/>
  <c r="Y722" i="10"/>
  <c r="W722" i="10"/>
  <c r="W703" i="10"/>
  <c r="Y676" i="10"/>
  <c r="W676" i="10"/>
  <c r="Y619" i="10"/>
  <c r="W619" i="10"/>
  <c r="Y564" i="10"/>
  <c r="W564" i="10"/>
  <c r="W560" i="10"/>
  <c r="Y545" i="10"/>
  <c r="W545" i="10"/>
  <c r="Y519" i="10"/>
  <c r="W519" i="10"/>
  <c r="Y489" i="10"/>
  <c r="W489" i="10"/>
  <c r="Y473" i="10"/>
  <c r="W473" i="10"/>
  <c r="Y451" i="10"/>
  <c r="W451" i="10"/>
  <c r="Y418" i="10"/>
  <c r="W418" i="10"/>
  <c r="Z410" i="10"/>
  <c r="X410" i="10"/>
  <c r="Y390" i="10"/>
  <c r="Z342" i="10"/>
  <c r="X342" i="10"/>
  <c r="Z326" i="10"/>
  <c r="X326" i="10"/>
  <c r="Z315" i="10"/>
  <c r="X315" i="10"/>
  <c r="X704" i="10"/>
  <c r="W298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424" i="10" l="1"/>
  <c r="X505" i="10"/>
  <c r="X386" i="10"/>
  <c r="W426" i="10"/>
  <c r="X609" i="10"/>
  <c r="W440" i="10"/>
  <c r="W692" i="10"/>
  <c r="W719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W709" i="10"/>
  <c r="X481" i="10"/>
  <c r="W601" i="10"/>
  <c r="X732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61" i="10"/>
  <c r="Z165" i="10"/>
  <c r="Z37" i="10"/>
  <c r="X37" i="10"/>
  <c r="Z284" i="10"/>
  <c r="X284" i="10"/>
  <c r="Z276" i="10"/>
  <c r="X276" i="10"/>
  <c r="Z188" i="10"/>
  <c r="X188" i="10"/>
  <c r="Z180" i="10"/>
  <c r="Z124" i="10"/>
  <c r="X20" i="10"/>
  <c r="T2" i="3"/>
  <c r="T2" i="6"/>
  <c r="T2" i="9"/>
  <c r="T2" i="1"/>
  <c r="T2" i="4"/>
  <c r="T2" i="2"/>
  <c r="T2" i="8"/>
  <c r="X116" i="10" l="1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<sst xmlns="http://schemas.openxmlformats.org/spreadsheetml/2006/main" count="7010" uniqueCount="772">
  <si>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</si>
  <si>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</si>
  <si>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</si>
  <si>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</si>
  <si>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</si>
  <si>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</si>
  <si>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</si>
  <si>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</si>
  <si>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</si>
  <si>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</si>
  <si>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</si>
  <si>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</si>
  <si>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</si>
  <si>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</si>
  <si>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</si>
  <si>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</si>
  <si>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</si>
  <si>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</si>
  <si>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</si>
  <si>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</si>
  <si>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</si>
  <si>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</si>
  <si>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</si>
  <si>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</si>
  <si>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</si>
  <si>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</si>
  <si>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</si>
  <si>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01JUN2023:00:00:00</t>
  </si>
  <si>
    <t>01JUL2023:01:00:00</t>
  </si>
  <si>
    <t>01JUL2023:02:00:00</t>
  </si>
  <si>
    <t>01JUL2023:03:00:00</t>
  </si>
  <si>
    <t>01JUL2023:04:00:00</t>
  </si>
  <si>
    <t>01JUL2023:05:00:00</t>
  </si>
  <si>
    <t>01JUL2023:06:00:00</t>
  </si>
  <si>
    <t>01JUL2023:07:00:00</t>
  </si>
  <si>
    <t>01JUL2023:08:00:00</t>
  </si>
  <si>
    <t>01JUL2023:09:00:00</t>
  </si>
  <si>
    <t>01JUL2023:10:00:00</t>
  </si>
  <si>
    <t>01JUL2023:11:00:00</t>
  </si>
  <si>
    <t>01JUL2023:12:00:00</t>
  </si>
  <si>
    <t>01JUL2023:13:00:00</t>
  </si>
  <si>
    <t>01JUL2023:14:00:00</t>
  </si>
  <si>
    <t>01JUL2023:15:00:00</t>
  </si>
  <si>
    <t>01JUL2023:16:00:00</t>
  </si>
  <si>
    <t>01JUL2023:17:00:00</t>
  </si>
  <si>
    <t>01JUL2023:18:00:00</t>
  </si>
  <si>
    <t>01JUL2023:19:00:00</t>
  </si>
  <si>
    <t>01JUL2023:20:00:00</t>
  </si>
  <si>
    <t>01JUL2023:21:00:00</t>
  </si>
  <si>
    <t>01JUL2023:22:00:00</t>
  </si>
  <si>
    <t>01JUL2023:23:00:00</t>
  </si>
  <si>
    <t>02JUL2023:00:00:00</t>
  </si>
  <si>
    <t>02JUL2023:01:00:00</t>
  </si>
  <si>
    <t>02JUL2023:02:00:00</t>
  </si>
  <si>
    <t>02JUL2023:03:00:00</t>
  </si>
  <si>
    <t>02JUL2023:04:00:00</t>
  </si>
  <si>
    <t>02JUL2023:05:00:00</t>
  </si>
  <si>
    <t>02JUL2023:06:00:00</t>
  </si>
  <si>
    <t>02JUL2023:07:00:00</t>
  </si>
  <si>
    <t>02JUL2023:08:00:00</t>
  </si>
  <si>
    <t>02JUL2023:09:00:00</t>
  </si>
  <si>
    <t>02JUL2023:10:00:00</t>
  </si>
  <si>
    <t>02JUL2023:11:00:00</t>
  </si>
  <si>
    <t>02JUL2023:12:00:00</t>
  </si>
  <si>
    <t>02JUL2023:13:00:00</t>
  </si>
  <si>
    <t>02JUL2023:14:00:00</t>
  </si>
  <si>
    <t>02JUL2023:15:00:00</t>
  </si>
  <si>
    <t>02JUL2023:16:00:00</t>
  </si>
  <si>
    <t>02JUL2023:17:00:00</t>
  </si>
  <si>
    <t>02JUL2023:18:00:00</t>
  </si>
  <si>
    <t>02JUL2023:19:00:00</t>
  </si>
  <si>
    <t>02JUL2023:20:00:00</t>
  </si>
  <si>
    <t>02JUL2023:21:00:00</t>
  </si>
  <si>
    <t>02JUL2023:22:00:00</t>
  </si>
  <si>
    <t>02JUL2023:23:00:00</t>
  </si>
  <si>
    <t>03JUL2023:00:00:00</t>
  </si>
  <si>
    <t>03JUL2023:01:00:00</t>
  </si>
  <si>
    <t>03JUL2023:02:00:00</t>
  </si>
  <si>
    <t>03JUL2023:03:00:00</t>
  </si>
  <si>
    <t>03JUL2023:04:00:00</t>
  </si>
  <si>
    <t>03JUL2023:05:00:00</t>
  </si>
  <si>
    <t>03JUL2023:06:00:00</t>
  </si>
  <si>
    <t>03JUL2023:07:00:00</t>
  </si>
  <si>
    <t>03JUL2023:08:00:00</t>
  </si>
  <si>
    <t>03JUL2023:09:00:00</t>
  </si>
  <si>
    <t>03JUL2023:10:00:00</t>
  </si>
  <si>
    <t>03JUL2023:11:00:00</t>
  </si>
  <si>
    <t>03JUL2023:12:00:00</t>
  </si>
  <si>
    <t>03JUL2023:13:00:00</t>
  </si>
  <si>
    <t>03JUL2023:14:00:00</t>
  </si>
  <si>
    <t>03JUL2023:15:00:00</t>
  </si>
  <si>
    <t>03JUL2023:16:00:00</t>
  </si>
  <si>
    <t>03JUL2023:17:00:00</t>
  </si>
  <si>
    <t>03JUL2023:18:00:00</t>
  </si>
  <si>
    <t>03JUL2023:19:00:00</t>
  </si>
  <si>
    <t>03JUL2023:20:00:00</t>
  </si>
  <si>
    <t>03JUL2023:21:00:00</t>
  </si>
  <si>
    <t>03JUL2023:22:00:00</t>
  </si>
  <si>
    <t>03JUL2023:23:00:00</t>
  </si>
  <si>
    <t>04JUL2023:00:00:00</t>
  </si>
  <si>
    <t>04JUL2023:01:00:00</t>
  </si>
  <si>
    <t>04JUL2023:02:00:00</t>
  </si>
  <si>
    <t>04JUL2023:03:00:00</t>
  </si>
  <si>
    <t>04JUL2023:04:00:00</t>
  </si>
  <si>
    <t>04JUL2023:05:00:00</t>
  </si>
  <si>
    <t>04JUL2023:06:00:00</t>
  </si>
  <si>
    <t>04JUL2023:07:00:00</t>
  </si>
  <si>
    <t>04JUL2023:08:00:00</t>
  </si>
  <si>
    <t>04JUL2023:09:00:00</t>
  </si>
  <si>
    <t>04JUL2023:10:00:00</t>
  </si>
  <si>
    <t>04JUL2023:11:00:00</t>
  </si>
  <si>
    <t>04JUL2023:12:00:00</t>
  </si>
  <si>
    <t>04JUL2023:13:00:00</t>
  </si>
  <si>
    <t>04JUL2023:14:00:00</t>
  </si>
  <si>
    <t>04JUL2023:15:00:00</t>
  </si>
  <si>
    <t>04JUL2023:16:00:00</t>
  </si>
  <si>
    <t>04JUL2023:17:00:00</t>
  </si>
  <si>
    <t>04JUL2023:18:00:00</t>
  </si>
  <si>
    <t>04JUL2023:19:00:00</t>
  </si>
  <si>
    <t>04JUL2023:20:00:00</t>
  </si>
  <si>
    <t>04JUL2023:21:00:00</t>
  </si>
  <si>
    <t>04JUL2023:22:00:00</t>
  </si>
  <si>
    <t>04JUL2023:23:00:00</t>
  </si>
  <si>
    <t>05JUL2023:00:00:00</t>
  </si>
  <si>
    <t>05JUL2023:01:00:00</t>
  </si>
  <si>
    <t>05JUL2023:02:00:00</t>
  </si>
  <si>
    <t>05JUL2023:03:00:00</t>
  </si>
  <si>
    <t>05JUL2023:04:00:00</t>
  </si>
  <si>
    <t>05JUL2023:05:00:00</t>
  </si>
  <si>
    <t>05JUL2023:06:00:00</t>
  </si>
  <si>
    <t>05JUL2023:07:00:00</t>
  </si>
  <si>
    <t>05JUL2023:08:00:00</t>
  </si>
  <si>
    <t>05JUL2023:09:00:00</t>
  </si>
  <si>
    <t>05JUL2023:10:00:00</t>
  </si>
  <si>
    <t>05JUL2023:11:00:00</t>
  </si>
  <si>
    <t>05JUL2023:12:00:00</t>
  </si>
  <si>
    <t>05JUL2023:13:00:00</t>
  </si>
  <si>
    <t>05JUL2023:14:00:00</t>
  </si>
  <si>
    <t>05JUL2023:15:00:00</t>
  </si>
  <si>
    <t>05JUL2023:16:00:00</t>
  </si>
  <si>
    <t>05JUL2023:17:00:00</t>
  </si>
  <si>
    <t>05JUL2023:18:00:00</t>
  </si>
  <si>
    <t>05JUL2023:19:00:00</t>
  </si>
  <si>
    <t>05JUL2023:20:00:00</t>
  </si>
  <si>
    <t>05JUL2023:21:00:00</t>
  </si>
  <si>
    <t>05JUL2023:22:00:00</t>
  </si>
  <si>
    <t>05JUL2023:23:00:00</t>
  </si>
  <si>
    <t>06JUL2023:00:00:00</t>
  </si>
  <si>
    <t>06JUL2023:01:00:00</t>
  </si>
  <si>
    <t>06JUL2023:02:00:00</t>
  </si>
  <si>
    <t>06JUL2023:03:00:00</t>
  </si>
  <si>
    <t>06JUL2023:04:00:00</t>
  </si>
  <si>
    <t>06JUL2023:05:00:00</t>
  </si>
  <si>
    <t>06JUL2023:06:00:00</t>
  </si>
  <si>
    <t>06JUL2023:07:00:00</t>
  </si>
  <si>
    <t>06JUL2023:08:00:00</t>
  </si>
  <si>
    <t>06JUL2023:09:00:00</t>
  </si>
  <si>
    <t>06JUL2023:10:00:00</t>
  </si>
  <si>
    <t>06JUL2023:11:00:00</t>
  </si>
  <si>
    <t>06JUL2023:12:00:00</t>
  </si>
  <si>
    <t>06JUL2023:13:00:00</t>
  </si>
  <si>
    <t>06JUL2023:14:00:00</t>
  </si>
  <si>
    <t>06JUL2023:15:00:00</t>
  </si>
  <si>
    <t>06JUL2023:16:00:00</t>
  </si>
  <si>
    <t>06JUL2023:17:00:00</t>
  </si>
  <si>
    <t>06JUL2023:18:00:00</t>
  </si>
  <si>
    <t>06JUL2023:19:00:00</t>
  </si>
  <si>
    <t>06JUL2023:20:00:00</t>
  </si>
  <si>
    <t>06JUL2023:21:00:00</t>
  </si>
  <si>
    <t>06JUL2023:22:00:00</t>
  </si>
  <si>
    <t>06JUL2023:23:00:00</t>
  </si>
  <si>
    <t>07JUL2023:00:00:00</t>
  </si>
  <si>
    <t>07JUL2023:01:00:00</t>
  </si>
  <si>
    <t>07JUL2023:02:00:00</t>
  </si>
  <si>
    <t>07JUL2023:03:00:00</t>
  </si>
  <si>
    <t>07JUL2023:04:00:00</t>
  </si>
  <si>
    <t>07JUL2023:05:00:00</t>
  </si>
  <si>
    <t>07JUL2023:06:00:00</t>
  </si>
  <si>
    <t>07JUL2023:07:00:00</t>
  </si>
  <si>
    <t>07JUL2023:08:00:00</t>
  </si>
  <si>
    <t>07JUL2023:09:00:00</t>
  </si>
  <si>
    <t>07JUL2023:10:00:00</t>
  </si>
  <si>
    <t>07JUL2023:11:00:00</t>
  </si>
  <si>
    <t>07JUL2023:12:00:00</t>
  </si>
  <si>
    <t>07JUL2023:13:00:00</t>
  </si>
  <si>
    <t>07JUL2023:14:00:00</t>
  </si>
  <si>
    <t>07JUL2023:15:00:00</t>
  </si>
  <si>
    <t>07JUL2023:16:00:00</t>
  </si>
  <si>
    <t>07JUL2023:17:00:00</t>
  </si>
  <si>
    <t>07JUL2023:18:00:00</t>
  </si>
  <si>
    <t>07JUL2023:19:00:00</t>
  </si>
  <si>
    <t>07JUL2023:20:00:00</t>
  </si>
  <si>
    <t>07JUL2023:21:00:00</t>
  </si>
  <si>
    <t>07JUL2023:22:00:00</t>
  </si>
  <si>
    <t>07JUL2023:23:00:00</t>
  </si>
  <si>
    <t>08JUL2023:00:00:00</t>
  </si>
  <si>
    <t>08JUL2023:01:00:00</t>
  </si>
  <si>
    <t>08JUL2023:02:00:00</t>
  </si>
  <si>
    <t>08JUL2023:03:00:00</t>
  </si>
  <si>
    <t>08JUL2023:04:00:00</t>
  </si>
  <si>
    <t>08JUL2023:05:00:00</t>
  </si>
  <si>
    <t>08JUL2023:06:00:00</t>
  </si>
  <si>
    <t>08JUL2023:07:00:00</t>
  </si>
  <si>
    <t>08JUL2023:08:00:00</t>
  </si>
  <si>
    <t>08JUL2023:09:00:00</t>
  </si>
  <si>
    <t>08JUL2023:10:00:00</t>
  </si>
  <si>
    <t>08JUL2023:11:00:00</t>
  </si>
  <si>
    <t>08JUL2023:12:00:00</t>
  </si>
  <si>
    <t>08JUL2023:13:00:00</t>
  </si>
  <si>
    <t>08JUL2023:14:00:00</t>
  </si>
  <si>
    <t>08JUL2023:15:00:00</t>
  </si>
  <si>
    <t>08JUL2023:16:00:00</t>
  </si>
  <si>
    <t>08JUL2023:17:00:00</t>
  </si>
  <si>
    <t>08JUL2023:18:00:00</t>
  </si>
  <si>
    <t>08JUL2023:19:00:00</t>
  </si>
  <si>
    <t>08JUL2023:20:00:00</t>
  </si>
  <si>
    <t>08JUL2023:21:00:00</t>
  </si>
  <si>
    <t>08JUL2023:22:00:00</t>
  </si>
  <si>
    <t>08JUL2023:23:00:00</t>
  </si>
  <si>
    <t>09JUL2023:00:00:00</t>
  </si>
  <si>
    <t>09JUL2023:01:00:00</t>
  </si>
  <si>
    <t>09JUL2023:02:00:00</t>
  </si>
  <si>
    <t>09JUL2023:03:00:00</t>
  </si>
  <si>
    <t>09JUL2023:04:00:00</t>
  </si>
  <si>
    <t>09JUL2023:05:00:00</t>
  </si>
  <si>
    <t>09JUL2023:06:00:00</t>
  </si>
  <si>
    <t>09JUL2023:07:00:00</t>
  </si>
  <si>
    <t>09JUL2023:08:00:00</t>
  </si>
  <si>
    <t>09JUL2023:09:00:00</t>
  </si>
  <si>
    <t>09JUL2023:10:00:00</t>
  </si>
  <si>
    <t>09JUL2023:11:00:00</t>
  </si>
  <si>
    <t>09JUL2023:12:00:00</t>
  </si>
  <si>
    <t>09JUL2023:13:00:00</t>
  </si>
  <si>
    <t>09JUL2023:14:00:00</t>
  </si>
  <si>
    <t>09JUL2023:15:00:00</t>
  </si>
  <si>
    <t>09JUL2023:16:00:00</t>
  </si>
  <si>
    <t>09JUL2023:17:00:00</t>
  </si>
  <si>
    <t>09JUL2023:18:00:00</t>
  </si>
  <si>
    <t>09JUL2023:19:00:00</t>
  </si>
  <si>
    <t>09JUL2023:20:00:00</t>
  </si>
  <si>
    <t>09JUL2023:21:00:00</t>
  </si>
  <si>
    <t>09JUL2023:22:00:00</t>
  </si>
  <si>
    <t>09JUL2023:23:00:00</t>
  </si>
  <si>
    <t>10JUL2023:00:00:00</t>
  </si>
  <si>
    <t>10JUL2023:01:00:00</t>
  </si>
  <si>
    <t>10JUL2023:02:00:00</t>
  </si>
  <si>
    <t>10JUL2023:03:00:00</t>
  </si>
  <si>
    <t>10JUL2023:04:00:00</t>
  </si>
  <si>
    <t>10JUL2023:05:00:00</t>
  </si>
  <si>
    <t>10JUL2023:06:00:00</t>
  </si>
  <si>
    <t>10JUL2023:07:00:00</t>
  </si>
  <si>
    <t>10JUL2023:08:00:00</t>
  </si>
  <si>
    <t>10JUL2023:09:00:00</t>
  </si>
  <si>
    <t>10JUL2023:10:00:00</t>
  </si>
  <si>
    <t>10JUL2023:11:00:00</t>
  </si>
  <si>
    <t>10JUL2023:12:00:00</t>
  </si>
  <si>
    <t>10JUL2023:13:00:00</t>
  </si>
  <si>
    <t>10JUL2023:14:00:00</t>
  </si>
  <si>
    <t>10JUL2023:15:00:00</t>
  </si>
  <si>
    <t>10JUL2023:16:00:00</t>
  </si>
  <si>
    <t>10JUL2023:17:00:00</t>
  </si>
  <si>
    <t>10JUL2023:18:00:00</t>
  </si>
  <si>
    <t>10JUL2023:19:00:00</t>
  </si>
  <si>
    <t>10JUL2023:20:00:00</t>
  </si>
  <si>
    <t>10JUL2023:21:00:00</t>
  </si>
  <si>
    <t>10JUL2023:22:00:00</t>
  </si>
  <si>
    <t>10JUL2023:23:00:00</t>
  </si>
  <si>
    <t>11JUL2023:00:00:00</t>
  </si>
  <si>
    <t>11JUL2023:01:00:00</t>
  </si>
  <si>
    <t>11JUL2023:02:00:00</t>
  </si>
  <si>
    <t>11JUL2023:03:00:00</t>
  </si>
  <si>
    <t>11JUL2023:04:00:00</t>
  </si>
  <si>
    <t>11JUL2023:05:00:00</t>
  </si>
  <si>
    <t>11JUL2023:06:00:00</t>
  </si>
  <si>
    <t>11JUL2023:07:00:00</t>
  </si>
  <si>
    <t>11JUL2023:08:00:00</t>
  </si>
  <si>
    <t>11JUL2023:09:00:00</t>
  </si>
  <si>
    <t>11JUL2023:10:00:00</t>
  </si>
  <si>
    <t>11JUL2023:11:00:00</t>
  </si>
  <si>
    <t>11JUL2023:12:00:00</t>
  </si>
  <si>
    <t>11JUL2023:13:00:00</t>
  </si>
  <si>
    <t>11JUL2023:14:00:00</t>
  </si>
  <si>
    <t>11JUL2023:15:00:00</t>
  </si>
  <si>
    <t>11JUL2023:16:00:00</t>
  </si>
  <si>
    <t>11JUL2023:17:00:00</t>
  </si>
  <si>
    <t>11JUL2023:18:00:00</t>
  </si>
  <si>
    <t>11JUL2023:19:00:00</t>
  </si>
  <si>
    <t>11JUL2023:20:00:00</t>
  </si>
  <si>
    <t>11JUL2023:21:00:00</t>
  </si>
  <si>
    <t>11JUL2023:22:00:00</t>
  </si>
  <si>
    <t>11JUL2023:23:00:00</t>
  </si>
  <si>
    <t>12JUL2023:00:00:00</t>
  </si>
  <si>
    <t>12JUL2023:01:00:00</t>
  </si>
  <si>
    <t>12JUL2023:02:00:00</t>
  </si>
  <si>
    <t>12JUL2023:03:00:00</t>
  </si>
  <si>
    <t>12JUL2023:04:00:00</t>
  </si>
  <si>
    <t>12JUL2023:05:00:00</t>
  </si>
  <si>
    <t>12JUL2023:06:00:00</t>
  </si>
  <si>
    <t>12JUL2023:07:00:00</t>
  </si>
  <si>
    <t>12JUL2023:08:00:00</t>
  </si>
  <si>
    <t>12JUL2023:09:00:00</t>
  </si>
  <si>
    <t>12JUL2023:10:00:00</t>
  </si>
  <si>
    <t>12JUL2023:11:00:00</t>
  </si>
  <si>
    <t>12JUL2023:12:00:00</t>
  </si>
  <si>
    <t>12JUL2023:13:00:00</t>
  </si>
  <si>
    <t>12JUL2023:14:00:00</t>
  </si>
  <si>
    <t>12JUL2023:15:00:00</t>
  </si>
  <si>
    <t>12JUL2023:16:00:00</t>
  </si>
  <si>
    <t>12JUL2023:17:00:00</t>
  </si>
  <si>
    <t>12JUL2023:18:00:00</t>
  </si>
  <si>
    <t>12JUL2023:19:00:00</t>
  </si>
  <si>
    <t>12JUL2023:20:00:00</t>
  </si>
  <si>
    <t>12JUL2023:21:00:00</t>
  </si>
  <si>
    <t>12JUL2023:22:00:00</t>
  </si>
  <si>
    <t>12JUL2023:23:00:00</t>
  </si>
  <si>
    <t>13JUL2023:00:00:00</t>
  </si>
  <si>
    <t>13JUL2023:01:00:00</t>
  </si>
  <si>
    <t>13JUL2023:02:00:00</t>
  </si>
  <si>
    <t>13JUL2023:03:00:00</t>
  </si>
  <si>
    <t>13JUL2023:04:00:00</t>
  </si>
  <si>
    <t>13JUL2023:05:00:00</t>
  </si>
  <si>
    <t>13JUL2023:06:00:00</t>
  </si>
  <si>
    <t>13JUL2023:07:00:00</t>
  </si>
  <si>
    <t>13JUL2023:08:00:00</t>
  </si>
  <si>
    <t>13JUL2023:09:00:00</t>
  </si>
  <si>
    <t>13JUL2023:10:00:00</t>
  </si>
  <si>
    <t>13JUL2023:11:00:00</t>
  </si>
  <si>
    <t>13JUL2023:12:00:00</t>
  </si>
  <si>
    <t>13JUL2023:13:00:00</t>
  </si>
  <si>
    <t>13JUL2023:14:00:00</t>
  </si>
  <si>
    <t>13JUL2023:15:00:00</t>
  </si>
  <si>
    <t>13JUL2023:16:00:00</t>
  </si>
  <si>
    <t>13JUL2023:17:00:00</t>
  </si>
  <si>
    <t>13JUL2023:18:00:00</t>
  </si>
  <si>
    <t>13JUL2023:19:00:00</t>
  </si>
  <si>
    <t>13JUL2023:20:00:00</t>
  </si>
  <si>
    <t>13JUL2023:21:00:00</t>
  </si>
  <si>
    <t>13JUL2023:22:00:00</t>
  </si>
  <si>
    <t>13JUL2023:23:00:00</t>
  </si>
  <si>
    <t>14JUL2023:00:00:00</t>
  </si>
  <si>
    <t>14JUL2023:01:00:00</t>
  </si>
  <si>
    <t>14JUL2023:02:00:00</t>
  </si>
  <si>
    <t>14JUL2023:03:00:00</t>
  </si>
  <si>
    <t>14JUL2023:04:00:00</t>
  </si>
  <si>
    <t>14JUL2023:05:00:00</t>
  </si>
  <si>
    <t>14JUL2023:06:00:00</t>
  </si>
  <si>
    <t>14JUL2023:07:00:00</t>
  </si>
  <si>
    <t>14JUL2023:08:00:00</t>
  </si>
  <si>
    <t>14JUL2023:09:00:00</t>
  </si>
  <si>
    <t>14JUL2023:10:00:00</t>
  </si>
  <si>
    <t>14JUL2023:11:00:00</t>
  </si>
  <si>
    <t>14JUL2023:12:00:00</t>
  </si>
  <si>
    <t>14JUL2023:13:00:00</t>
  </si>
  <si>
    <t>14JUL2023:14:00:00</t>
  </si>
  <si>
    <t>14JUL2023:15:00:00</t>
  </si>
  <si>
    <t>14JUL2023:16:00:00</t>
  </si>
  <si>
    <t>14JUL2023:17:00:00</t>
  </si>
  <si>
    <t>14JUL2023:18:00:00</t>
  </si>
  <si>
    <t>14JUL2023:19:00:00</t>
  </si>
  <si>
    <t>14JUL2023:20:00:00</t>
  </si>
  <si>
    <t>14JUL2023:21:00:00</t>
  </si>
  <si>
    <t>14JUL2023:22:00:00</t>
  </si>
  <si>
    <t>14JUL2023:23:00:00</t>
  </si>
  <si>
    <t>15JUL2023:00:00:00</t>
  </si>
  <si>
    <t>15JUL2023:01:00:00</t>
  </si>
  <si>
    <t>15JUL2023:02:00:00</t>
  </si>
  <si>
    <t>15JUL2023:03:00:00</t>
  </si>
  <si>
    <t>15JUL2023:04:00:00</t>
  </si>
  <si>
    <t>15JUL2023:05:00:00</t>
  </si>
  <si>
    <t>15JUL2023:06:00:00</t>
  </si>
  <si>
    <t>15JUL2023:07:00:00</t>
  </si>
  <si>
    <t>15JUL2023:08:00:00</t>
  </si>
  <si>
    <t>15JUL2023:09:00:00</t>
  </si>
  <si>
    <t>15JUL2023:10:00:00</t>
  </si>
  <si>
    <t>15JUL2023:11:00:00</t>
  </si>
  <si>
    <t>15JUL2023:12:00:00</t>
  </si>
  <si>
    <t>15JUL2023:13:00:00</t>
  </si>
  <si>
    <t>15JUL2023:14:00:00</t>
  </si>
  <si>
    <t>15JUL2023:15:00:00</t>
  </si>
  <si>
    <t>15JUL2023:16:00:00</t>
  </si>
  <si>
    <t>15JUL2023:17:00:00</t>
  </si>
  <si>
    <t>15JUL2023:18:00:00</t>
  </si>
  <si>
    <t>15JUL2023:19:00:00</t>
  </si>
  <si>
    <t>15JUL2023:20:00:00</t>
  </si>
  <si>
    <t>15JUL2023:21:00:00</t>
  </si>
  <si>
    <t>15JUL2023:22:00:00</t>
  </si>
  <si>
    <t>15JUL2023:23:00:00</t>
  </si>
  <si>
    <t>16JUL2023:00:00:00</t>
  </si>
  <si>
    <t>16JUL2023:01:00:00</t>
  </si>
  <si>
    <t>16JUL2023:02:00:00</t>
  </si>
  <si>
    <t>16JUL2023:03:00:00</t>
  </si>
  <si>
    <t>16JUL2023:04:00:00</t>
  </si>
  <si>
    <t>16JUL2023:05:00:00</t>
  </si>
  <si>
    <t>16JUL2023:06:00:00</t>
  </si>
  <si>
    <t>16JUL2023:07:00:00</t>
  </si>
  <si>
    <t>16JUL2023:08:00:00</t>
  </si>
  <si>
    <t>16JUL2023:09:00:00</t>
  </si>
  <si>
    <t>16JUL2023:10:00:00</t>
  </si>
  <si>
    <t>16JUL2023:11:00:00</t>
  </si>
  <si>
    <t>16JUL2023:12:00:00</t>
  </si>
  <si>
    <t>16JUL2023:13:00:00</t>
  </si>
  <si>
    <t>16JUL2023:14:00:00</t>
  </si>
  <si>
    <t>16JUL2023:15:00:00</t>
  </si>
  <si>
    <t>16JUL2023:16:00:00</t>
  </si>
  <si>
    <t>16JUL2023:17:00:00</t>
  </si>
  <si>
    <t>16JUL2023:18:00:00</t>
  </si>
  <si>
    <t>16JUL2023:19:00:00</t>
  </si>
  <si>
    <t>16JUL2023:20:00:00</t>
  </si>
  <si>
    <t>16JUL2023:21:00:00</t>
  </si>
  <si>
    <t>16JUL2023:22:00:00</t>
  </si>
  <si>
    <t>16JUL2023:23:00:00</t>
  </si>
  <si>
    <t>17JUL2023:00:00:00</t>
  </si>
  <si>
    <t>17JUL2023:01:00:00</t>
  </si>
  <si>
    <t>17JUL2023:02:00:00</t>
  </si>
  <si>
    <t>17JUL2023:03:00:00</t>
  </si>
  <si>
    <t>17JUL2023:04:00:00</t>
  </si>
  <si>
    <t>17JUL2023:05:00:00</t>
  </si>
  <si>
    <t>17JUL2023:06:00:00</t>
  </si>
  <si>
    <t>17JUL2023:07:00:00</t>
  </si>
  <si>
    <t>17JUL2023:08:00:00</t>
  </si>
  <si>
    <t>17JUL2023:09:00:00</t>
  </si>
  <si>
    <t>17JUL2023:10:00:00</t>
  </si>
  <si>
    <t>17JUL2023:11:00:00</t>
  </si>
  <si>
    <t>17JUL2023:12:00:00</t>
  </si>
  <si>
    <t>17JUL2023:13:00:00</t>
  </si>
  <si>
    <t>17JUL2023:14:00:00</t>
  </si>
  <si>
    <t>17JUL2023:15:00:00</t>
  </si>
  <si>
    <t>17JUL2023:16:00:00</t>
  </si>
  <si>
    <t>17JUL2023:17:00:00</t>
  </si>
  <si>
    <t>17JUL2023:18:00:00</t>
  </si>
  <si>
    <t>17JUL2023:19:00:00</t>
  </si>
  <si>
    <t>17JUL2023:20:00:00</t>
  </si>
  <si>
    <t>17JUL2023:21:00:00</t>
  </si>
  <si>
    <t>17JUL2023:22:00:00</t>
  </si>
  <si>
    <t>17JUL2023:23:00:00</t>
  </si>
  <si>
    <t>18JUL2023:00:00:00</t>
  </si>
  <si>
    <t>18JUL2023:01:00:00</t>
  </si>
  <si>
    <t>18JUL2023:02:00:00</t>
  </si>
  <si>
    <t>18JUL2023:03:00:00</t>
  </si>
  <si>
    <t>18JUL2023:04:00:00</t>
  </si>
  <si>
    <t>18JUL2023:05:00:00</t>
  </si>
  <si>
    <t>18JUL2023:06:00:00</t>
  </si>
  <si>
    <t>18JUL2023:07:00:00</t>
  </si>
  <si>
    <t>18JUL2023:08:00:00</t>
  </si>
  <si>
    <t>18JUL2023:09:00:00</t>
  </si>
  <si>
    <t>18JUL2023:10:00:00</t>
  </si>
  <si>
    <t>18JUL2023:11:00:00</t>
  </si>
  <si>
    <t>18JUL2023:12:00:00</t>
  </si>
  <si>
    <t>18JUL2023:13:00:00</t>
  </si>
  <si>
    <t>18JUL2023:14:00:00</t>
  </si>
  <si>
    <t>18JUL2023:15:00:00</t>
  </si>
  <si>
    <t>18JUL2023:16:00:00</t>
  </si>
  <si>
    <t>18JUL2023:17:00:00</t>
  </si>
  <si>
    <t>18JUL2023:18:00:00</t>
  </si>
  <si>
    <t>18JUL2023:19:00:00</t>
  </si>
  <si>
    <t>18JUL2023:20:00:00</t>
  </si>
  <si>
    <t>18JUL2023:21:00:00</t>
  </si>
  <si>
    <t>18JUL2023:22:00:00</t>
  </si>
  <si>
    <t>18JUL2023:23:00:00</t>
  </si>
  <si>
    <t>19JUL2023:00:00:00</t>
  </si>
  <si>
    <t>19JUL2023:01:00:00</t>
  </si>
  <si>
    <t>19JUL2023:02:00:00</t>
  </si>
  <si>
    <t>19JUL2023:03:00:00</t>
  </si>
  <si>
    <t>19JUL2023:04:00:00</t>
  </si>
  <si>
    <t>19JUL2023:05:00:00</t>
  </si>
  <si>
    <t>19JUL2023:06:00:00</t>
  </si>
  <si>
    <t>19JUL2023:07:00:00</t>
  </si>
  <si>
    <t>19JUL2023:08:00:00</t>
  </si>
  <si>
    <t>19JUL2023:09:00:00</t>
  </si>
  <si>
    <t>19JUL2023:10:00:00</t>
  </si>
  <si>
    <t>19JUL2023:11:00:00</t>
  </si>
  <si>
    <t>19JUL2023:12:00:00</t>
  </si>
  <si>
    <t>19JUL2023:13:00:00</t>
  </si>
  <si>
    <t>19JUL2023:14:00:00</t>
  </si>
  <si>
    <t>19JUL2023:15:00:00</t>
  </si>
  <si>
    <t>19JUL2023:16:00:00</t>
  </si>
  <si>
    <t>19JUL2023:17:00:00</t>
  </si>
  <si>
    <t>19JUL2023:18:00:00</t>
  </si>
  <si>
    <t>19JUL2023:19:00:00</t>
  </si>
  <si>
    <t>19JUL2023:20:00:00</t>
  </si>
  <si>
    <t>19JUL2023:21:00:00</t>
  </si>
  <si>
    <t>19JUL2023:22:00:00</t>
  </si>
  <si>
    <t>19JUL2023:23:00:00</t>
  </si>
  <si>
    <t>20JUL2023:00:00:00</t>
  </si>
  <si>
    <t>20JUL2023:01:00:00</t>
  </si>
  <si>
    <t>20JUL2023:02:00:00</t>
  </si>
  <si>
    <t>20JUL2023:03:00:00</t>
  </si>
  <si>
    <t>20JUL2023:04:00:00</t>
  </si>
  <si>
    <t>20JUL2023:05:00:00</t>
  </si>
  <si>
    <t>20JUL2023:06:00:00</t>
  </si>
  <si>
    <t>20JUL2023:07:00:00</t>
  </si>
  <si>
    <t>20JUL2023:08:00:00</t>
  </si>
  <si>
    <t>20JUL2023:09:00:00</t>
  </si>
  <si>
    <t>20JUL2023:10:00:00</t>
  </si>
  <si>
    <t>20JUL2023:11:00:00</t>
  </si>
  <si>
    <t>20JUL2023:12:00:00</t>
  </si>
  <si>
    <t>20JUL2023:13:00:00</t>
  </si>
  <si>
    <t>20JUL2023:14:00:00</t>
  </si>
  <si>
    <t>20JUL2023:15:00:00</t>
  </si>
  <si>
    <t>20JUL2023:16:00:00</t>
  </si>
  <si>
    <t>20JUL2023:17:00:00</t>
  </si>
  <si>
    <t>20JUL2023:18:00:00</t>
  </si>
  <si>
    <t>20JUL2023:19:00:00</t>
  </si>
  <si>
    <t>20JUL2023:20:00:00</t>
  </si>
  <si>
    <t>20JUL2023:21:00:00</t>
  </si>
  <si>
    <t>20JUL2023:22:00:00</t>
  </si>
  <si>
    <t>20JUL2023:23:00:00</t>
  </si>
  <si>
    <t>21JUL2023:00:00:00</t>
  </si>
  <si>
    <t>21JUL2023:01:00:00</t>
  </si>
  <si>
    <t>21JUL2023:02:00:00</t>
  </si>
  <si>
    <t>21JUL2023:03:00:00</t>
  </si>
  <si>
    <t>21JUL2023:04:00:00</t>
  </si>
  <si>
    <t>21JUL2023:05:00:00</t>
  </si>
  <si>
    <t>21JUL2023:06:00:00</t>
  </si>
  <si>
    <t>21JUL2023:07:00:00</t>
  </si>
  <si>
    <t>21JUL2023:08:00:00</t>
  </si>
  <si>
    <t>21JUL2023:09:00:00</t>
  </si>
  <si>
    <t>21JUL2023:10:00:00</t>
  </si>
  <si>
    <t>21JUL2023:11:00:00</t>
  </si>
  <si>
    <t>21JUL2023:12:00:00</t>
  </si>
  <si>
    <t>21JUL2023:13:00:00</t>
  </si>
  <si>
    <t>21JUL2023:14:00:00</t>
  </si>
  <si>
    <t>21JUL2023:15:00:00</t>
  </si>
  <si>
    <t>21JUL2023:16:00:00</t>
  </si>
  <si>
    <t>21JUL2023:17:00:00</t>
  </si>
  <si>
    <t>21JUL2023:18:00:00</t>
  </si>
  <si>
    <t>21JUL2023:19:00:00</t>
  </si>
  <si>
    <t>21JUL2023:20:00:00</t>
  </si>
  <si>
    <t>21JUL2023:21:00:00</t>
  </si>
  <si>
    <t>21JUL2023:22:00:00</t>
  </si>
  <si>
    <t>21JUL2023:23:00:00</t>
  </si>
  <si>
    <t>22JUL2023:00:00:00</t>
  </si>
  <si>
    <t>22JUL2023:01:00:00</t>
  </si>
  <si>
    <t>22JUL2023:02:00:00</t>
  </si>
  <si>
    <t>22JUL2023:03:00:00</t>
  </si>
  <si>
    <t>22JUL2023:04:00:00</t>
  </si>
  <si>
    <t>22JUL2023:05:00:00</t>
  </si>
  <si>
    <t>22JUL2023:06:00:00</t>
  </si>
  <si>
    <t>22JUL2023:07:00:00</t>
  </si>
  <si>
    <t>22JUL2023:08:00:00</t>
  </si>
  <si>
    <t>22JUL2023:09:00:00</t>
  </si>
  <si>
    <t>22JUL2023:10:00:00</t>
  </si>
  <si>
    <t>22JUL2023:11:00:00</t>
  </si>
  <si>
    <t>22JUL2023:12:00:00</t>
  </si>
  <si>
    <t>22JUL2023:13:00:00</t>
  </si>
  <si>
    <t>22JUL2023:14:00:00</t>
  </si>
  <si>
    <t>22JUL2023:15:00:00</t>
  </si>
  <si>
    <t>22JUL2023:16:00:00</t>
  </si>
  <si>
    <t>22JUL2023:17:00:00</t>
  </si>
  <si>
    <t>22JUL2023:18:00:00</t>
  </si>
  <si>
    <t>22JUL2023:19:00:00</t>
  </si>
  <si>
    <t>22JUL2023:20:00:00</t>
  </si>
  <si>
    <t>22JUL2023:21:00:00</t>
  </si>
  <si>
    <t>22JUL2023:22:00:00</t>
  </si>
  <si>
    <t>22JUL2023:23:00:00</t>
  </si>
  <si>
    <t>23JUL2023:00:00:00</t>
  </si>
  <si>
    <t>23JUL2023:01:00:00</t>
  </si>
  <si>
    <t>23JUL2023:02:00:00</t>
  </si>
  <si>
    <t>23JUL2023:03:00:00</t>
  </si>
  <si>
    <t>23JUL2023:04:00:00</t>
  </si>
  <si>
    <t>23JUL2023:05:00:00</t>
  </si>
  <si>
    <t>23JUL2023:06:00:00</t>
  </si>
  <si>
    <t>23JUL2023:07:00:00</t>
  </si>
  <si>
    <t>23JUL2023:08:00:00</t>
  </si>
  <si>
    <t>23JUL2023:09:00:00</t>
  </si>
  <si>
    <t>23JUL2023:10:00:00</t>
  </si>
  <si>
    <t>23JUL2023:11:00:00</t>
  </si>
  <si>
    <t>23JUL2023:12:00:00</t>
  </si>
  <si>
    <t>23JUL2023:13:00:00</t>
  </si>
  <si>
    <t>23JUL2023:14:00:00</t>
  </si>
  <si>
    <t>23JUL2023:15:00:00</t>
  </si>
  <si>
    <t>23JUL2023:16:00:00</t>
  </si>
  <si>
    <t>23JUL2023:17:00:00</t>
  </si>
  <si>
    <t>23JUL2023:18:00:00</t>
  </si>
  <si>
    <t>23JUL2023:19:00:00</t>
  </si>
  <si>
    <t>23JUL2023:20:00:00</t>
  </si>
  <si>
    <t>23JUL2023:21:00:00</t>
  </si>
  <si>
    <t>23JUL2023:22:00:00</t>
  </si>
  <si>
    <t>23JUL2023:23:00:00</t>
  </si>
  <si>
    <t>24JUL2023:00:00:00</t>
  </si>
  <si>
    <t>24JUL2023:01:00:00</t>
  </si>
  <si>
    <t>24JUL2023:02:00:00</t>
  </si>
  <si>
    <t>24JUL2023:03:00:00</t>
  </si>
  <si>
    <t>24JUL2023:04:00:00</t>
  </si>
  <si>
    <t>24JUL2023:05:00:00</t>
  </si>
  <si>
    <t>24JUL2023:06:00:00</t>
  </si>
  <si>
    <t>24JUL2023:07:00:00</t>
  </si>
  <si>
    <t>24JUL2023:08:00:00</t>
  </si>
  <si>
    <t>24JUL2023:09:00:00</t>
  </si>
  <si>
    <t>24JUL2023:10:00:00</t>
  </si>
  <si>
    <t>24JUL2023:11:00:00</t>
  </si>
  <si>
    <t>24JUL2023:12:00:00</t>
  </si>
  <si>
    <t>24JUL2023:13:00:00</t>
  </si>
  <si>
    <t>24JUL2023:14:00:00</t>
  </si>
  <si>
    <t>24JUL2023:15:00:00</t>
  </si>
  <si>
    <t>24JUL2023:16:00:00</t>
  </si>
  <si>
    <t>24JUL2023:17:00:00</t>
  </si>
  <si>
    <t>24JUL2023:18:00:00</t>
  </si>
  <si>
    <t>24JUL2023:19:00:00</t>
  </si>
  <si>
    <t>24JUL2023:20:00:00</t>
  </si>
  <si>
    <t>24JUL2023:21:00:00</t>
  </si>
  <si>
    <t>24JUL2023:22:00:00</t>
  </si>
  <si>
    <t>24JUL2023:23:00:00</t>
  </si>
  <si>
    <t>25JUL2023:00:00:00</t>
  </si>
  <si>
    <t>25JUL2023:01:00:00</t>
  </si>
  <si>
    <t>25JUL2023:02:00:00</t>
  </si>
  <si>
    <t>25JUL2023:03:00:00</t>
  </si>
  <si>
    <t>25JUL2023:04:00:00</t>
  </si>
  <si>
    <t>25JUL2023:05:00:00</t>
  </si>
  <si>
    <t>25JUL2023:06:00:00</t>
  </si>
  <si>
    <t>25JUL2023:07:00:00</t>
  </si>
  <si>
    <t>25JUL2023:08:00:00</t>
  </si>
  <si>
    <t>25JUL2023:09:00:00</t>
  </si>
  <si>
    <t>25JUL2023:10:00:00</t>
  </si>
  <si>
    <t>25JUL2023:11:00:00</t>
  </si>
  <si>
    <t>25JUL2023:12:00:00</t>
  </si>
  <si>
    <t>25JUL2023:13:00:00</t>
  </si>
  <si>
    <t>25JUL2023:14:00:00</t>
  </si>
  <si>
    <t>25JUL2023:15:00:00</t>
  </si>
  <si>
    <t>25JUL2023:16:00:00</t>
  </si>
  <si>
    <t>25JUL2023:17:00:00</t>
  </si>
  <si>
    <t>25JUL2023:18:00:00</t>
  </si>
  <si>
    <t>25JUL2023:19:00:00</t>
  </si>
  <si>
    <t>25JUL2023:20:00:00</t>
  </si>
  <si>
    <t>25JUL2023:21:00:00</t>
  </si>
  <si>
    <t>25JUL2023:22:00:00</t>
  </si>
  <si>
    <t>25JUL2023:23:00:00</t>
  </si>
  <si>
    <t>26JUL2023:00:00:00</t>
  </si>
  <si>
    <t>26JUL2023:01:00:00</t>
  </si>
  <si>
    <t>26JUL2023:02:00:00</t>
  </si>
  <si>
    <t>26JUL2023:03:00:00</t>
  </si>
  <si>
    <t>26JUL2023:04:00:00</t>
  </si>
  <si>
    <t>26JUL2023:05:00:00</t>
  </si>
  <si>
    <t>26JUL2023:06:00:00</t>
  </si>
  <si>
    <t>26JUL2023:07:00:00</t>
  </si>
  <si>
    <t>26JUL2023:08:00:00</t>
  </si>
  <si>
    <t>26JUL2023:09:00:00</t>
  </si>
  <si>
    <t>26JUL2023:10:00:00</t>
  </si>
  <si>
    <t>26JUL2023:11:00:00</t>
  </si>
  <si>
    <t>26JUL2023:12:00:00</t>
  </si>
  <si>
    <t>26JUL2023:13:00:00</t>
  </si>
  <si>
    <t>26JUL2023:14:00:00</t>
  </si>
  <si>
    <t>26JUL2023:15:00:00</t>
  </si>
  <si>
    <t>26JUL2023:16:00:00</t>
  </si>
  <si>
    <t>26JUL2023:17:00:00</t>
  </si>
  <si>
    <t>26JUL2023:18:00:00</t>
  </si>
  <si>
    <t>26JUL2023:19:00:00</t>
  </si>
  <si>
    <t>26JUL2023:20:00:00</t>
  </si>
  <si>
    <t>26JUL2023:21:00:00</t>
  </si>
  <si>
    <t>26JUL2023:22:00:00</t>
  </si>
  <si>
    <t>26JUL2023:23:00:00</t>
  </si>
  <si>
    <t>27JUL2023:00:00:00</t>
  </si>
  <si>
    <t>27JUL2023:01:00:00</t>
  </si>
  <si>
    <t>27JUL2023:02:00:00</t>
  </si>
  <si>
    <t>27JUL2023:03:00:00</t>
  </si>
  <si>
    <t>27JUL2023:04:00:00</t>
  </si>
  <si>
    <t>27JUL2023:05:00:00</t>
  </si>
  <si>
    <t>27JUL2023:06:00:00</t>
  </si>
  <si>
    <t>27JUL2023:07:00:00</t>
  </si>
  <si>
    <t>27JUL2023:08:00:00</t>
  </si>
  <si>
    <t>27JUL2023:09:00:00</t>
  </si>
  <si>
    <t>27JUL2023:10:00:00</t>
  </si>
  <si>
    <t>27JUL2023:11:00:00</t>
  </si>
  <si>
    <t>27JUL2023:12:00:00</t>
  </si>
  <si>
    <t>27JUL2023:13:00:00</t>
  </si>
  <si>
    <t>27JUL2023:14:00:00</t>
  </si>
  <si>
    <t>27JUL2023:15:00:00</t>
  </si>
  <si>
    <t>27JUL2023:16:00:00</t>
  </si>
  <si>
    <t>27JUL2023:17:00:00</t>
  </si>
  <si>
    <t>27JUL2023:18:00:00</t>
  </si>
  <si>
    <t>27JUL2023:19:00:00</t>
  </si>
  <si>
    <t>27JUL2023:20:00:00</t>
  </si>
  <si>
    <t>27JUL2023:21:00:00</t>
  </si>
  <si>
    <t>27JUL2023:22:00:00</t>
  </si>
  <si>
    <t>27JUL2023:23:00:00</t>
  </si>
  <si>
    <t>28JUL2023:00:00:00</t>
  </si>
  <si>
    <t>28JUL2023:01:00:00</t>
  </si>
  <si>
    <t>28JUL2023:02:00:00</t>
  </si>
  <si>
    <t>28JUL2023:03:00:00</t>
  </si>
  <si>
    <t>28JUL2023:04:00:00</t>
  </si>
  <si>
    <t>28JUL2023:05:00:00</t>
  </si>
  <si>
    <t>28JUL2023:06:00:00</t>
  </si>
  <si>
    <t>28JUL2023:07:00:00</t>
  </si>
  <si>
    <t>28JUL2023:08:00:00</t>
  </si>
  <si>
    <t>28JUL2023:09:00:00</t>
  </si>
  <si>
    <t>28JUL2023:10:00:00</t>
  </si>
  <si>
    <t>28JUL2023:11:00:00</t>
  </si>
  <si>
    <t>28JUL2023:12:00:00</t>
  </si>
  <si>
    <t>28JUL2023:13:00:00</t>
  </si>
  <si>
    <t>28JUL2023:14:00:00</t>
  </si>
  <si>
    <t>28JUL2023:15:00:00</t>
  </si>
  <si>
    <t>28JUL2023:16:00:00</t>
  </si>
  <si>
    <t>28JUL2023:17:00:00</t>
  </si>
  <si>
    <t>28JUL2023:18:00:00</t>
  </si>
  <si>
    <t>28JUL2023:19:00:00</t>
  </si>
  <si>
    <t>28JUL2023:20:00:00</t>
  </si>
  <si>
    <t>28JUL2023:21:00:00</t>
  </si>
  <si>
    <t>28JUL2023:22:00:00</t>
  </si>
  <si>
    <t>28JUL2023:23:00:00</t>
  </si>
  <si>
    <t>29JUL2023:00:00:00</t>
  </si>
  <si>
    <t>29JUL2023:01:00:00</t>
  </si>
  <si>
    <t>29JUL2023:02:00:00</t>
  </si>
  <si>
    <t>29JUL2023:03:00:00</t>
  </si>
  <si>
    <t>29JUL2023:04:00:00</t>
  </si>
  <si>
    <t>29JUL2023:05:00:00</t>
  </si>
  <si>
    <t>29JUL2023:06:00:00</t>
  </si>
  <si>
    <t>29JUL2023:07:00:00</t>
  </si>
  <si>
    <t>29JUL2023:08:00:00</t>
  </si>
  <si>
    <t>29JUL2023:09:00:00</t>
  </si>
  <si>
    <t>29JUL2023:10:00:00</t>
  </si>
  <si>
    <t>29JUL2023:11:00:00</t>
  </si>
  <si>
    <t>29JUL2023:12:00:00</t>
  </si>
  <si>
    <t>29JUL2023:13:00:00</t>
  </si>
  <si>
    <t>29JUL2023:14:00:00</t>
  </si>
  <si>
    <t>29JUL2023:15:00:00</t>
  </si>
  <si>
    <t>29JUL2023:16:00:00</t>
  </si>
  <si>
    <t>29JUL2023:17:00:00</t>
  </si>
  <si>
    <t>29JUL2023:18:00:00</t>
  </si>
  <si>
    <t>29JUL2023:19:00:00</t>
  </si>
  <si>
    <t>29JUL2023:20:00:00</t>
  </si>
  <si>
    <t>29JUL2023:21:00:00</t>
  </si>
  <si>
    <t>29JUL2023:22:00:00</t>
  </si>
  <si>
    <t>29JUL2023:23:00:00</t>
  </si>
  <si>
    <t>30JUL2023:00:00:00</t>
  </si>
  <si>
    <t>30JUL2023:01:00:00</t>
  </si>
  <si>
    <t>30JUL2023:02:00:00</t>
  </si>
  <si>
    <t>30JUL2023:03:00:00</t>
  </si>
  <si>
    <t>30JUL2023:04:00:00</t>
  </si>
  <si>
    <t>30JUL2023:05:00:00</t>
  </si>
  <si>
    <t>30JUL2023:06:00:00</t>
  </si>
  <si>
    <t>30JUL2023:07:00:00</t>
  </si>
  <si>
    <t>30JUL2023:08:00:00</t>
  </si>
  <si>
    <t>30JUL2023:09:00:00</t>
  </si>
  <si>
    <t>30JUL2023:10:00:00</t>
  </si>
  <si>
    <t>30JUL2023:11:00:00</t>
  </si>
  <si>
    <t>30JUL2023:12:00:00</t>
  </si>
  <si>
    <t>30JUL2023:13:00:00</t>
  </si>
  <si>
    <t>30JUL2023:14:00:00</t>
  </si>
  <si>
    <t>30JUL2023:15:00:00</t>
  </si>
  <si>
    <t>30JUL2023:16:00:00</t>
  </si>
  <si>
    <t>30JUL2023:17:00:00</t>
  </si>
  <si>
    <t>30JUL2023:18:00:00</t>
  </si>
  <si>
    <t>30JUL2023:19:00:00</t>
  </si>
  <si>
    <t>30JUL2023:20:00:00</t>
  </si>
  <si>
    <t>30JUL2023:21:00:00</t>
  </si>
  <si>
    <t>30JUL2023:22:00:00</t>
  </si>
  <si>
    <t>30JUL2023:23:00:00</t>
  </si>
  <si>
    <t>31JUL2023:00:00:00</t>
  </si>
  <si>
    <t>31JUL2023:01:00:00</t>
  </si>
  <si>
    <t>31JUL2023:02:00:00</t>
  </si>
  <si>
    <t>31JUL2023:03:00:00</t>
  </si>
  <si>
    <t>31JUL2023:04:00:00</t>
  </si>
  <si>
    <t>31JUL2023:05:00:00</t>
  </si>
  <si>
    <t>31JUL2023:06:00:00</t>
  </si>
  <si>
    <t>31JUL2023:07:00:00</t>
  </si>
  <si>
    <t>31JUL2023:08:00:00</t>
  </si>
  <si>
    <t>31JUL2023:09:00:00</t>
  </si>
  <si>
    <t>31JUL2023:10:00:00</t>
  </si>
  <si>
    <t>31JUL2023:11:00:00</t>
  </si>
  <si>
    <t>31JUL2023:12:00:00</t>
  </si>
  <si>
    <t>31JUL2023:13:00:00</t>
  </si>
  <si>
    <t>31JUL2023:14:00:00</t>
  </si>
  <si>
    <t>31JUL2023:15:00:00</t>
  </si>
  <si>
    <t>31JUL2023:16:00:00</t>
  </si>
  <si>
    <t>31JUL2023:17:00:00</t>
  </si>
  <si>
    <t>31JUL2023:18:00:00</t>
  </si>
  <si>
    <t>31JUL2023:19:00:00</t>
  </si>
  <si>
    <t>31JUL2023:20:00:00</t>
  </si>
  <si>
    <t>31JUL2023:21:00:00</t>
  </si>
  <si>
    <t>31JUL2023:22:00:00</t>
  </si>
  <si>
    <t>31JUL2023:23:00:00</t>
  </si>
  <si>
    <t>01AUG2023:00:00:00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</si>
</sst>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-718.97753900000032</c:v>
                </c:pt>
                <c:pt idx="1">
                  <c:v>-602.40711807407399</c:v>
                </c:pt>
                <c:pt idx="2">
                  <c:v>-665.12007824</c:v>
                </c:pt>
                <c:pt idx="3">
                  <c:v>-692.02959734615411</c:v>
                </c:pt>
                <c:pt idx="4">
                  <c:v>-681.24732337037028</c:v>
                </c:pt>
                <c:pt idx="5">
                  <c:v>-672.88490524999986</c:v>
                </c:pt>
                <c:pt idx="6">
                  <c:v>-694.15143692857134</c:v>
                </c:pt>
                <c:pt idx="7">
                  <c:v>-718.33973907142877</c:v>
                </c:pt>
                <c:pt idx="8">
                  <c:v>-626.71332834482746</c:v>
                </c:pt>
                <c:pt idx="9">
                  <c:v>-571.75477422222184</c:v>
                </c:pt>
                <c:pt idx="10">
                  <c:v>-445.73781264000024</c:v>
                </c:pt>
                <c:pt idx="11">
                  <c:v>-284.54435233333339</c:v>
                </c:pt>
                <c:pt idx="12">
                  <c:v>-242.40295412499995</c:v>
                </c:pt>
                <c:pt idx="13">
                  <c:v>-236.75816763636413</c:v>
                </c:pt>
                <c:pt idx="14">
                  <c:v>-233.61688707692295</c:v>
                </c:pt>
                <c:pt idx="15">
                  <c:v>-315.79010420000026</c:v>
                </c:pt>
                <c:pt idx="16">
                  <c:v>-405.00976584210503</c:v>
                </c:pt>
                <c:pt idx="17">
                  <c:v>-486.2911932272724</c:v>
                </c:pt>
                <c:pt idx="18">
                  <c:v>-680.64565803846176</c:v>
                </c:pt>
                <c:pt idx="19">
                  <c:v>-854.07279173076847</c:v>
                </c:pt>
                <c:pt idx="20">
                  <c:v>-918.45304980769231</c:v>
                </c:pt>
                <c:pt idx="21">
                  <c:v>-895.33650099999988</c:v>
                </c:pt>
                <c:pt idx="22">
                  <c:v>-839.54137744444438</c:v>
                </c:pt>
                <c:pt idx="23">
                  <c:v>-798.98484514814788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899.03743499999962</c:v>
                </c:pt>
                <c:pt idx="1">
                  <c:v>629.74169925000024</c:v>
                </c:pt>
                <c:pt idx="2">
                  <c:v>411.0445313999997</c:v>
                </c:pt>
                <c:pt idx="3">
                  <c:v>357.18847640000024</c:v>
                </c:pt>
                <c:pt idx="4">
                  <c:v>374.48828100000037</c:v>
                </c:pt>
                <c:pt idx="5">
                  <c:v>413.62792966666711</c:v>
                </c:pt>
                <c:pt idx="6">
                  <c:v>360.35449166666695</c:v>
                </c:pt>
                <c:pt idx="7">
                  <c:v>246.77050799999901</c:v>
                </c:pt>
                <c:pt idx="8">
                  <c:v>258.78027350000048</c:v>
                </c:pt>
                <c:pt idx="9">
                  <c:v>227.08715800000027</c:v>
                </c:pt>
                <c:pt idx="10">
                  <c:v>408.85270183333313</c:v>
                </c:pt>
                <c:pt idx="11">
                  <c:v>558.82603214285825</c:v>
                </c:pt>
                <c:pt idx="12">
                  <c:v>447.85709639999999</c:v>
                </c:pt>
                <c:pt idx="13">
                  <c:v>492.26352529999986</c:v>
                </c:pt>
                <c:pt idx="14">
                  <c:v>641.55078111111141</c:v>
                </c:pt>
                <c:pt idx="15">
                  <c:v>629.42333968750017</c:v>
                </c:pt>
                <c:pt idx="16">
                  <c:v>655.60530591666691</c:v>
                </c:pt>
                <c:pt idx="17">
                  <c:v>619.61653644444414</c:v>
                </c:pt>
                <c:pt idx="18">
                  <c:v>946.18945300000053</c:v>
                </c:pt>
                <c:pt idx="19">
                  <c:v>959.85058600000048</c:v>
                </c:pt>
                <c:pt idx="20">
                  <c:v>865.0564448000008</c:v>
                </c:pt>
                <c:pt idx="21">
                  <c:v>676.81562499999995</c:v>
                </c:pt>
                <c:pt idx="22">
                  <c:v>751.08520524999994</c:v>
                </c:pt>
                <c:pt idx="23">
                  <c:v>680.15600575000053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24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19</c:v>
                </c:pt>
                <c:pt idx="11">
                  <c:v>12</c:v>
                </c:pt>
                <c:pt idx="12">
                  <c:v>6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11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14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11</c:v>
                </c:pt>
                <c:pt idx="11">
                  <c:v>18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21</c:v>
                </c:pt>
                <c:pt idx="17">
                  <c:v>19</c:v>
                </c:pt>
                <c:pt idx="18">
                  <c:v>15</c:v>
                </c:pt>
                <c:pt idx="19">
                  <c:v>15</c:v>
                </c:pt>
                <c:pt idx="20">
                  <c:v>13</c:v>
                </c:pt>
                <c:pt idx="21">
                  <c:v>16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-238.46289065000036</c:v>
                </c:pt>
                <c:pt idx="1">
                  <c:v>-268.45761730999982</c:v>
                </c:pt>
                <c:pt idx="2">
                  <c:v>-285.13593751999997</c:v>
                </c:pt>
                <c:pt idx="3">
                  <c:v>-237.09082032142865</c:v>
                </c:pt>
                <c:pt idx="4">
                  <c:v>-266.01483154375001</c:v>
                </c:pt>
                <c:pt idx="5">
                  <c:v>-291.26671006666663</c:v>
                </c:pt>
                <c:pt idx="6">
                  <c:v>-327.50884045263155</c:v>
                </c:pt>
                <c:pt idx="7">
                  <c:v>-335.55921519090901</c:v>
                </c:pt>
                <c:pt idx="8">
                  <c:v>-321.60100095999985</c:v>
                </c:pt>
                <c:pt idx="9">
                  <c:v>-223.8404405277777</c:v>
                </c:pt>
                <c:pt idx="10">
                  <c:v>-198.46386713333334</c:v>
                </c:pt>
                <c:pt idx="11">
                  <c:v>-351.95865856666569</c:v>
                </c:pt>
                <c:pt idx="12">
                  <c:v>-244.50716166666643</c:v>
                </c:pt>
                <c:pt idx="13">
                  <c:v>-262.63427749999937</c:v>
                </c:pt>
                <c:pt idx="14">
                  <c:v>-219.24218733333328</c:v>
                </c:pt>
                <c:pt idx="15">
                  <c:v>-324.18489600000004</c:v>
                </c:pt>
                <c:pt idx="16">
                  <c:v>-269.63546342857131</c:v>
                </c:pt>
                <c:pt idx="17">
                  <c:v>-212.60270183333373</c:v>
                </c:pt>
                <c:pt idx="18">
                  <c:v>-340.31944411111158</c:v>
                </c:pt>
                <c:pt idx="19">
                  <c:v>-396.77563478749994</c:v>
                </c:pt>
                <c:pt idx="20">
                  <c:v>-276.64858789999982</c:v>
                </c:pt>
                <c:pt idx="21">
                  <c:v>-275.05025540000037</c:v>
                </c:pt>
                <c:pt idx="22">
                  <c:v>-297.481267590909</c:v>
                </c:pt>
                <c:pt idx="23">
                  <c:v>-301.72037774444431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428.59044830476176</c:v>
                </c:pt>
                <c:pt idx="1">
                  <c:v>352.39534497619053</c:v>
                </c:pt>
                <c:pt idx="2">
                  <c:v>312.68516144736839</c:v>
                </c:pt>
                <c:pt idx="3">
                  <c:v>328.91555786875006</c:v>
                </c:pt>
                <c:pt idx="4">
                  <c:v>308.02277482142847</c:v>
                </c:pt>
                <c:pt idx="5">
                  <c:v>277.57169594999988</c:v>
                </c:pt>
                <c:pt idx="6">
                  <c:v>245.48282138181821</c:v>
                </c:pt>
                <c:pt idx="7">
                  <c:v>250.99139401249977</c:v>
                </c:pt>
                <c:pt idx="8">
                  <c:v>199.47866209999992</c:v>
                </c:pt>
                <c:pt idx="9">
                  <c:v>252.5974934833333</c:v>
                </c:pt>
                <c:pt idx="10">
                  <c:v>259.85384110476195</c:v>
                </c:pt>
                <c:pt idx="11">
                  <c:v>342.73263883333317</c:v>
                </c:pt>
                <c:pt idx="12">
                  <c:v>473.07067400000011</c:v>
                </c:pt>
                <c:pt idx="13">
                  <c:v>559.78093614285706</c:v>
                </c:pt>
                <c:pt idx="14">
                  <c:v>634.62622966666663</c:v>
                </c:pt>
                <c:pt idx="15">
                  <c:v>577.64601422222211</c:v>
                </c:pt>
                <c:pt idx="16">
                  <c:v>519.47206178260876</c:v>
                </c:pt>
                <c:pt idx="17">
                  <c:v>539.66346566666675</c:v>
                </c:pt>
                <c:pt idx="18">
                  <c:v>408.09705157142872</c:v>
                </c:pt>
                <c:pt idx="19">
                  <c:v>430.72074736363652</c:v>
                </c:pt>
                <c:pt idx="20">
                  <c:v>454.16389017647077</c:v>
                </c:pt>
                <c:pt idx="21">
                  <c:v>462.15039076470566</c:v>
                </c:pt>
                <c:pt idx="22">
                  <c:v>453.49804678947368</c:v>
                </c:pt>
                <c:pt idx="23">
                  <c:v>424.53673727142882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9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14</c:v>
                </c:pt>
                <c:pt idx="4">
                  <c:v>16</c:v>
                </c:pt>
                <c:pt idx="5">
                  <c:v>18</c:v>
                </c:pt>
                <c:pt idx="6">
                  <c:v>19</c:v>
                </c:pt>
                <c:pt idx="7">
                  <c:v>22</c:v>
                </c:pt>
                <c:pt idx="8">
                  <c:v>20</c:v>
                </c:pt>
                <c:pt idx="9">
                  <c:v>18</c:v>
                </c:pt>
                <c:pt idx="10">
                  <c:v>9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7</c:v>
                </c:pt>
                <c:pt idx="17">
                  <c:v>12</c:v>
                </c:pt>
                <c:pt idx="18">
                  <c:v>9</c:v>
                </c:pt>
                <c:pt idx="19">
                  <c:v>8</c:v>
                </c:pt>
                <c:pt idx="20">
                  <c:v>13</c:v>
                </c:pt>
                <c:pt idx="21">
                  <c:v>13</c:v>
                </c:pt>
                <c:pt idx="22">
                  <c:v>11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19</c:v>
                </c:pt>
                <c:pt idx="3">
                  <c:v>16</c:v>
                </c:pt>
                <c:pt idx="4">
                  <c:v>14</c:v>
                </c:pt>
                <c:pt idx="5">
                  <c:v>12</c:v>
                </c:pt>
                <c:pt idx="6">
                  <c:v>11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21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23</c:v>
                </c:pt>
                <c:pt idx="17">
                  <c:v>18</c:v>
                </c:pt>
                <c:pt idx="18">
                  <c:v>21</c:v>
                </c:pt>
                <c:pt idx="19">
                  <c:v>22</c:v>
                </c:pt>
                <c:pt idx="20">
                  <c:v>17</c:v>
                </c:pt>
                <c:pt idx="21">
                  <c:v>17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-104.14324077142841</c:v>
                </c:pt>
                <c:pt idx="1">
                  <c:v>-111.42966037777786</c:v>
                </c:pt>
                <c:pt idx="2">
                  <c:v>-120.63734657142848</c:v>
                </c:pt>
                <c:pt idx="3">
                  <c:v>-105.69388836666674</c:v>
                </c:pt>
                <c:pt idx="4">
                  <c:v>-81.825125557142783</c:v>
                </c:pt>
                <c:pt idx="5">
                  <c:v>-74.19301759999999</c:v>
                </c:pt>
                <c:pt idx="6">
                  <c:v>-77.437921718181727</c:v>
                </c:pt>
                <c:pt idx="7">
                  <c:v>-69.329687506666659</c:v>
                </c:pt>
                <c:pt idx="8">
                  <c:v>-69.602281372222222</c:v>
                </c:pt>
                <c:pt idx="9">
                  <c:v>-54.003107236363661</c:v>
                </c:pt>
                <c:pt idx="10">
                  <c:v>-78.080078128571458</c:v>
                </c:pt>
                <c:pt idx="11">
                  <c:v>-43.067522314285661</c:v>
                </c:pt>
                <c:pt idx="12">
                  <c:v>-60.317220066666778</c:v>
                </c:pt>
                <c:pt idx="13">
                  <c:v>-41.920410160000031</c:v>
                </c:pt>
                <c:pt idx="14">
                  <c:v>-43.924886066666659</c:v>
                </c:pt>
                <c:pt idx="15">
                  <c:v>-72.343115240000046</c:v>
                </c:pt>
                <c:pt idx="16">
                  <c:v>-116.03759763333316</c:v>
                </c:pt>
                <c:pt idx="17">
                  <c:v>-119.33907063333329</c:v>
                </c:pt>
                <c:pt idx="18">
                  <c:v>-99.807312025000101</c:v>
                </c:pt>
                <c:pt idx="19">
                  <c:v>-99.794407889473646</c:v>
                </c:pt>
                <c:pt idx="20">
                  <c:v>-124.89260526111119</c:v>
                </c:pt>
                <c:pt idx="21">
                  <c:v>-115.19729131578941</c:v>
                </c:pt>
                <c:pt idx="22">
                  <c:v>-105.74109604117639</c:v>
                </c:pt>
                <c:pt idx="23">
                  <c:v>-105.30769855999993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102.85607192941185</c:v>
                </c:pt>
                <c:pt idx="1">
                  <c:v>111.46838377727266</c:v>
                </c:pt>
                <c:pt idx="2">
                  <c:v>110.79350141363638</c:v>
                </c:pt>
                <c:pt idx="3">
                  <c:v>100.22132366250007</c:v>
                </c:pt>
                <c:pt idx="4">
                  <c:v>93.392026160869605</c:v>
                </c:pt>
                <c:pt idx="5">
                  <c:v>92.100817874999962</c:v>
                </c:pt>
                <c:pt idx="6">
                  <c:v>81.580489299999911</c:v>
                </c:pt>
                <c:pt idx="7">
                  <c:v>79.79096681333327</c:v>
                </c:pt>
                <c:pt idx="8">
                  <c:v>98.499613441666682</c:v>
                </c:pt>
                <c:pt idx="9">
                  <c:v>107.55215615263164</c:v>
                </c:pt>
                <c:pt idx="10">
                  <c:v>144.31536600869572</c:v>
                </c:pt>
                <c:pt idx="11">
                  <c:v>175.474927826087</c:v>
                </c:pt>
                <c:pt idx="12">
                  <c:v>189.94445800833333</c:v>
                </c:pt>
                <c:pt idx="13">
                  <c:v>207.66978517600015</c:v>
                </c:pt>
                <c:pt idx="14">
                  <c:v>202.88911946666667</c:v>
                </c:pt>
                <c:pt idx="15">
                  <c:v>210.19267578500003</c:v>
                </c:pt>
                <c:pt idx="16">
                  <c:v>158.50213913809526</c:v>
                </c:pt>
                <c:pt idx="17">
                  <c:v>153.53095161666675</c:v>
                </c:pt>
                <c:pt idx="18">
                  <c:v>145.26653180714285</c:v>
                </c:pt>
                <c:pt idx="19">
                  <c:v>137.54474430909085</c:v>
                </c:pt>
                <c:pt idx="20">
                  <c:v>86.377726233333306</c:v>
                </c:pt>
                <c:pt idx="21">
                  <c:v>93.904962727272832</c:v>
                </c:pt>
                <c:pt idx="22">
                  <c:v>71.974346469230881</c:v>
                </c:pt>
                <c:pt idx="23">
                  <c:v>77.493847660000029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11</c:v>
                </c:pt>
                <c:pt idx="7">
                  <c:v>15</c:v>
                </c:pt>
                <c:pt idx="8">
                  <c:v>18</c:v>
                </c:pt>
                <c:pt idx="9">
                  <c:v>11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5</c:v>
                </c:pt>
                <c:pt idx="14">
                  <c:v>6</c:v>
                </c:pt>
                <c:pt idx="15">
                  <c:v>10</c:v>
                </c:pt>
                <c:pt idx="16">
                  <c:v>9</c:v>
                </c:pt>
                <c:pt idx="17">
                  <c:v>12</c:v>
                </c:pt>
                <c:pt idx="18">
                  <c:v>16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20</c:v>
                </c:pt>
                <c:pt idx="6">
                  <c:v>19</c:v>
                </c:pt>
                <c:pt idx="7">
                  <c:v>15</c:v>
                </c:pt>
                <c:pt idx="8">
                  <c:v>12</c:v>
                </c:pt>
                <c:pt idx="9">
                  <c:v>19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20</c:v>
                </c:pt>
                <c:pt idx="16">
                  <c:v>21</c:v>
                </c:pt>
                <c:pt idx="17">
                  <c:v>18</c:v>
                </c:pt>
                <c:pt idx="18">
                  <c:v>14</c:v>
                </c:pt>
                <c:pt idx="19">
                  <c:v>11</c:v>
                </c:pt>
                <c:pt idx="20">
                  <c:v>12</c:v>
                </c:pt>
                <c:pt idx="21">
                  <c:v>11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-44.476751154545461</c:v>
                </c:pt>
                <c:pt idx="1">
                  <c:v>-42.703750612499988</c:v>
                </c:pt>
                <c:pt idx="2">
                  <c:v>-42.622447618181802</c:v>
                </c:pt>
                <c:pt idx="3">
                  <c:v>-69.234198688888881</c:v>
                </c:pt>
                <c:pt idx="4">
                  <c:v>-58.718938663636372</c:v>
                </c:pt>
                <c:pt idx="5">
                  <c:v>-58.136973041666693</c:v>
                </c:pt>
                <c:pt idx="6">
                  <c:v>-64.864446472727295</c:v>
                </c:pt>
                <c:pt idx="7">
                  <c:v>-113.96178090000004</c:v>
                </c:pt>
                <c:pt idx="8">
                  <c:v>-88.96600342142851</c:v>
                </c:pt>
                <c:pt idx="9">
                  <c:v>-125.2233511153846</c:v>
                </c:pt>
                <c:pt idx="10">
                  <c:v>-82.28600202142853</c:v>
                </c:pt>
                <c:pt idx="11">
                  <c:v>-101.11016845833336</c:v>
                </c:pt>
                <c:pt idx="12">
                  <c:v>-94.248453783333332</c:v>
                </c:pt>
                <c:pt idx="13">
                  <c:v>-80.659155286666618</c:v>
                </c:pt>
                <c:pt idx="14">
                  <c:v>-98.610403878571375</c:v>
                </c:pt>
                <c:pt idx="15">
                  <c:v>-123.92063802666664</c:v>
                </c:pt>
                <c:pt idx="16">
                  <c:v>-135.48060439444441</c:v>
                </c:pt>
                <c:pt idx="17">
                  <c:v>-159.07704671666667</c:v>
                </c:pt>
                <c:pt idx="18">
                  <c:v>-149.58404220526316</c:v>
                </c:pt>
                <c:pt idx="19">
                  <c:v>-120.19770614347826</c:v>
                </c:pt>
                <c:pt idx="20">
                  <c:v>-121.72822007368426</c:v>
                </c:pt>
                <c:pt idx="21">
                  <c:v>-92.311480358823573</c:v>
                </c:pt>
                <c:pt idx="22">
                  <c:v>-75.057312018749982</c:v>
                </c:pt>
                <c:pt idx="23">
                  <c:v>-66.627583816666686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90.672711169999985</c:v>
                </c:pt>
                <c:pt idx="1">
                  <c:v>83.191979434782624</c:v>
                </c:pt>
                <c:pt idx="2">
                  <c:v>103.62000868333334</c:v>
                </c:pt>
                <c:pt idx="3">
                  <c:v>96.748418890476202</c:v>
                </c:pt>
                <c:pt idx="4">
                  <c:v>105.53290757894736</c:v>
                </c:pt>
                <c:pt idx="5">
                  <c:v>124.15815565555557</c:v>
                </c:pt>
                <c:pt idx="6">
                  <c:v>118.33142091052632</c:v>
                </c:pt>
                <c:pt idx="7">
                  <c:v>110.89171078947368</c:v>
                </c:pt>
                <c:pt idx="8">
                  <c:v>102.97930907499997</c:v>
                </c:pt>
                <c:pt idx="9">
                  <c:v>91.672715129411785</c:v>
                </c:pt>
                <c:pt idx="10">
                  <c:v>115.54049682500001</c:v>
                </c:pt>
                <c:pt idx="11">
                  <c:v>98.666734488888906</c:v>
                </c:pt>
                <c:pt idx="12">
                  <c:v>118.02237955555552</c:v>
                </c:pt>
                <c:pt idx="13">
                  <c:v>138.65529784666668</c:v>
                </c:pt>
                <c:pt idx="14">
                  <c:v>120.23143768750003</c:v>
                </c:pt>
                <c:pt idx="15">
                  <c:v>107.03277994666661</c:v>
                </c:pt>
                <c:pt idx="16">
                  <c:v>85.901051841666785</c:v>
                </c:pt>
                <c:pt idx="17">
                  <c:v>73.42520141666671</c:v>
                </c:pt>
                <c:pt idx="18">
                  <c:v>90.982943445454524</c:v>
                </c:pt>
                <c:pt idx="19">
                  <c:v>129.07257952857131</c:v>
                </c:pt>
                <c:pt idx="20">
                  <c:v>85.943459272727281</c:v>
                </c:pt>
                <c:pt idx="21">
                  <c:v>79.135498030769298</c:v>
                </c:pt>
                <c:pt idx="22">
                  <c:v>99.00899833571421</c:v>
                </c:pt>
                <c:pt idx="23">
                  <c:v>99.893195272222187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11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23</c:v>
                </c:pt>
                <c:pt idx="20">
                  <c:v>19</c:v>
                </c:pt>
                <c:pt idx="21">
                  <c:v>17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18</c:v>
                </c:pt>
                <c:pt idx="3">
                  <c:v>21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  <c:pt idx="12">
                  <c:v>18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12</c:v>
                </c:pt>
                <c:pt idx="18">
                  <c:v>11</c:v>
                </c:pt>
                <c:pt idx="19">
                  <c:v>7</c:v>
                </c:pt>
                <c:pt idx="20">
                  <c:v>11</c:v>
                </c:pt>
                <c:pt idx="21">
                  <c:v>13</c:v>
                </c:pt>
                <c:pt idx="22">
                  <c:v>14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-1059.5898438888876</c:v>
                </c:pt>
                <c:pt idx="1">
                  <c:v>-1617.0468751666667</c:v>
                </c:pt>
                <c:pt idx="2">
                  <c:v>-1058.6302084444437</c:v>
                </c:pt>
                <c:pt idx="3">
                  <c:v>-980.13802083333212</c:v>
                </c:pt>
                <c:pt idx="4">
                  <c:v>-1086.7526043333328</c:v>
                </c:pt>
                <c:pt idx="5">
                  <c:v>-1014.5690106666657</c:v>
                </c:pt>
                <c:pt idx="6">
                  <c:v>-935.3822546190471</c:v>
                </c:pt>
                <c:pt idx="7">
                  <c:v>-1047.9676107916659</c:v>
                </c:pt>
                <c:pt idx="8">
                  <c:v>-908.40678277272571</c:v>
                </c:pt>
                <c:pt idx="9">
                  <c:v>-686.92309593749815</c:v>
                </c:pt>
                <c:pt idx="10">
                  <c:v>-561.16455087499889</c:v>
                </c:pt>
                <c:pt idx="11">
                  <c:v>-234.53418000000238</c:v>
                </c:pt>
                <c:pt idx="12">
                  <c:v>-869.11718800000381</c:v>
                </c:pt>
                <c:pt idx="13">
                  <c:v>-1105.3125</c:v>
                </c:pt>
                <c:pt idx="14">
                  <c:v>-837.94531300000381</c:v>
                </c:pt>
                <c:pt idx="15">
                  <c:v>-59.265625</c:v>
                </c:pt>
                <c:pt idx="16">
                  <c:v>0</c:v>
                </c:pt>
                <c:pt idx="17">
                  <c:v>-133.37500050000381</c:v>
                </c:pt>
                <c:pt idx="18">
                  <c:v>-630.53385466667044</c:v>
                </c:pt>
                <c:pt idx="19">
                  <c:v>-562.84921880000036</c:v>
                </c:pt>
                <c:pt idx="20">
                  <c:v>-659.60937528571651</c:v>
                </c:pt>
                <c:pt idx="21">
                  <c:v>-667.1207685000021</c:v>
                </c:pt>
                <c:pt idx="22">
                  <c:v>-765.08293292307758</c:v>
                </c:pt>
                <c:pt idx="23">
                  <c:v>-1036.8178269090911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1176.8664772272737</c:v>
                </c:pt>
                <c:pt idx="1">
                  <c:v>926.54640611999992</c:v>
                </c:pt>
                <c:pt idx="2">
                  <c:v>867.23716495238239</c:v>
                </c:pt>
                <c:pt idx="3">
                  <c:v>777.25308368421167</c:v>
                </c:pt>
                <c:pt idx="4">
                  <c:v>725.03659531579001</c:v>
                </c:pt>
                <c:pt idx="5">
                  <c:v>701.58593737500087</c:v>
                </c:pt>
                <c:pt idx="6">
                  <c:v>1031.4054685000017</c:v>
                </c:pt>
                <c:pt idx="7">
                  <c:v>1165.2287945714302</c:v>
                </c:pt>
                <c:pt idx="8">
                  <c:v>893.5807291111123</c:v>
                </c:pt>
                <c:pt idx="9">
                  <c:v>972.95234360000131</c:v>
                </c:pt>
                <c:pt idx="10">
                  <c:v>1300.7491506521749</c:v>
                </c:pt>
                <c:pt idx="11">
                  <c:v>1847.2813945185192</c:v>
                </c:pt>
                <c:pt idx="12">
                  <c:v>2424.9726560333315</c:v>
                </c:pt>
                <c:pt idx="13">
                  <c:v>3019.1242184999987</c:v>
                </c:pt>
                <c:pt idx="14">
                  <c:v>3252.3473955999984</c:v>
                </c:pt>
                <c:pt idx="15">
                  <c:v>3028.0992184999982</c:v>
                </c:pt>
                <c:pt idx="16">
                  <c:v>2513.7169855806428</c:v>
                </c:pt>
                <c:pt idx="17">
                  <c:v>2108.9938036551707</c:v>
                </c:pt>
                <c:pt idx="18">
                  <c:v>1527.1116069642844</c:v>
                </c:pt>
                <c:pt idx="19">
                  <c:v>1289.2193507307675</c:v>
                </c:pt>
                <c:pt idx="20">
                  <c:v>1144.8616534583323</c:v>
                </c:pt>
                <c:pt idx="21">
                  <c:v>1370.3591692105256</c:v>
                </c:pt>
                <c:pt idx="22">
                  <c:v>1340.6011283333323</c:v>
                </c:pt>
                <c:pt idx="23">
                  <c:v>1221.0785153499994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12</c:v>
                </c:pt>
                <c:pt idx="5">
                  <c:v>15</c:v>
                </c:pt>
                <c:pt idx="6">
                  <c:v>21</c:v>
                </c:pt>
                <c:pt idx="7">
                  <c:v>24</c:v>
                </c:pt>
                <c:pt idx="8">
                  <c:v>22</c:v>
                </c:pt>
                <c:pt idx="9">
                  <c:v>16</c:v>
                </c:pt>
                <c:pt idx="10">
                  <c:v>8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5</c:v>
                </c:pt>
                <c:pt idx="20">
                  <c:v>7</c:v>
                </c:pt>
                <c:pt idx="21">
                  <c:v>12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21</c:v>
                </c:pt>
                <c:pt idx="3">
                  <c:v>19</c:v>
                </c:pt>
                <c:pt idx="4">
                  <c:v>19</c:v>
                </c:pt>
                <c:pt idx="5">
                  <c:v>16</c:v>
                </c:pt>
                <c:pt idx="6">
                  <c:v>10</c:v>
                </c:pt>
                <c:pt idx="7">
                  <c:v>7</c:v>
                </c:pt>
                <c:pt idx="8">
                  <c:v>9</c:v>
                </c:pt>
                <c:pt idx="9">
                  <c:v>15</c:v>
                </c:pt>
                <c:pt idx="10">
                  <c:v>23</c:v>
                </c:pt>
                <c:pt idx="11">
                  <c:v>27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29</c:v>
                </c:pt>
                <c:pt idx="18">
                  <c:v>28</c:v>
                </c:pt>
                <c:pt idx="19">
                  <c:v>26</c:v>
                </c:pt>
                <c:pt idx="20">
                  <c:v>24</c:v>
                </c:pt>
                <c:pt idx="21">
                  <c:v>19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25</c:v>
                </c:pt>
                <c:pt idx="11">
                  <c:v>24</c:v>
                </c:pt>
                <c:pt idx="12">
                  <c:v>16</c:v>
                </c:pt>
                <c:pt idx="13">
                  <c:v>11</c:v>
                </c:pt>
                <c:pt idx="14">
                  <c:v>13</c:v>
                </c:pt>
                <c:pt idx="15">
                  <c:v>15</c:v>
                </c:pt>
                <c:pt idx="16">
                  <c:v>19</c:v>
                </c:pt>
                <c:pt idx="17">
                  <c:v>22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15</c:v>
                </c:pt>
                <c:pt idx="13">
                  <c:v>20</c:v>
                </c:pt>
                <c:pt idx="14">
                  <c:v>18</c:v>
                </c:pt>
                <c:pt idx="15">
                  <c:v>16</c:v>
                </c:pt>
                <c:pt idx="16">
                  <c:v>12</c:v>
                </c:pt>
                <c:pt idx="17">
                  <c:v>9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-101.98153830476191</c:v>
                </c:pt>
                <c:pt idx="1">
                  <c:v>-108.36498468636358</c:v>
                </c:pt>
                <c:pt idx="2">
                  <c:v>-99.849553437500049</c:v>
                </c:pt>
                <c:pt idx="3">
                  <c:v>-104.13303855925923</c:v>
                </c:pt>
                <c:pt idx="4">
                  <c:v>-107.98721425555556</c:v>
                </c:pt>
                <c:pt idx="5">
                  <c:v>-105.25107601851849</c:v>
                </c:pt>
                <c:pt idx="6">
                  <c:v>-108.96183424615386</c:v>
                </c:pt>
                <c:pt idx="7">
                  <c:v>-105.27413069642853</c:v>
                </c:pt>
                <c:pt idx="8">
                  <c:v>-90.011699969230733</c:v>
                </c:pt>
                <c:pt idx="9">
                  <c:v>-67.882737384615382</c:v>
                </c:pt>
                <c:pt idx="10">
                  <c:v>-55.36588329473679</c:v>
                </c:pt>
                <c:pt idx="11">
                  <c:v>-53.548645033333251</c:v>
                </c:pt>
                <c:pt idx="12">
                  <c:v>-39.224365216666683</c:v>
                </c:pt>
                <c:pt idx="13">
                  <c:v>-21.145019516666633</c:v>
                </c:pt>
                <c:pt idx="14">
                  <c:v>-18.785923542856967</c:v>
                </c:pt>
                <c:pt idx="15">
                  <c:v>-46.251360214285604</c:v>
                </c:pt>
                <c:pt idx="16">
                  <c:v>-56.77061628888886</c:v>
                </c:pt>
                <c:pt idx="17">
                  <c:v>-59.641135472727292</c:v>
                </c:pt>
                <c:pt idx="18">
                  <c:v>-72.229980473333313</c:v>
                </c:pt>
                <c:pt idx="19">
                  <c:v>-92.276888013333249</c:v>
                </c:pt>
                <c:pt idx="20">
                  <c:v>-84.848345594117589</c:v>
                </c:pt>
                <c:pt idx="21">
                  <c:v>-106.06075614999996</c:v>
                </c:pt>
                <c:pt idx="22">
                  <c:v>-99.53172303125001</c:v>
                </c:pt>
                <c:pt idx="23">
                  <c:v>-107.82739935555557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89.517016600000105</c:v>
                </c:pt>
                <c:pt idx="1">
                  <c:v>23.961502087500008</c:v>
                </c:pt>
                <c:pt idx="2">
                  <c:v>25.525122059999923</c:v>
                </c:pt>
                <c:pt idx="3">
                  <c:v>26.851725233333354</c:v>
                </c:pt>
                <c:pt idx="4">
                  <c:v>33.145060233333346</c:v>
                </c:pt>
                <c:pt idx="5">
                  <c:v>54.299438466666594</c:v>
                </c:pt>
                <c:pt idx="6">
                  <c:v>59.291625975000102</c:v>
                </c:pt>
                <c:pt idx="7">
                  <c:v>123.41979979999996</c:v>
                </c:pt>
                <c:pt idx="8">
                  <c:v>80.427581800000041</c:v>
                </c:pt>
                <c:pt idx="9">
                  <c:v>85.83908077500007</c:v>
                </c:pt>
                <c:pt idx="10">
                  <c:v>72.063243536363643</c:v>
                </c:pt>
                <c:pt idx="11">
                  <c:v>82.105400933333385</c:v>
                </c:pt>
                <c:pt idx="12">
                  <c:v>122.89643353750006</c:v>
                </c:pt>
                <c:pt idx="13">
                  <c:v>175.36659750416672</c:v>
                </c:pt>
                <c:pt idx="14">
                  <c:v>204.91289487391302</c:v>
                </c:pt>
                <c:pt idx="15">
                  <c:v>194.52877673478261</c:v>
                </c:pt>
                <c:pt idx="16">
                  <c:v>180.36657132380961</c:v>
                </c:pt>
                <c:pt idx="17">
                  <c:v>158.13326223157898</c:v>
                </c:pt>
                <c:pt idx="18">
                  <c:v>146.39099935999997</c:v>
                </c:pt>
                <c:pt idx="19">
                  <c:v>106.97556966000002</c:v>
                </c:pt>
                <c:pt idx="20">
                  <c:v>98.470590461538478</c:v>
                </c:pt>
                <c:pt idx="21">
                  <c:v>78.196304312500047</c:v>
                </c:pt>
                <c:pt idx="22">
                  <c:v>67.971261157142933</c:v>
                </c:pt>
                <c:pt idx="23">
                  <c:v>68.987345391666679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24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19</c:v>
                </c:pt>
                <c:pt idx="11">
                  <c:v>12</c:v>
                </c:pt>
                <c:pt idx="12">
                  <c:v>6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11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14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11</c:v>
                </c:pt>
                <c:pt idx="11">
                  <c:v>18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21</c:v>
                </c:pt>
                <c:pt idx="17">
                  <c:v>19</c:v>
                </c:pt>
                <c:pt idx="18">
                  <c:v>15</c:v>
                </c:pt>
                <c:pt idx="19">
                  <c:v>15</c:v>
                </c:pt>
                <c:pt idx="20">
                  <c:v>13</c:v>
                </c:pt>
                <c:pt idx="21">
                  <c:v>16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July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-161.73591693684207</c:v>
                </c:pt>
                <c:pt idx="1">
                  <c:v>-121.55566406363637</c:v>
                </c:pt>
                <c:pt idx="2">
                  <c:v>-143.45857746666661</c:v>
                </c:pt>
                <c:pt idx="3">
                  <c:v>-143.08866372499992</c:v>
                </c:pt>
                <c:pt idx="4">
                  <c:v>-111.30395509000009</c:v>
                </c:pt>
                <c:pt idx="5">
                  <c:v>-111.45992023333322</c:v>
                </c:pt>
                <c:pt idx="6">
                  <c:v>-138.3582938214287</c:v>
                </c:pt>
                <c:pt idx="7">
                  <c:v>-133.03916714285722</c:v>
                </c:pt>
                <c:pt idx="8">
                  <c:v>-121.42974494117644</c:v>
                </c:pt>
                <c:pt idx="9">
                  <c:v>-125.49921874666664</c:v>
                </c:pt>
                <c:pt idx="10">
                  <c:v>-147.03887939374999</c:v>
                </c:pt>
                <c:pt idx="11">
                  <c:v>-123.08531357222212</c:v>
                </c:pt>
                <c:pt idx="12">
                  <c:v>-116.18831380952386</c:v>
                </c:pt>
                <c:pt idx="13">
                  <c:v>-118.73933490526312</c:v>
                </c:pt>
                <c:pt idx="14">
                  <c:v>-141.36330838888898</c:v>
                </c:pt>
                <c:pt idx="15">
                  <c:v>-115.33200411666661</c:v>
                </c:pt>
                <c:pt idx="16">
                  <c:v>-131.10586823636351</c:v>
                </c:pt>
                <c:pt idx="17">
                  <c:v>-123.98282138181821</c:v>
                </c:pt>
                <c:pt idx="18">
                  <c:v>-131.22195431874979</c:v>
                </c:pt>
                <c:pt idx="19">
                  <c:v>-122.90520833333333</c:v>
                </c:pt>
                <c:pt idx="20">
                  <c:v>-130.23377403076918</c:v>
                </c:pt>
                <c:pt idx="21">
                  <c:v>-196.59238282666678</c:v>
                </c:pt>
                <c:pt idx="22">
                  <c:v>-214.18258844705869</c:v>
                </c:pt>
                <c:pt idx="23">
                  <c:v>-190.17438965000002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134.24129232500005</c:v>
                </c:pt>
                <c:pt idx="1">
                  <c:v>152.31974712105261</c:v>
                </c:pt>
                <c:pt idx="2">
                  <c:v>132.06784237647062</c:v>
                </c:pt>
                <c:pt idx="3">
                  <c:v>140.0064561555555</c:v>
                </c:pt>
                <c:pt idx="4">
                  <c:v>150.26904296499998</c:v>
                </c:pt>
                <c:pt idx="5">
                  <c:v>152.42515732777773</c:v>
                </c:pt>
                <c:pt idx="6">
                  <c:v>196.89132690625001</c:v>
                </c:pt>
                <c:pt idx="7">
                  <c:v>211.88684081874999</c:v>
                </c:pt>
                <c:pt idx="8">
                  <c:v>178.11324368461536</c:v>
                </c:pt>
                <c:pt idx="9">
                  <c:v>138.51129556666663</c:v>
                </c:pt>
                <c:pt idx="10">
                  <c:v>115.52696010714291</c:v>
                </c:pt>
                <c:pt idx="11">
                  <c:v>81.303426116666742</c:v>
                </c:pt>
                <c:pt idx="12">
                  <c:v>109.58365885555557</c:v>
                </c:pt>
                <c:pt idx="13">
                  <c:v>97.365678290909273</c:v>
                </c:pt>
                <c:pt idx="14">
                  <c:v>130.90226236666663</c:v>
                </c:pt>
                <c:pt idx="15">
                  <c:v>194.76521810833341</c:v>
                </c:pt>
                <c:pt idx="16">
                  <c:v>286.41290603684206</c:v>
                </c:pt>
                <c:pt idx="17">
                  <c:v>302.08914986842098</c:v>
                </c:pt>
                <c:pt idx="18">
                  <c:v>341.13288224999997</c:v>
                </c:pt>
                <c:pt idx="19">
                  <c:v>289.74980469333337</c:v>
                </c:pt>
                <c:pt idx="20">
                  <c:v>232.33108341176472</c:v>
                </c:pt>
                <c:pt idx="21">
                  <c:v>206.04749349333335</c:v>
                </c:pt>
                <c:pt idx="22">
                  <c:v>97.765925492307787</c:v>
                </c:pt>
                <c:pt idx="23">
                  <c:v>84.956152360000118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11</c:v>
                </c:pt>
                <c:pt idx="2">
                  <c:v>12</c:v>
                </c:pt>
                <c:pt idx="3">
                  <c:v>12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14</c:v>
                </c:pt>
                <c:pt idx="8">
                  <c:v>17</c:v>
                </c:pt>
                <c:pt idx="9">
                  <c:v>15</c:v>
                </c:pt>
                <c:pt idx="10">
                  <c:v>16</c:v>
                </c:pt>
                <c:pt idx="11">
                  <c:v>18</c:v>
                </c:pt>
                <c:pt idx="12">
                  <c:v>21</c:v>
                </c:pt>
                <c:pt idx="13">
                  <c:v>19</c:v>
                </c:pt>
                <c:pt idx="14">
                  <c:v>18</c:v>
                </c:pt>
                <c:pt idx="15">
                  <c:v>18</c:v>
                </c:pt>
                <c:pt idx="16">
                  <c:v>11</c:v>
                </c:pt>
                <c:pt idx="17">
                  <c:v>11</c:v>
                </c:pt>
                <c:pt idx="18">
                  <c:v>16</c:v>
                </c:pt>
                <c:pt idx="19">
                  <c:v>15</c:v>
                </c:pt>
                <c:pt idx="20">
                  <c:v>13</c:v>
                </c:pt>
                <c:pt idx="21">
                  <c:v>15</c:v>
                </c:pt>
                <c:pt idx="22">
                  <c:v>17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13</c:v>
                </c:pt>
                <c:pt idx="9">
                  <c:v>15</c:v>
                </c:pt>
                <c:pt idx="10">
                  <c:v>14</c:v>
                </c:pt>
                <c:pt idx="11">
                  <c:v>12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12</c:v>
                </c:pt>
                <c:pt idx="16">
                  <c:v>19</c:v>
                </c:pt>
                <c:pt idx="17">
                  <c:v>19</c:v>
                </c:pt>
                <c:pt idx="18">
                  <c:v>14</c:v>
                </c:pt>
                <c:pt idx="19">
                  <c:v>15</c:v>
                </c:pt>
                <c:pt idx="20">
                  <c:v>17</c:v>
                </c:pt>
                <c:pt idx="21">
                  <c:v>15</c:v>
                </c:pt>
                <c:pt idx="22">
                  <c:v>13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-727.59179680000011</c:v>
                </c:pt>
                <c:pt idx="1">
                  <c:v>-681.47968760000003</c:v>
                </c:pt>
                <c:pt idx="2">
                  <c:v>-665.81132800000046</c:v>
                </c:pt>
                <c:pt idx="3">
                  <c:v>-550.11442050000039</c:v>
                </c:pt>
                <c:pt idx="4">
                  <c:v>-476.31877771428634</c:v>
                </c:pt>
                <c:pt idx="5">
                  <c:v>-437.44712600000014</c:v>
                </c:pt>
                <c:pt idx="6">
                  <c:v>-433.4773994285718</c:v>
                </c:pt>
                <c:pt idx="7">
                  <c:v>-357.74121099999985</c:v>
                </c:pt>
                <c:pt idx="8">
                  <c:v>-366.02620449999966</c:v>
                </c:pt>
                <c:pt idx="9">
                  <c:v>-535.11230450000221</c:v>
                </c:pt>
                <c:pt idx="10">
                  <c:v>-307.07617200000095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-332.69726599999922</c:v>
                </c:pt>
                <c:pt idx="18">
                  <c:v>-569.65625</c:v>
                </c:pt>
                <c:pt idx="19">
                  <c:v>-115.97200533333307</c:v>
                </c:pt>
                <c:pt idx="20">
                  <c:v>-175.07812549999835</c:v>
                </c:pt>
                <c:pt idx="21">
                  <c:v>-448.78320300000087</c:v>
                </c:pt>
                <c:pt idx="22">
                  <c:v>-380.02226579999916</c:v>
                </c:pt>
                <c:pt idx="23">
                  <c:v>-487.28984380000037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1206.947002615384</c:v>
                </c:pt>
                <c:pt idx="1">
                  <c:v>943.1705979230768</c:v>
                </c:pt>
                <c:pt idx="2">
                  <c:v>883.73046883333302</c:v>
                </c:pt>
                <c:pt idx="3">
                  <c:v>833.82421866666664</c:v>
                </c:pt>
                <c:pt idx="4">
                  <c:v>857.97295343478265</c:v>
                </c:pt>
                <c:pt idx="5">
                  <c:v>787.33300786956499</c:v>
                </c:pt>
                <c:pt idx="6">
                  <c:v>671.57990821739156</c:v>
                </c:pt>
                <c:pt idx="7">
                  <c:v>550.79845614285716</c:v>
                </c:pt>
                <c:pt idx="8">
                  <c:v>556.22395841666651</c:v>
                </c:pt>
                <c:pt idx="9">
                  <c:v>683.74054814285716</c:v>
                </c:pt>
                <c:pt idx="10">
                  <c:v>944.27744458620725</c:v>
                </c:pt>
                <c:pt idx="11">
                  <c:v>1283.81097</c:v>
                </c:pt>
                <c:pt idx="12">
                  <c:v>1643.7698891666669</c:v>
                </c:pt>
                <c:pt idx="13">
                  <c:v>1930.2073568333328</c:v>
                </c:pt>
                <c:pt idx="14">
                  <c:v>2073.6981769333333</c:v>
                </c:pt>
                <c:pt idx="15">
                  <c:v>2024.9791016333331</c:v>
                </c:pt>
                <c:pt idx="16">
                  <c:v>1870.3261068999996</c:v>
                </c:pt>
                <c:pt idx="17">
                  <c:v>1723.2916891034479</c:v>
                </c:pt>
                <c:pt idx="18">
                  <c:v>1513.7660963448279</c:v>
                </c:pt>
                <c:pt idx="19">
                  <c:v>1464.6797597777779</c:v>
                </c:pt>
                <c:pt idx="20">
                  <c:v>1327.297258607143</c:v>
                </c:pt>
                <c:pt idx="21">
                  <c:v>1274.3972516071431</c:v>
                </c:pt>
                <c:pt idx="22">
                  <c:v>1347.9649999599997</c:v>
                </c:pt>
                <c:pt idx="23">
                  <c:v>1283.7016016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24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July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-57.231391912500015</c:v>
                </c:pt>
                <c:pt idx="1">
                  <c:v>-46.49073373636363</c:v>
                </c:pt>
                <c:pt idx="2">
                  <c:v>-60.500018314999977</c:v>
                </c:pt>
                <c:pt idx="3">
                  <c:v>-71.129182526315745</c:v>
                </c:pt>
                <c:pt idx="4">
                  <c:v>-65.42399089047619</c:v>
                </c:pt>
                <c:pt idx="5">
                  <c:v>-75.692111550000007</c:v>
                </c:pt>
                <c:pt idx="6">
                  <c:v>-63.596274926315786</c:v>
                </c:pt>
                <c:pt idx="7">
                  <c:v>-65.518985517647039</c:v>
                </c:pt>
                <c:pt idx="8">
                  <c:v>-54.160407177777721</c:v>
                </c:pt>
                <c:pt idx="9">
                  <c:v>-52.772644037500001</c:v>
                </c:pt>
                <c:pt idx="10">
                  <c:v>-52.665370414285654</c:v>
                </c:pt>
                <c:pt idx="11">
                  <c:v>-57.781701649999988</c:v>
                </c:pt>
                <c:pt idx="12">
                  <c:v>-48.986731892307667</c:v>
                </c:pt>
                <c:pt idx="13">
                  <c:v>-60.548400885714258</c:v>
                </c:pt>
                <c:pt idx="14">
                  <c:v>-60.865299473333337</c:v>
                </c:pt>
                <c:pt idx="15">
                  <c:v>-50.249739586666756</c:v>
                </c:pt>
                <c:pt idx="16">
                  <c:v>-43.935349684615417</c:v>
                </c:pt>
                <c:pt idx="17">
                  <c:v>-53.801236245454533</c:v>
                </c:pt>
                <c:pt idx="18">
                  <c:v>-50.199975560000048</c:v>
                </c:pt>
                <c:pt idx="19">
                  <c:v>-61.539794923076968</c:v>
                </c:pt>
                <c:pt idx="20">
                  <c:v>-59.926139319999905</c:v>
                </c:pt>
                <c:pt idx="21">
                  <c:v>-64.420661077777766</c:v>
                </c:pt>
                <c:pt idx="22">
                  <c:v>-65.199326464705905</c:v>
                </c:pt>
                <c:pt idx="23">
                  <c:v>-59.361874221052631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52.615096039999983</c:v>
                </c:pt>
                <c:pt idx="1">
                  <c:v>51.898369677777815</c:v>
                </c:pt>
                <c:pt idx="2">
                  <c:v>45.661349822222242</c:v>
                </c:pt>
                <c:pt idx="3">
                  <c:v>47.878462354545427</c:v>
                </c:pt>
                <c:pt idx="4">
                  <c:v>58.477227111111056</c:v>
                </c:pt>
                <c:pt idx="5">
                  <c:v>51.230987550000009</c:v>
                </c:pt>
                <c:pt idx="6">
                  <c:v>56.000443900000022</c:v>
                </c:pt>
                <c:pt idx="7">
                  <c:v>47.983097953846169</c:v>
                </c:pt>
                <c:pt idx="8">
                  <c:v>53.262797033333335</c:v>
                </c:pt>
                <c:pt idx="9">
                  <c:v>55.639953607142857</c:v>
                </c:pt>
                <c:pt idx="10">
                  <c:v>57.69993591250001</c:v>
                </c:pt>
                <c:pt idx="11">
                  <c:v>61.70078125000002</c:v>
                </c:pt>
                <c:pt idx="12">
                  <c:v>88.45011633529414</c:v>
                </c:pt>
                <c:pt idx="13">
                  <c:v>113.54121398749999</c:v>
                </c:pt>
                <c:pt idx="14">
                  <c:v>127.47459309333337</c:v>
                </c:pt>
                <c:pt idx="15">
                  <c:v>140.02137858666666</c:v>
                </c:pt>
                <c:pt idx="16">
                  <c:v>156.33492502941175</c:v>
                </c:pt>
                <c:pt idx="17">
                  <c:v>141.27395146842105</c:v>
                </c:pt>
                <c:pt idx="18">
                  <c:v>164.55337728000003</c:v>
                </c:pt>
                <c:pt idx="19">
                  <c:v>134.13988540588238</c:v>
                </c:pt>
                <c:pt idx="20">
                  <c:v>123.54335124000001</c:v>
                </c:pt>
                <c:pt idx="21">
                  <c:v>121.50451660000004</c:v>
                </c:pt>
                <c:pt idx="22">
                  <c:v>75.535165646153857</c:v>
                </c:pt>
                <c:pt idx="23">
                  <c:v>74.48218882727268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56.601815972223" createdVersion="6" refreshedVersion="8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3279.7460940000019" maxValue="-2.3203129999965313"/>
    </cacheField>
    <cacheField name="Over" numFmtId="0">
      <sharedItems containsBlank="1" containsMixedTypes="1" containsNumber="1" minValue="7.5625" maxValue="7988.10937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56.614262499999" createdVersion="6" refreshedVersion="8" minRefreshableVersion="3" recordCount="745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580.1445310000017" maxValue="2799.8173829999978"/>
    </cacheField>
    <cacheField name="Under" numFmtId="0">
      <sharedItems containsBlank="1" containsMixedTypes="1" containsNumber="1" minValue="-1580.1445310000017" maxValue="-3.7851560000017344"/>
    </cacheField>
    <cacheField name="Over" numFmtId="0">
      <sharedItems containsBlank="1" containsMixedTypes="1" containsNumber="1" minValue="0.69531199999983073" maxValue="2799.817382999997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56.615136342596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82.07006839999985" maxValue="958.30078129999993"/>
    </cacheField>
    <cacheField name="Under" numFmtId="0">
      <sharedItems containsMixedTypes="1" containsNumber="1" minValue="-282.07006839999985" maxValue="-0.20043949999990218"/>
    </cacheField>
    <cacheField name="Over" numFmtId="0">
      <sharedItems containsMixedTypes="1" containsNumber="1" minValue="0.31298830000014277" maxValue="958.3007812999999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56.616128935188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93.9892577999999" maxValue="767.58935550000024"/>
    </cacheField>
    <cacheField name="Under" numFmtId="0">
      <sharedItems containsMixedTypes="1" containsNumber="1" minValue="-493.9892577999999" maxValue="-5.0293000000237953E-2"/>
    </cacheField>
    <cacheField name="Over" numFmtId="0">
      <sharedItems containsMixedTypes="1" containsNumber="1" minValue="1.3276366999998572" maxValue="767.5893555000002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56.617515509257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82.30261239999982" maxValue="415.50671380000017"/>
    </cacheField>
    <cacheField name="Under" numFmtId="0">
      <sharedItems containsMixedTypes="1" containsNumber="1" minValue="-182.30261239999982" maxValue="-6.066899999996167E-2"/>
    </cacheField>
    <cacheField name="Over" numFmtId="0">
      <sharedItems containsMixedTypes="1" containsNumber="1" minValue="0.78308100000003833" maxValue="415.5067138000001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56.618400810185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315.2314449999994" maxValue="6603.5664060000017"/>
    </cacheField>
    <cacheField name="Under" numFmtId="0">
      <sharedItems containsMixedTypes="1" containsNumber="1" minValue="-1315.2314449999994" maxValue="-6.3925780000008672"/>
    </cacheField>
    <cacheField name="Over" numFmtId="0">
      <sharedItems containsMixedTypes="1" containsNumber="1" minValue="1.9208980000003066" maxValue="6603.566406000001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56.619481134258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265.229492299999" maxValue="1940.5498050000006"/>
    </cacheField>
    <cacheField name="Under" numFmtId="0">
      <sharedItems containsMixedTypes="1" containsNumber="1" minValue="-1265.229492299999" maxValue="-6.4453000000867178E-2"/>
    </cacheField>
    <cacheField name="Over" numFmtId="0">
      <sharedItems containsMixedTypes="1" containsNumber="1" minValue="1.2568358999997145" maxValue="1940.549805000000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56.620442708336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304.45654300000024" maxValue="531.63134759999957"/>
    </cacheField>
    <cacheField name="Under" numFmtId="0">
      <sharedItems containsMixedTypes="1" containsNumber="1" minValue="-304.45654300000024" maxValue="-1.0180663999999524"/>
    </cacheField>
    <cacheField name="Over" numFmtId="0">
      <sharedItems containsMixedTypes="1" containsNumber="1" minValue="8.3007900000666268E-2" maxValue="531.6313475999995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56.621282754626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534.03454590000001" maxValue="534.24133309999979"/>
    </cacheField>
    <cacheField name="Under" numFmtId="0">
      <sharedItems containsMixedTypes="1" containsNumber="1" minValue="-534.03454590000001" maxValue="-0.19592279999983475"/>
    </cacheField>
    <cacheField name="Over" numFmtId="0">
      <sharedItems containsMixedTypes="1" containsNumber="1" minValue="1.4759521000000859" maxValue="534.2413330999997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s v=""/>
    <n v="484.2617190000019"/>
    <s v=""/>
    <n v="1"/>
  </r>
  <r>
    <x v="1"/>
    <s v=""/>
    <n v="391.8476559999981"/>
    <s v=""/>
    <n v="1"/>
  </r>
  <r>
    <x v="2"/>
    <n v="-15.375"/>
    <s v=""/>
    <n v="1"/>
    <s v=""/>
  </r>
  <r>
    <x v="3"/>
    <n v="-270.6914059999981"/>
    <s v=""/>
    <n v="1"/>
    <s v=""/>
  </r>
  <r>
    <x v="4"/>
    <n v="-266.41406299999653"/>
    <s v=""/>
    <n v="1"/>
    <s v=""/>
  </r>
  <r>
    <x v="5"/>
    <n v="-194.94531299999653"/>
    <s v=""/>
    <n v="1"/>
    <s v=""/>
  </r>
  <r>
    <x v="6"/>
    <n v="-884.7617190000019"/>
    <s v=""/>
    <n v="1"/>
    <s v=""/>
  </r>
  <r>
    <x v="7"/>
    <n v="-944.6132809999981"/>
    <s v=""/>
    <n v="1"/>
    <s v=""/>
  </r>
  <r>
    <x v="8"/>
    <n v="-265.82031299999653"/>
    <s v=""/>
    <n v="1"/>
    <s v=""/>
  </r>
  <r>
    <x v="9"/>
    <s v=""/>
    <n v="749.5429690000019"/>
    <s v=""/>
    <n v="1"/>
  </r>
  <r>
    <x v="10"/>
    <s v=""/>
    <n v="1460.9921870000035"/>
    <s v=""/>
    <n v="1"/>
  </r>
  <r>
    <x v="11"/>
    <s v=""/>
    <n v="2377.4609370000035"/>
    <s v=""/>
    <n v="1"/>
  </r>
  <r>
    <x v="12"/>
    <s v=""/>
    <n v="4014.0859369999962"/>
    <s v=""/>
    <n v="1"/>
  </r>
  <r>
    <x v="13"/>
    <s v=""/>
    <n v="6112.90625"/>
    <s v=""/>
    <n v="1"/>
  </r>
  <r>
    <x v="14"/>
    <s v=""/>
    <n v="7410.7734369999962"/>
    <s v=""/>
    <n v="1"/>
  </r>
  <r>
    <x v="15"/>
    <s v=""/>
    <n v="7895.65625"/>
    <s v=""/>
    <n v="1"/>
  </r>
  <r>
    <x v="16"/>
    <s v=""/>
    <n v="7988.109375"/>
    <s v=""/>
    <n v="1"/>
  </r>
  <r>
    <x v="17"/>
    <s v=""/>
    <n v="7579.7890619999962"/>
    <s v=""/>
    <n v="1"/>
  </r>
  <r>
    <x v="18"/>
    <s v=""/>
    <n v="7284.5390619999962"/>
    <s v=""/>
    <n v="1"/>
  </r>
  <r>
    <x v="19"/>
    <s v=""/>
    <n v="6351.109375"/>
    <s v=""/>
    <n v="1"/>
  </r>
  <r>
    <x v="20"/>
    <s v=""/>
    <n v="5850.2226559999981"/>
    <s v=""/>
    <n v="1"/>
  </r>
  <r>
    <x v="21"/>
    <s v=""/>
    <n v="5330.3632809999981"/>
    <s v=""/>
    <n v="1"/>
  </r>
  <r>
    <x v="22"/>
    <s v=""/>
    <n v="5051.7304690000019"/>
    <s v=""/>
    <n v="1"/>
  </r>
  <r>
    <x v="23"/>
    <s v=""/>
    <n v="4813.359375"/>
    <s v=""/>
    <n v="1"/>
  </r>
  <r>
    <x v="0"/>
    <s v=""/>
    <n v="4274.6601559999981"/>
    <s v=""/>
    <n v="1"/>
  </r>
  <r>
    <x v="1"/>
    <s v=""/>
    <n v="4046.2734370000035"/>
    <s v=""/>
    <n v="1"/>
  </r>
  <r>
    <x v="2"/>
    <s v=""/>
    <n v="3758.4140620000035"/>
    <s v=""/>
    <n v="1"/>
  </r>
  <r>
    <x v="3"/>
    <s v=""/>
    <n v="3525.5664059999981"/>
    <s v=""/>
    <n v="1"/>
  </r>
  <r>
    <x v="4"/>
    <s v=""/>
    <n v="3287.0664059999981"/>
    <s v=""/>
    <n v="1"/>
  </r>
  <r>
    <x v="5"/>
    <s v=""/>
    <n v="3067.21875"/>
    <s v=""/>
    <n v="1"/>
  </r>
  <r>
    <x v="6"/>
    <s v=""/>
    <n v="2532.9414059999981"/>
    <s v=""/>
    <n v="1"/>
  </r>
  <r>
    <x v="7"/>
    <s v=""/>
    <n v="1865.7421870000035"/>
    <s v=""/>
    <n v="1"/>
  </r>
  <r>
    <x v="8"/>
    <s v=""/>
    <n v="1868.5976559999981"/>
    <s v=""/>
    <n v="1"/>
  </r>
  <r>
    <x v="9"/>
    <s v=""/>
    <n v="2129.5898440000019"/>
    <s v=""/>
    <n v="1"/>
  </r>
  <r>
    <x v="10"/>
    <s v=""/>
    <n v="2449.3867190000019"/>
    <s v=""/>
    <n v="1"/>
  </r>
  <r>
    <x v="11"/>
    <s v=""/>
    <n v="3060.7617190000019"/>
    <s v=""/>
    <n v="1"/>
  </r>
  <r>
    <x v="12"/>
    <s v=""/>
    <n v="3248.5898440000019"/>
    <s v=""/>
    <n v="1"/>
  </r>
  <r>
    <x v="13"/>
    <s v=""/>
    <n v="3033.5625"/>
    <s v=""/>
    <n v="1"/>
  </r>
  <r>
    <x v="14"/>
    <s v=""/>
    <n v="2326.71875"/>
    <s v=""/>
    <n v="1"/>
  </r>
  <r>
    <x v="15"/>
    <s v=""/>
    <n v="1800.53125"/>
    <s v=""/>
    <n v="1"/>
  </r>
  <r>
    <x v="16"/>
    <s v=""/>
    <n v="1426.6015619999962"/>
    <s v=""/>
    <n v="1"/>
  </r>
  <r>
    <x v="17"/>
    <s v=""/>
    <n v="1930.2578119999962"/>
    <s v=""/>
    <n v="1"/>
  </r>
  <r>
    <x v="18"/>
    <s v=""/>
    <n v="1934.921875"/>
    <s v=""/>
    <n v="1"/>
  </r>
  <r>
    <x v="19"/>
    <s v=""/>
    <n v="2062.8125"/>
    <s v=""/>
    <n v="1"/>
  </r>
  <r>
    <x v="20"/>
    <s v=""/>
    <n v="2451.9726559999981"/>
    <s v=""/>
    <n v="1"/>
  </r>
  <r>
    <x v="21"/>
    <s v=""/>
    <n v="2254.09375"/>
    <s v=""/>
    <n v="1"/>
  </r>
  <r>
    <x v="22"/>
    <s v=""/>
    <n v="1812.2226559999981"/>
    <s v=""/>
    <n v="1"/>
  </r>
  <r>
    <x v="23"/>
    <s v=""/>
    <n v="1737.84375"/>
    <s v=""/>
    <n v="1"/>
  </r>
  <r>
    <x v="0"/>
    <s v=""/>
    <n v="2569.0625"/>
    <s v=""/>
    <n v="1"/>
  </r>
  <r>
    <x v="1"/>
    <s v=""/>
    <n v="1896.234375"/>
    <s v=""/>
    <n v="1"/>
  </r>
  <r>
    <x v="2"/>
    <s v=""/>
    <n v="1285.03125"/>
    <s v=""/>
    <n v="1"/>
  </r>
  <r>
    <x v="3"/>
    <s v=""/>
    <n v="1014.5507809999981"/>
    <s v=""/>
    <n v="1"/>
  </r>
  <r>
    <x v="4"/>
    <s v=""/>
    <n v="894.7773440000019"/>
    <s v=""/>
    <n v="1"/>
  </r>
  <r>
    <x v="5"/>
    <s v=""/>
    <n v="861.61718700000347"/>
    <s v=""/>
    <n v="1"/>
  </r>
  <r>
    <x v="6"/>
    <s v=""/>
    <n v="1356.8242190000019"/>
    <s v=""/>
    <n v="1"/>
  </r>
  <r>
    <x v="7"/>
    <s v=""/>
    <n v="1301.7773440000019"/>
    <s v=""/>
    <n v="1"/>
  </r>
  <r>
    <x v="8"/>
    <s v=""/>
    <n v="618.2773440000019"/>
    <s v=""/>
    <n v="1"/>
  </r>
  <r>
    <x v="9"/>
    <s v=""/>
    <n v="523.8710940000019"/>
    <s v=""/>
    <n v="1"/>
  </r>
  <r>
    <x v="10"/>
    <s v=""/>
    <n v="875.0507809999981"/>
    <s v=""/>
    <n v="1"/>
  </r>
  <r>
    <x v="11"/>
    <s v=""/>
    <n v="1391.7734370000035"/>
    <s v=""/>
    <n v="1"/>
  </r>
  <r>
    <x v="12"/>
    <s v=""/>
    <n v="2260.15625"/>
    <s v=""/>
    <n v="1"/>
  </r>
  <r>
    <x v="13"/>
    <s v=""/>
    <n v="2797.0078119999962"/>
    <s v=""/>
    <n v="1"/>
  </r>
  <r>
    <x v="14"/>
    <s v=""/>
    <n v="2926.3046869999962"/>
    <s v=""/>
    <n v="1"/>
  </r>
  <r>
    <x v="15"/>
    <s v=""/>
    <n v="2553.4609369999962"/>
    <s v=""/>
    <n v="1"/>
  </r>
  <r>
    <x v="16"/>
    <s v=""/>
    <n v="2371.4609369999962"/>
    <s v=""/>
    <n v="1"/>
  </r>
  <r>
    <x v="17"/>
    <s v=""/>
    <n v="1431.625"/>
    <s v=""/>
    <n v="1"/>
  </r>
  <r>
    <x v="18"/>
    <s v=""/>
    <n v="701.34375"/>
    <s v=""/>
    <n v="1"/>
  </r>
  <r>
    <x v="19"/>
    <s v=""/>
    <n v="1032.8671869999962"/>
    <s v=""/>
    <n v="1"/>
  </r>
  <r>
    <x v="20"/>
    <s v=""/>
    <n v="1648.9765619999962"/>
    <s v=""/>
    <n v="1"/>
  </r>
  <r>
    <x v="21"/>
    <s v=""/>
    <n v="2306.2890620000035"/>
    <s v=""/>
    <n v="1"/>
  </r>
  <r>
    <x v="22"/>
    <s v=""/>
    <n v="2231.125"/>
    <s v=""/>
    <n v="1"/>
  </r>
  <r>
    <x v="23"/>
    <s v=""/>
    <n v="1913.3828120000035"/>
    <s v=""/>
    <n v="1"/>
  </r>
  <r>
    <x v="0"/>
    <s v=""/>
    <n v="1454.5859370000035"/>
    <s v=""/>
    <n v="1"/>
  </r>
  <r>
    <x v="1"/>
    <s v=""/>
    <n v="1400.9101559999981"/>
    <s v=""/>
    <n v="1"/>
  </r>
  <r>
    <x v="2"/>
    <s v=""/>
    <n v="1316.7734370000035"/>
    <s v=""/>
    <n v="1"/>
  </r>
  <r>
    <x v="3"/>
    <s v=""/>
    <n v="1269.8671870000035"/>
    <s v=""/>
    <n v="1"/>
  </r>
  <r>
    <x v="4"/>
    <s v=""/>
    <n v="1219.7734370000035"/>
    <s v=""/>
    <n v="1"/>
  </r>
  <r>
    <x v="5"/>
    <s v=""/>
    <n v="1535.3007809999981"/>
    <s v=""/>
    <n v="1"/>
  </r>
  <r>
    <x v="6"/>
    <s v=""/>
    <n v="2398.5820309999981"/>
    <s v=""/>
    <n v="1"/>
  </r>
  <r>
    <x v="7"/>
    <s v=""/>
    <n v="2318.40625"/>
    <s v=""/>
    <n v="1"/>
  </r>
  <r>
    <x v="8"/>
    <s v=""/>
    <n v="1724.6875"/>
    <s v=""/>
    <n v="1"/>
  </r>
  <r>
    <x v="9"/>
    <s v=""/>
    <n v="1704.7890620000035"/>
    <s v=""/>
    <n v="1"/>
  </r>
  <r>
    <x v="10"/>
    <s v=""/>
    <n v="1821.0703120000035"/>
    <s v=""/>
    <n v="1"/>
  </r>
  <r>
    <x v="11"/>
    <s v=""/>
    <n v="2321.9101559999981"/>
    <s v=""/>
    <n v="1"/>
  </r>
  <r>
    <x v="12"/>
    <s v=""/>
    <n v="3214.5546869999962"/>
    <s v=""/>
    <n v="1"/>
  </r>
  <r>
    <x v="13"/>
    <s v=""/>
    <n v="4629.3125"/>
    <s v=""/>
    <n v="1"/>
  </r>
  <r>
    <x v="14"/>
    <s v=""/>
    <n v="4884.1328119999962"/>
    <s v=""/>
    <n v="1"/>
  </r>
  <r>
    <x v="15"/>
    <s v=""/>
    <n v="4311.4296869999962"/>
    <s v=""/>
    <n v="1"/>
  </r>
  <r>
    <x v="16"/>
    <s v=""/>
    <n v="3537.375"/>
    <s v=""/>
    <n v="1"/>
  </r>
  <r>
    <x v="17"/>
    <s v=""/>
    <n v="2236.0390619999962"/>
    <s v=""/>
    <n v="1"/>
  </r>
  <r>
    <x v="18"/>
    <s v=""/>
    <n v="770.609375"/>
    <s v=""/>
    <n v="1"/>
  </r>
  <r>
    <x v="19"/>
    <s v=""/>
    <n v="233.421875"/>
    <s v=""/>
    <n v="1"/>
  </r>
  <r>
    <x v="20"/>
    <s v=""/>
    <n v="49.8125"/>
    <s v=""/>
    <n v="1"/>
  </r>
  <r>
    <x v="21"/>
    <n v="-641.8007809999981"/>
    <s v=""/>
    <n v="1"/>
    <s v=""/>
  </r>
  <r>
    <x v="22"/>
    <n v="-1196.9609379999965"/>
    <s v=""/>
    <n v="1"/>
    <s v=""/>
  </r>
  <r>
    <x v="23"/>
    <n v="-1514.609375"/>
    <s v=""/>
    <n v="1"/>
    <s v=""/>
  </r>
  <r>
    <x v="0"/>
    <n v="-2500.5859379999965"/>
    <s v=""/>
    <n v="1"/>
    <s v=""/>
  </r>
  <r>
    <x v="1"/>
    <n v="-2597.421875"/>
    <s v=""/>
    <n v="1"/>
    <s v=""/>
  </r>
  <r>
    <x v="2"/>
    <n v="-2914.4765629999965"/>
    <s v=""/>
    <n v="1"/>
    <s v=""/>
  </r>
  <r>
    <x v="3"/>
    <n v="-3125.9804690000019"/>
    <s v=""/>
    <n v="1"/>
    <s v=""/>
  </r>
  <r>
    <x v="4"/>
    <n v="-3253.6523440000019"/>
    <s v=""/>
    <n v="1"/>
    <s v=""/>
  </r>
  <r>
    <x v="5"/>
    <n v="-3166.3398440000019"/>
    <s v=""/>
    <n v="1"/>
    <s v=""/>
  </r>
  <r>
    <x v="6"/>
    <n v="-2683.0273440000019"/>
    <s v=""/>
    <n v="1"/>
    <s v=""/>
  </r>
  <r>
    <x v="7"/>
    <n v="-2876.6992190000019"/>
    <s v=""/>
    <n v="1"/>
    <s v=""/>
  </r>
  <r>
    <x v="8"/>
    <n v="-3071.1367190000019"/>
    <s v=""/>
    <n v="1"/>
    <s v=""/>
  </r>
  <r>
    <x v="9"/>
    <n v="-2668.8515629999965"/>
    <s v=""/>
    <n v="1"/>
    <s v=""/>
  </r>
  <r>
    <x v="10"/>
    <n v="-1191.9804690000019"/>
    <s v=""/>
    <n v="1"/>
    <s v=""/>
  </r>
  <r>
    <x v="11"/>
    <s v=""/>
    <n v="746.515625"/>
    <s v=""/>
    <n v="1"/>
  </r>
  <r>
    <x v="12"/>
    <s v=""/>
    <n v="2050.640625"/>
    <s v=""/>
    <n v="1"/>
  </r>
  <r>
    <x v="13"/>
    <s v=""/>
    <n v="2238.828125"/>
    <s v=""/>
    <n v="1"/>
  </r>
  <r>
    <x v="14"/>
    <s v=""/>
    <n v="2330.953125"/>
    <s v=""/>
    <n v="1"/>
  </r>
  <r>
    <x v="15"/>
    <s v=""/>
    <n v="2378.453125"/>
    <s v=""/>
    <n v="1"/>
  </r>
  <r>
    <x v="16"/>
    <s v=""/>
    <n v="2158.7109369999962"/>
    <s v=""/>
    <n v="1"/>
  </r>
  <r>
    <x v="17"/>
    <s v=""/>
    <n v="823.36718699999619"/>
    <s v=""/>
    <n v="1"/>
  </r>
  <r>
    <x v="18"/>
    <n v="-304.44531300000381"/>
    <s v=""/>
    <n v="1"/>
    <s v=""/>
  </r>
  <r>
    <x v="19"/>
    <n v="-933.84375"/>
    <s v=""/>
    <n v="1"/>
    <s v=""/>
  </r>
  <r>
    <x v="20"/>
    <n v="-984.578125"/>
    <s v=""/>
    <n v="1"/>
    <s v=""/>
  </r>
  <r>
    <x v="21"/>
    <n v="-1203.8359380000038"/>
    <s v=""/>
    <n v="1"/>
    <s v=""/>
  </r>
  <r>
    <x v="22"/>
    <n v="-1395.4726559999981"/>
    <s v=""/>
    <n v="1"/>
    <s v=""/>
  </r>
  <r>
    <x v="23"/>
    <n v="-1605.4453129999965"/>
    <s v=""/>
    <n v="1"/>
    <s v=""/>
  </r>
  <r>
    <x v="0"/>
    <n v="-2938.2890629999965"/>
    <s v=""/>
    <n v="1"/>
    <s v=""/>
  </r>
  <r>
    <x v="1"/>
    <n v="-3256.8671879999965"/>
    <s v=""/>
    <n v="1"/>
    <s v=""/>
  </r>
  <r>
    <x v="2"/>
    <n v="-3279.7460940000019"/>
    <s v=""/>
    <n v="1"/>
    <s v=""/>
  </r>
  <r>
    <x v="3"/>
    <n v="-3125"/>
    <s v=""/>
    <n v="1"/>
    <s v=""/>
  </r>
  <r>
    <x v="4"/>
    <n v="-3055.6328129999965"/>
    <s v=""/>
    <n v="1"/>
    <s v=""/>
  </r>
  <r>
    <x v="5"/>
    <n v="-3035.1328129999965"/>
    <s v=""/>
    <n v="1"/>
    <s v=""/>
  </r>
  <r>
    <x v="6"/>
    <n v="-2694.9804690000019"/>
    <s v=""/>
    <n v="1"/>
    <s v=""/>
  </r>
  <r>
    <x v="7"/>
    <n v="-3116.9882809999981"/>
    <s v=""/>
    <n v="1"/>
    <s v=""/>
  </r>
  <r>
    <x v="8"/>
    <n v="-2682.5039059999981"/>
    <s v=""/>
    <n v="1"/>
    <s v=""/>
  </r>
  <r>
    <x v="9"/>
    <n v="-1975.8945309999981"/>
    <s v=""/>
    <n v="1"/>
    <s v=""/>
  </r>
  <r>
    <x v="10"/>
    <n v="-1123.953125"/>
    <s v=""/>
    <n v="1"/>
    <s v=""/>
  </r>
  <r>
    <x v="11"/>
    <s v=""/>
    <n v="312.8632809999981"/>
    <s v=""/>
    <n v="1"/>
  </r>
  <r>
    <x v="12"/>
    <s v=""/>
    <n v="2023.8476559999981"/>
    <s v=""/>
    <n v="1"/>
  </r>
  <r>
    <x v="13"/>
    <s v=""/>
    <n v="3409.546875"/>
    <s v=""/>
    <n v="1"/>
  </r>
  <r>
    <x v="14"/>
    <s v=""/>
    <n v="4134.03125"/>
    <s v=""/>
    <n v="1"/>
  </r>
  <r>
    <x v="15"/>
    <s v=""/>
    <n v="3586.7890619999962"/>
    <s v=""/>
    <n v="1"/>
  </r>
  <r>
    <x v="16"/>
    <s v=""/>
    <n v="2796.6953119999962"/>
    <s v=""/>
    <n v="1"/>
  </r>
  <r>
    <x v="17"/>
    <s v=""/>
    <n v="1633.9296869999962"/>
    <s v=""/>
    <n v="1"/>
  </r>
  <r>
    <x v="18"/>
    <s v=""/>
    <n v="249.0625"/>
    <s v=""/>
    <n v="1"/>
  </r>
  <r>
    <x v="19"/>
    <n v="-13.269530999998096"/>
    <s v=""/>
    <n v="1"/>
    <s v=""/>
  </r>
  <r>
    <x v="20"/>
    <s v=""/>
    <n v="379.30468700000347"/>
    <s v=""/>
    <n v="1"/>
  </r>
  <r>
    <x v="21"/>
    <n v="-244.90625"/>
    <s v=""/>
    <n v="1"/>
    <s v=""/>
  </r>
  <r>
    <x v="22"/>
    <n v="-829.08593799999653"/>
    <s v=""/>
    <n v="1"/>
    <s v=""/>
  </r>
  <r>
    <x v="23"/>
    <n v="-1415.40625"/>
    <s v=""/>
    <n v="1"/>
    <s v=""/>
  </r>
  <r>
    <x v="0"/>
    <s v=""/>
    <n v="507.6054690000019"/>
    <s v=""/>
    <n v="1"/>
  </r>
  <r>
    <x v="1"/>
    <s v=""/>
    <n v="300.875"/>
    <s v=""/>
    <n v="1"/>
  </r>
  <r>
    <x v="2"/>
    <s v=""/>
    <n v="139.89843700000347"/>
    <s v=""/>
    <n v="1"/>
  </r>
  <r>
    <x v="3"/>
    <s v=""/>
    <n v="24.222655999998096"/>
    <s v=""/>
    <n v="1"/>
  </r>
  <r>
    <x v="4"/>
    <n v="-165.9101559999981"/>
    <s v=""/>
    <n v="1"/>
    <s v=""/>
  </r>
  <r>
    <x v="5"/>
    <n v="-401.828125"/>
    <s v=""/>
    <n v="1"/>
    <s v=""/>
  </r>
  <r>
    <x v="6"/>
    <n v="-516.3085940000019"/>
    <s v=""/>
    <n v="1"/>
    <s v=""/>
  </r>
  <r>
    <x v="7"/>
    <n v="-467.38281299999653"/>
    <s v=""/>
    <n v="1"/>
    <s v=""/>
  </r>
  <r>
    <x v="8"/>
    <s v=""/>
    <n v="211.3007809999981"/>
    <s v=""/>
    <n v="1"/>
  </r>
  <r>
    <x v="9"/>
    <s v=""/>
    <n v="1198.9375"/>
    <s v=""/>
    <n v="1"/>
  </r>
  <r>
    <x v="10"/>
    <s v=""/>
    <n v="2882.2421870000035"/>
    <s v=""/>
    <n v="1"/>
  </r>
  <r>
    <x v="11"/>
    <s v=""/>
    <n v="4968.1640620000035"/>
    <s v=""/>
    <n v="1"/>
  </r>
  <r>
    <x v="12"/>
    <s v=""/>
    <n v="6115.9375"/>
    <s v=""/>
    <n v="1"/>
  </r>
  <r>
    <x v="13"/>
    <s v=""/>
    <n v="6350.8828120000035"/>
    <s v=""/>
    <n v="1"/>
  </r>
  <r>
    <x v="14"/>
    <s v=""/>
    <n v="5782.78125"/>
    <s v=""/>
    <n v="1"/>
  </r>
  <r>
    <x v="15"/>
    <s v=""/>
    <n v="4553.4453119999962"/>
    <s v=""/>
    <n v="1"/>
  </r>
  <r>
    <x v="16"/>
    <s v=""/>
    <n v="3337.7734369999962"/>
    <s v=""/>
    <n v="1"/>
  </r>
  <r>
    <x v="17"/>
    <s v=""/>
    <n v="2419.5"/>
    <s v=""/>
    <n v="1"/>
  </r>
  <r>
    <x v="18"/>
    <s v=""/>
    <n v="1671.421875"/>
    <s v=""/>
    <n v="1"/>
  </r>
  <r>
    <x v="19"/>
    <s v=""/>
    <n v="1057.75"/>
    <s v=""/>
    <n v="1"/>
  </r>
  <r>
    <x v="20"/>
    <s v=""/>
    <n v="1320.78125"/>
    <s v=""/>
    <n v="1"/>
  </r>
  <r>
    <x v="21"/>
    <s v=""/>
    <n v="1574.0234370000035"/>
    <s v=""/>
    <n v="1"/>
  </r>
  <r>
    <x v="22"/>
    <s v=""/>
    <n v="1357.7539059999981"/>
    <s v=""/>
    <n v="1"/>
  </r>
  <r>
    <x v="23"/>
    <s v=""/>
    <n v="1294.8828120000035"/>
    <s v=""/>
    <n v="1"/>
  </r>
  <r>
    <x v="0"/>
    <s v=""/>
    <n v="866.6210940000019"/>
    <s v=""/>
    <n v="1"/>
  </r>
  <r>
    <x v="1"/>
    <s v=""/>
    <n v="994.4023440000019"/>
    <s v=""/>
    <n v="1"/>
  </r>
  <r>
    <x v="2"/>
    <s v=""/>
    <n v="1017.7695309999981"/>
    <s v=""/>
    <n v="1"/>
  </r>
  <r>
    <x v="3"/>
    <s v=""/>
    <n v="578.4648440000019"/>
    <s v=""/>
    <n v="1"/>
  </r>
  <r>
    <x v="4"/>
    <s v=""/>
    <n v="281.34375"/>
    <s v=""/>
    <n v="1"/>
  </r>
  <r>
    <x v="5"/>
    <n v="-181.4570309999981"/>
    <s v=""/>
    <n v="1"/>
    <s v=""/>
  </r>
  <r>
    <x v="6"/>
    <n v="-757.7070309999981"/>
    <s v=""/>
    <n v="1"/>
    <s v=""/>
  </r>
  <r>
    <x v="7"/>
    <n v="-879.2695309999981"/>
    <s v=""/>
    <n v="1"/>
    <s v=""/>
  </r>
  <r>
    <x v="8"/>
    <n v="-162.9882809999981"/>
    <s v=""/>
    <n v="1"/>
    <s v=""/>
  </r>
  <r>
    <x v="9"/>
    <s v=""/>
    <n v="493.53125"/>
    <s v=""/>
    <n v="1"/>
  </r>
  <r>
    <x v="10"/>
    <s v=""/>
    <n v="1093.328125"/>
    <s v=""/>
    <n v="1"/>
  </r>
  <r>
    <x v="11"/>
    <s v=""/>
    <n v="1407.9921870000035"/>
    <s v=""/>
    <n v="1"/>
  </r>
  <r>
    <x v="12"/>
    <s v=""/>
    <n v="1584.6953119999962"/>
    <s v=""/>
    <n v="1"/>
  </r>
  <r>
    <x v="13"/>
    <s v=""/>
    <n v="1914.0703119999962"/>
    <s v=""/>
    <n v="1"/>
  </r>
  <r>
    <x v="14"/>
    <s v=""/>
    <n v="2173.5546869999962"/>
    <s v=""/>
    <n v="1"/>
  </r>
  <r>
    <x v="15"/>
    <s v=""/>
    <n v="1844.140625"/>
    <s v=""/>
    <n v="1"/>
  </r>
  <r>
    <x v="16"/>
    <s v=""/>
    <n v="839.27343699999619"/>
    <s v=""/>
    <n v="1"/>
  </r>
  <r>
    <x v="17"/>
    <n v="-195.05468800000381"/>
    <s v=""/>
    <n v="1"/>
    <s v=""/>
  </r>
  <r>
    <x v="18"/>
    <n v="-1035.0703130000038"/>
    <s v=""/>
    <n v="1"/>
    <s v=""/>
  </r>
  <r>
    <x v="19"/>
    <n v="-1113.0703130000038"/>
    <s v=""/>
    <n v="1"/>
    <s v=""/>
  </r>
  <r>
    <x v="20"/>
    <n v="-554.46875"/>
    <s v=""/>
    <n v="1"/>
    <s v=""/>
  </r>
  <r>
    <x v="21"/>
    <n v="-128.42968800000381"/>
    <s v=""/>
    <n v="1"/>
    <s v=""/>
  </r>
  <r>
    <x v="22"/>
    <n v="-19.964844000001904"/>
    <s v=""/>
    <n v="1"/>
    <s v=""/>
  </r>
  <r>
    <x v="23"/>
    <s v=""/>
    <n v="334.828125"/>
    <s v=""/>
    <n v="1"/>
  </r>
  <r>
    <x v="0"/>
    <s v=""/>
    <n v="572.7148440000019"/>
    <s v=""/>
    <n v="1"/>
  </r>
  <r>
    <x v="1"/>
    <s v=""/>
    <n v="1062.3867190000019"/>
    <s v=""/>
    <n v="1"/>
  </r>
  <r>
    <x v="2"/>
    <s v=""/>
    <n v="1548.765625"/>
    <s v=""/>
    <n v="1"/>
  </r>
  <r>
    <x v="3"/>
    <s v=""/>
    <n v="1458.2304690000019"/>
    <s v=""/>
    <n v="1"/>
  </r>
  <r>
    <x v="4"/>
    <s v=""/>
    <n v="1162.1835940000019"/>
    <s v=""/>
    <n v="1"/>
  </r>
  <r>
    <x v="5"/>
    <s v=""/>
    <n v="404.2773440000019"/>
    <s v=""/>
    <n v="1"/>
  </r>
  <r>
    <x v="6"/>
    <n v="-532.08593799999653"/>
    <s v=""/>
    <n v="1"/>
    <s v=""/>
  </r>
  <r>
    <x v="7"/>
    <n v="-497.71875"/>
    <s v=""/>
    <n v="1"/>
    <s v=""/>
  </r>
  <r>
    <x v="8"/>
    <s v=""/>
    <n v="1054.3828120000035"/>
    <s v=""/>
    <n v="1"/>
  </r>
  <r>
    <x v="9"/>
    <s v=""/>
    <n v="2561.6445309999981"/>
    <s v=""/>
    <n v="1"/>
  </r>
  <r>
    <x v="10"/>
    <s v=""/>
    <n v="3934.6484370000035"/>
    <s v=""/>
    <n v="1"/>
  </r>
  <r>
    <x v="11"/>
    <s v=""/>
    <n v="4959.7460940000019"/>
    <s v=""/>
    <n v="1"/>
  </r>
  <r>
    <x v="12"/>
    <s v=""/>
    <n v="5939.0039059999981"/>
    <s v=""/>
    <n v="1"/>
  </r>
  <r>
    <x v="13"/>
    <s v=""/>
    <n v="6037.7578119999962"/>
    <s v=""/>
    <n v="1"/>
  </r>
  <r>
    <x v="14"/>
    <s v=""/>
    <n v="5494.1328119999962"/>
    <s v=""/>
    <n v="1"/>
  </r>
  <r>
    <x v="15"/>
    <s v=""/>
    <n v="4156.1328119999962"/>
    <s v=""/>
    <n v="1"/>
  </r>
  <r>
    <x v="16"/>
    <s v=""/>
    <n v="2969.453125"/>
    <s v=""/>
    <n v="1"/>
  </r>
  <r>
    <x v="17"/>
    <s v=""/>
    <n v="1753.671875"/>
    <s v=""/>
    <n v="1"/>
  </r>
  <r>
    <x v="18"/>
    <s v=""/>
    <n v="1176.9921869999962"/>
    <s v=""/>
    <n v="1"/>
  </r>
  <r>
    <x v="19"/>
    <s v=""/>
    <n v="1019.375"/>
    <s v=""/>
    <n v="1"/>
  </r>
  <r>
    <x v="20"/>
    <s v=""/>
    <n v="1246.0859369999962"/>
    <s v=""/>
    <n v="1"/>
  </r>
  <r>
    <x v="21"/>
    <s v=""/>
    <n v="1198.8984369999962"/>
    <s v=""/>
    <n v="1"/>
  </r>
  <r>
    <x v="22"/>
    <s v=""/>
    <n v="1101.3164059999981"/>
    <s v=""/>
    <n v="1"/>
  </r>
  <r>
    <x v="23"/>
    <s v=""/>
    <n v="1395.4296870000035"/>
    <s v=""/>
    <n v="1"/>
  </r>
  <r>
    <x v="0"/>
    <s v=""/>
    <n v="606.515625"/>
    <s v=""/>
    <n v="1"/>
  </r>
  <r>
    <x v="1"/>
    <s v=""/>
    <n v="153.0976559999981"/>
    <s v=""/>
    <n v="1"/>
  </r>
  <r>
    <x v="2"/>
    <n v="-120.546875"/>
    <s v=""/>
    <n v="1"/>
    <s v=""/>
  </r>
  <r>
    <x v="3"/>
    <n v="-191.0507809999981"/>
    <s v=""/>
    <n v="1"/>
    <s v=""/>
  </r>
  <r>
    <x v="4"/>
    <n v="-383.8710940000019"/>
    <s v=""/>
    <n v="1"/>
    <s v=""/>
  </r>
  <r>
    <x v="5"/>
    <n v="-664.94531299999653"/>
    <s v=""/>
    <n v="1"/>
    <s v=""/>
  </r>
  <r>
    <x v="6"/>
    <n v="-1010.3164059999981"/>
    <s v=""/>
    <n v="1"/>
    <s v=""/>
  </r>
  <r>
    <x v="7"/>
    <n v="-1071.8359379999965"/>
    <s v=""/>
    <n v="1"/>
    <s v=""/>
  </r>
  <r>
    <x v="8"/>
    <n v="-340.6757809999981"/>
    <s v=""/>
    <n v="1"/>
    <s v=""/>
  </r>
  <r>
    <x v="9"/>
    <s v=""/>
    <n v="1041"/>
    <s v=""/>
    <n v="1"/>
  </r>
  <r>
    <x v="10"/>
    <s v=""/>
    <n v="2039.3125"/>
    <s v=""/>
    <n v="1"/>
  </r>
  <r>
    <x v="11"/>
    <s v=""/>
    <n v="2603.3984369999962"/>
    <s v=""/>
    <n v="1"/>
  </r>
  <r>
    <x v="12"/>
    <s v=""/>
    <n v="2612.515625"/>
    <s v=""/>
    <n v="1"/>
  </r>
  <r>
    <x v="13"/>
    <s v=""/>
    <n v="1975.421875"/>
    <s v=""/>
    <n v="1"/>
  </r>
  <r>
    <x v="14"/>
    <s v=""/>
    <n v="1661.015625"/>
    <s v=""/>
    <n v="1"/>
  </r>
  <r>
    <x v="15"/>
    <s v=""/>
    <n v="1729.3359369999962"/>
    <s v=""/>
    <n v="1"/>
  </r>
  <r>
    <x v="16"/>
    <s v=""/>
    <n v="1434.4609369999962"/>
    <s v=""/>
    <n v="1"/>
  </r>
  <r>
    <x v="17"/>
    <s v=""/>
    <n v="678.140625"/>
    <s v=""/>
    <n v="1"/>
  </r>
  <r>
    <x v="18"/>
    <s v=""/>
    <n v="288.63281199999619"/>
    <s v=""/>
    <n v="1"/>
  </r>
  <r>
    <x v="19"/>
    <n v="-198.109375"/>
    <s v=""/>
    <n v="1"/>
    <s v=""/>
  </r>
  <r>
    <x v="20"/>
    <n v="-754.28125"/>
    <s v=""/>
    <n v="1"/>
    <s v=""/>
  </r>
  <r>
    <x v="21"/>
    <n v="-1673.0859380000038"/>
    <s v=""/>
    <n v="1"/>
    <s v=""/>
  </r>
  <r>
    <x v="22"/>
    <n v="-2150.203125"/>
    <s v=""/>
    <n v="1"/>
    <s v=""/>
  </r>
  <r>
    <x v="23"/>
    <n v="-2193.4765629999965"/>
    <s v=""/>
    <n v="1"/>
    <s v=""/>
  </r>
  <r>
    <x v="0"/>
    <n v="-1675.46875"/>
    <s v=""/>
    <n v="1"/>
    <s v=""/>
  </r>
  <r>
    <x v="1"/>
    <n v="-1758.2773440000019"/>
    <s v=""/>
    <n v="1"/>
    <s v=""/>
  </r>
  <r>
    <x v="2"/>
    <n v="-1583.7539059999981"/>
    <s v=""/>
    <n v="1"/>
    <s v=""/>
  </r>
  <r>
    <x v="3"/>
    <n v="-1634.6328129999965"/>
    <s v=""/>
    <n v="1"/>
    <s v=""/>
  </r>
  <r>
    <x v="4"/>
    <n v="-1880.5585940000019"/>
    <s v=""/>
    <n v="1"/>
    <s v=""/>
  </r>
  <r>
    <x v="5"/>
    <n v="-2354.0078129999965"/>
    <s v=""/>
    <n v="1"/>
    <s v=""/>
  </r>
  <r>
    <x v="6"/>
    <n v="-2741.9648440000019"/>
    <s v=""/>
    <n v="1"/>
    <s v=""/>
  </r>
  <r>
    <x v="7"/>
    <n v="-2411.8632809999981"/>
    <s v=""/>
    <n v="1"/>
    <s v=""/>
  </r>
  <r>
    <x v="8"/>
    <n v="-1081.9453129999965"/>
    <s v=""/>
    <n v="1"/>
    <s v=""/>
  </r>
  <r>
    <x v="9"/>
    <s v=""/>
    <n v="753.24218700000347"/>
    <s v=""/>
    <n v="1"/>
  </r>
  <r>
    <x v="10"/>
    <s v=""/>
    <n v="2007.6953120000035"/>
    <s v=""/>
    <n v="1"/>
  </r>
  <r>
    <x v="11"/>
    <s v=""/>
    <n v="3687.2460940000019"/>
    <s v=""/>
    <n v="1"/>
  </r>
  <r>
    <x v="12"/>
    <s v=""/>
    <n v="5014.1171869999962"/>
    <s v=""/>
    <n v="1"/>
  </r>
  <r>
    <x v="13"/>
    <s v=""/>
    <n v="5410.046875"/>
    <s v=""/>
    <n v="1"/>
  </r>
  <r>
    <x v="14"/>
    <s v=""/>
    <n v="4961.6015619999962"/>
    <s v=""/>
    <n v="1"/>
  </r>
  <r>
    <x v="15"/>
    <s v=""/>
    <n v="3822.1484369999962"/>
    <s v=""/>
    <n v="1"/>
  </r>
  <r>
    <x v="16"/>
    <s v=""/>
    <n v="2305.1328119999962"/>
    <s v=""/>
    <n v="1"/>
  </r>
  <r>
    <x v="17"/>
    <s v=""/>
    <n v="1373.3203119999962"/>
    <s v=""/>
    <n v="1"/>
  </r>
  <r>
    <x v="18"/>
    <s v=""/>
    <n v="690.203125"/>
    <s v=""/>
    <n v="1"/>
  </r>
  <r>
    <x v="19"/>
    <s v=""/>
    <n v="69.328125"/>
    <s v=""/>
    <n v="1"/>
  </r>
  <r>
    <x v="20"/>
    <s v=""/>
    <n v="41.4375"/>
    <s v=""/>
    <n v="1"/>
  </r>
  <r>
    <x v="21"/>
    <n v="-657.734375"/>
    <s v=""/>
    <n v="1"/>
    <s v=""/>
  </r>
  <r>
    <x v="22"/>
    <n v="-793.94531300000381"/>
    <s v=""/>
    <n v="1"/>
    <s v=""/>
  </r>
  <r>
    <x v="23"/>
    <n v="-709.4882809999981"/>
    <s v=""/>
    <n v="1"/>
    <s v=""/>
  </r>
  <r>
    <x v="0"/>
    <s v=""/>
    <n v="747.6367190000019"/>
    <s v=""/>
    <n v="1"/>
  </r>
  <r>
    <x v="1"/>
    <s v=""/>
    <n v="528.9257809999981"/>
    <s v=""/>
    <n v="1"/>
  </r>
  <r>
    <x v="2"/>
    <s v=""/>
    <n v="263.640625"/>
    <s v=""/>
    <n v="1"/>
  </r>
  <r>
    <x v="3"/>
    <n v="-189.5625"/>
    <s v=""/>
    <n v="1"/>
    <s v=""/>
  </r>
  <r>
    <x v="4"/>
    <n v="-696.9726559999981"/>
    <s v=""/>
    <n v="1"/>
    <s v=""/>
  </r>
  <r>
    <x v="5"/>
    <n v="-1333.4804690000019"/>
    <s v=""/>
    <n v="1"/>
    <s v=""/>
  </r>
  <r>
    <x v="6"/>
    <n v="-1837.71875"/>
    <s v=""/>
    <n v="1"/>
    <s v=""/>
  </r>
  <r>
    <x v="7"/>
    <n v="-1850.0820309999981"/>
    <s v=""/>
    <n v="1"/>
    <s v=""/>
  </r>
  <r>
    <x v="8"/>
    <n v="-1250.8515629999965"/>
    <s v=""/>
    <n v="1"/>
    <s v=""/>
  </r>
  <r>
    <x v="9"/>
    <n v="-283.890625"/>
    <s v=""/>
    <n v="1"/>
    <s v=""/>
  </r>
  <r>
    <x v="10"/>
    <s v=""/>
    <n v="529.85156199999619"/>
    <s v=""/>
    <n v="1"/>
  </r>
  <r>
    <x v="11"/>
    <s v=""/>
    <n v="1475.6953119999962"/>
    <s v=""/>
    <n v="1"/>
  </r>
  <r>
    <x v="12"/>
    <s v=""/>
    <n v="2271.2265619999962"/>
    <s v=""/>
    <n v="1"/>
  </r>
  <r>
    <x v="13"/>
    <s v=""/>
    <n v="2219.828125"/>
    <s v=""/>
    <n v="1"/>
  </r>
  <r>
    <x v="14"/>
    <s v=""/>
    <n v="2082.84375"/>
    <s v=""/>
    <n v="1"/>
  </r>
  <r>
    <x v="15"/>
    <s v=""/>
    <n v="2513.9609369999962"/>
    <s v=""/>
    <n v="1"/>
  </r>
  <r>
    <x v="16"/>
    <s v=""/>
    <n v="2343.1484369999962"/>
    <s v=""/>
    <n v="1"/>
  </r>
  <r>
    <x v="17"/>
    <s v=""/>
    <n v="1636.2421869999962"/>
    <s v=""/>
    <n v="1"/>
  </r>
  <r>
    <x v="18"/>
    <s v=""/>
    <n v="896.625"/>
    <s v=""/>
    <n v="1"/>
  </r>
  <r>
    <x v="19"/>
    <s v=""/>
    <n v="43.265625"/>
    <s v=""/>
    <n v="1"/>
  </r>
  <r>
    <x v="20"/>
    <n v="-401.33593800000381"/>
    <s v=""/>
    <n v="1"/>
    <s v=""/>
  </r>
  <r>
    <x v="21"/>
    <n v="-1380.4609380000038"/>
    <s v=""/>
    <n v="1"/>
    <s v=""/>
  </r>
  <r>
    <x v="22"/>
    <n v="-1322.984375"/>
    <s v=""/>
    <n v="1"/>
    <s v=""/>
  </r>
  <r>
    <x v="23"/>
    <n v="-1444.5234380000038"/>
    <s v=""/>
    <n v="1"/>
    <s v=""/>
  </r>
  <r>
    <x v="0"/>
    <n v="-796.33593799999653"/>
    <s v=""/>
    <n v="1"/>
    <s v=""/>
  </r>
  <r>
    <x v="1"/>
    <n v="-1122.265625"/>
    <s v=""/>
    <n v="1"/>
    <s v=""/>
  </r>
  <r>
    <x v="3"/>
    <n v="-1290.7695309999981"/>
    <s v=""/>
    <n v="1"/>
    <s v=""/>
  </r>
  <r>
    <x v="4"/>
    <n v="-1527.0898440000019"/>
    <s v=""/>
    <n v="1"/>
    <s v=""/>
  </r>
  <r>
    <x v="5"/>
    <n v="-1658.3125"/>
    <s v=""/>
    <n v="1"/>
    <s v=""/>
  </r>
  <r>
    <x v="6"/>
    <n v="-1705.7070309999981"/>
    <s v=""/>
    <n v="1"/>
    <s v=""/>
  </r>
  <r>
    <x v="7"/>
    <n v="-2087.4179690000019"/>
    <s v=""/>
    <n v="1"/>
    <s v=""/>
  </r>
  <r>
    <x v="8"/>
    <n v="-1953.203125"/>
    <s v=""/>
    <n v="1"/>
    <s v=""/>
  </r>
  <r>
    <x v="9"/>
    <n v="-739.82031299999653"/>
    <s v=""/>
    <n v="1"/>
    <s v=""/>
  </r>
  <r>
    <x v="10"/>
    <s v=""/>
    <n v="755.63281200000347"/>
    <s v=""/>
    <n v="1"/>
  </r>
  <r>
    <x v="11"/>
    <s v=""/>
    <n v="1924.4101559999981"/>
    <s v=""/>
    <n v="1"/>
  </r>
  <r>
    <x v="12"/>
    <s v=""/>
    <n v="2993.953125"/>
    <s v=""/>
    <n v="1"/>
  </r>
  <r>
    <x v="13"/>
    <s v=""/>
    <n v="4047.984375"/>
    <s v=""/>
    <n v="1"/>
  </r>
  <r>
    <x v="14"/>
    <s v=""/>
    <n v="4132.953125"/>
    <s v=""/>
    <n v="1"/>
  </r>
  <r>
    <x v="15"/>
    <s v=""/>
    <n v="3537.046875"/>
    <s v=""/>
    <n v="1"/>
  </r>
  <r>
    <x v="16"/>
    <s v=""/>
    <n v="3184.96875"/>
    <s v=""/>
    <n v="1"/>
  </r>
  <r>
    <x v="17"/>
    <s v=""/>
    <n v="3051.453125"/>
    <s v=""/>
    <n v="1"/>
  </r>
  <r>
    <x v="18"/>
    <s v=""/>
    <n v="2146.2421869999962"/>
    <s v=""/>
    <n v="1"/>
  </r>
  <r>
    <x v="19"/>
    <s v=""/>
    <n v="1455.6640619999962"/>
    <s v=""/>
    <n v="1"/>
  </r>
  <r>
    <x v="20"/>
    <s v=""/>
    <n v="154.953125"/>
    <s v=""/>
    <n v="1"/>
  </r>
  <r>
    <x v="21"/>
    <n v="-293.59375"/>
    <s v=""/>
    <n v="1"/>
    <s v=""/>
  </r>
  <r>
    <x v="22"/>
    <n v="-642.53125"/>
    <s v=""/>
    <n v="1"/>
    <s v=""/>
  </r>
  <r>
    <x v="23"/>
    <n v="-687.703125"/>
    <s v=""/>
    <n v="1"/>
    <s v=""/>
  </r>
  <r>
    <x v="0"/>
    <n v="-545.734375"/>
    <s v=""/>
    <n v="1"/>
    <s v=""/>
  </r>
  <r>
    <x v="1"/>
    <n v="-438.8085940000019"/>
    <s v=""/>
    <n v="1"/>
    <s v=""/>
  </r>
  <r>
    <x v="2"/>
    <n v="-778.8085940000019"/>
    <s v=""/>
    <n v="1"/>
    <s v=""/>
  </r>
  <r>
    <x v="3"/>
    <n v="-947.60156299999653"/>
    <s v=""/>
    <n v="1"/>
    <s v=""/>
  </r>
  <r>
    <x v="4"/>
    <n v="-1013.0546879999965"/>
    <s v=""/>
    <n v="1"/>
    <s v=""/>
  </r>
  <r>
    <x v="5"/>
    <n v="-1196.1835940000019"/>
    <s v=""/>
    <n v="1"/>
    <s v=""/>
  </r>
  <r>
    <x v="6"/>
    <n v="-1236.203125"/>
    <s v=""/>
    <n v="1"/>
    <s v=""/>
  </r>
  <r>
    <x v="7"/>
    <n v="-1261.5078129999965"/>
    <s v=""/>
    <n v="1"/>
    <s v=""/>
  </r>
  <r>
    <x v="8"/>
    <n v="-1157.9726559999981"/>
    <s v=""/>
    <n v="1"/>
    <s v=""/>
  </r>
  <r>
    <x v="9"/>
    <n v="-713.57031299999653"/>
    <s v=""/>
    <n v="1"/>
    <s v=""/>
  </r>
  <r>
    <x v="10"/>
    <s v=""/>
    <n v="68.390625"/>
    <s v=""/>
    <n v="1"/>
  </r>
  <r>
    <x v="11"/>
    <s v=""/>
    <n v="954.0625"/>
    <s v=""/>
    <n v="1"/>
  </r>
  <r>
    <x v="12"/>
    <s v=""/>
    <n v="2259.7734369999962"/>
    <s v=""/>
    <n v="1"/>
  </r>
  <r>
    <x v="13"/>
    <s v=""/>
    <n v="3601.5390619999962"/>
    <s v=""/>
    <n v="1"/>
  </r>
  <r>
    <x v="14"/>
    <s v=""/>
    <n v="4034.796875"/>
    <s v=""/>
    <n v="1"/>
  </r>
  <r>
    <x v="15"/>
    <s v=""/>
    <n v="3817.109375"/>
    <s v=""/>
    <n v="1"/>
  </r>
  <r>
    <x v="16"/>
    <s v=""/>
    <n v="3443.1796869999962"/>
    <s v=""/>
    <n v="1"/>
  </r>
  <r>
    <x v="17"/>
    <s v=""/>
    <n v="3272.7109369999962"/>
    <s v=""/>
    <n v="1"/>
  </r>
  <r>
    <x v="18"/>
    <s v=""/>
    <n v="2595.9375"/>
    <s v=""/>
    <n v="1"/>
  </r>
  <r>
    <x v="19"/>
    <s v=""/>
    <n v="2090.3828119999962"/>
    <s v=""/>
    <n v="1"/>
  </r>
  <r>
    <x v="20"/>
    <s v=""/>
    <n v="968.9375"/>
    <s v=""/>
    <n v="1"/>
  </r>
  <r>
    <x v="21"/>
    <s v=""/>
    <n v="655.0625"/>
    <s v=""/>
    <n v="1"/>
  </r>
  <r>
    <x v="22"/>
    <s v=""/>
    <n v="645.15625"/>
    <s v=""/>
    <n v="1"/>
  </r>
  <r>
    <x v="23"/>
    <s v=""/>
    <n v="810.75781199999619"/>
    <s v=""/>
    <n v="1"/>
  </r>
  <r>
    <x v="0"/>
    <s v=""/>
    <n v="766.8945309999981"/>
    <s v=""/>
    <n v="1"/>
  </r>
  <r>
    <x v="1"/>
    <s v=""/>
    <n v="1068.703125"/>
    <s v=""/>
    <n v="1"/>
  </r>
  <r>
    <x v="2"/>
    <s v=""/>
    <n v="508.60156200000347"/>
    <s v=""/>
    <n v="1"/>
  </r>
  <r>
    <x v="3"/>
    <s v=""/>
    <n v="321.9335940000019"/>
    <s v=""/>
    <n v="1"/>
  </r>
  <r>
    <x v="4"/>
    <s v=""/>
    <n v="239.52343700000347"/>
    <s v=""/>
    <n v="1"/>
  </r>
  <r>
    <x v="5"/>
    <s v=""/>
    <n v="293.9726559999981"/>
    <s v=""/>
    <n v="1"/>
  </r>
  <r>
    <x v="6"/>
    <n v="-59.871094000001904"/>
    <s v=""/>
    <n v="1"/>
    <s v=""/>
  </r>
  <r>
    <x v="7"/>
    <n v="-565.91406299999653"/>
    <s v=""/>
    <n v="1"/>
    <s v=""/>
  </r>
  <r>
    <x v="8"/>
    <n v="-555.4414059999981"/>
    <s v=""/>
    <n v="1"/>
    <s v=""/>
  </r>
  <r>
    <x v="9"/>
    <s v=""/>
    <n v="201.5898440000019"/>
    <s v=""/>
    <n v="1"/>
  </r>
  <r>
    <x v="10"/>
    <s v=""/>
    <n v="1336.9335940000019"/>
    <s v=""/>
    <n v="1"/>
  </r>
  <r>
    <x v="11"/>
    <s v=""/>
    <n v="2079.4492190000019"/>
    <s v=""/>
    <n v="1"/>
  </r>
  <r>
    <x v="12"/>
    <s v=""/>
    <n v="2605.890625"/>
    <s v=""/>
    <n v="1"/>
  </r>
  <r>
    <x v="13"/>
    <s v=""/>
    <n v="3213.4921869999962"/>
    <s v=""/>
    <n v="1"/>
  </r>
  <r>
    <x v="14"/>
    <s v=""/>
    <n v="3523.171875"/>
    <s v=""/>
    <n v="1"/>
  </r>
  <r>
    <x v="15"/>
    <s v=""/>
    <n v="3463.8203119999962"/>
    <s v=""/>
    <n v="1"/>
  </r>
  <r>
    <x v="16"/>
    <s v=""/>
    <n v="3137.84375"/>
    <s v=""/>
    <n v="1"/>
  </r>
  <r>
    <x v="17"/>
    <s v=""/>
    <n v="2799.765625"/>
    <s v=""/>
    <n v="1"/>
  </r>
  <r>
    <x v="18"/>
    <s v=""/>
    <n v="2430.046875"/>
    <s v=""/>
    <n v="1"/>
  </r>
  <r>
    <x v="19"/>
    <s v=""/>
    <n v="1993.4921869999962"/>
    <s v=""/>
    <n v="1"/>
  </r>
  <r>
    <x v="20"/>
    <s v=""/>
    <n v="1219.09375"/>
    <s v=""/>
    <n v="1"/>
  </r>
  <r>
    <x v="21"/>
    <s v=""/>
    <n v="813.58593699999619"/>
    <s v=""/>
    <n v="1"/>
  </r>
  <r>
    <x v="22"/>
    <s v=""/>
    <n v="649.484375"/>
    <s v=""/>
    <n v="1"/>
  </r>
  <r>
    <x v="23"/>
    <s v=""/>
    <n v="567.4375"/>
    <s v=""/>
    <n v="1"/>
  </r>
  <r>
    <x v="0"/>
    <s v=""/>
    <n v="593.9570309999981"/>
    <s v=""/>
    <n v="1"/>
  </r>
  <r>
    <x v="1"/>
    <s v=""/>
    <n v="985.8789059999981"/>
    <s v=""/>
    <n v="1"/>
  </r>
  <r>
    <x v="2"/>
    <s v=""/>
    <n v="560.38281200000347"/>
    <s v=""/>
    <n v="1"/>
  </r>
  <r>
    <x v="3"/>
    <s v=""/>
    <n v="266.40625"/>
    <s v=""/>
    <n v="1"/>
  </r>
  <r>
    <x v="4"/>
    <s v=""/>
    <n v="311.3320309999981"/>
    <s v=""/>
    <n v="1"/>
  </r>
  <r>
    <x v="5"/>
    <s v=""/>
    <n v="125.66406200000347"/>
    <s v=""/>
    <n v="1"/>
  </r>
  <r>
    <x v="6"/>
    <n v="-452.6523440000019"/>
    <s v=""/>
    <n v="1"/>
    <s v=""/>
  </r>
  <r>
    <x v="7"/>
    <n v="-1063.1367190000019"/>
    <s v=""/>
    <n v="1"/>
    <s v=""/>
  </r>
  <r>
    <x v="8"/>
    <n v="-982.6875"/>
    <s v=""/>
    <n v="1"/>
    <s v=""/>
  </r>
  <r>
    <x v="9"/>
    <n v="-85.957030999998096"/>
    <s v=""/>
    <n v="1"/>
    <s v=""/>
  </r>
  <r>
    <x v="10"/>
    <s v=""/>
    <n v="1439.6992190000019"/>
    <s v=""/>
    <n v="1"/>
  </r>
  <r>
    <x v="11"/>
    <s v=""/>
    <n v="3332.9570309999981"/>
    <s v=""/>
    <n v="1"/>
  </r>
  <r>
    <x v="12"/>
    <s v=""/>
    <n v="4439.3867190000019"/>
    <s v=""/>
    <n v="1"/>
  </r>
  <r>
    <x v="13"/>
    <s v=""/>
    <n v="5247.8984370000035"/>
    <s v=""/>
    <n v="1"/>
  </r>
  <r>
    <x v="14"/>
    <s v=""/>
    <n v="5943.890625"/>
    <s v=""/>
    <n v="1"/>
  </r>
  <r>
    <x v="15"/>
    <s v=""/>
    <n v="6524.796875"/>
    <s v=""/>
    <n v="1"/>
  </r>
  <r>
    <x v="16"/>
    <s v=""/>
    <n v="6163.171875"/>
    <s v=""/>
    <n v="1"/>
  </r>
  <r>
    <x v="17"/>
    <s v=""/>
    <n v="5148.703125"/>
    <s v=""/>
    <n v="1"/>
  </r>
  <r>
    <x v="18"/>
    <s v=""/>
    <n v="3860.078125"/>
    <s v=""/>
    <n v="1"/>
  </r>
  <r>
    <x v="19"/>
    <s v=""/>
    <n v="3137.3671869999962"/>
    <s v=""/>
    <n v="1"/>
  </r>
  <r>
    <x v="20"/>
    <s v=""/>
    <n v="2612.28125"/>
    <s v=""/>
    <n v="1"/>
  </r>
  <r>
    <x v="21"/>
    <s v=""/>
    <n v="2719.109375"/>
    <s v=""/>
    <n v="1"/>
  </r>
  <r>
    <x v="22"/>
    <s v=""/>
    <n v="2665.9375"/>
    <s v=""/>
    <n v="1"/>
  </r>
  <r>
    <x v="23"/>
    <s v=""/>
    <n v="2461.1757809999981"/>
    <s v=""/>
    <n v="1"/>
  </r>
  <r>
    <x v="0"/>
    <s v=""/>
    <n v="2638.53125"/>
    <s v=""/>
    <n v="1"/>
  </r>
  <r>
    <x v="1"/>
    <s v=""/>
    <n v="1162.0625"/>
    <s v=""/>
    <n v="1"/>
  </r>
  <r>
    <x v="2"/>
    <s v=""/>
    <n v="720.171875"/>
    <s v=""/>
    <n v="1"/>
  </r>
  <r>
    <x v="3"/>
    <s v=""/>
    <n v="283.16406200000347"/>
    <s v=""/>
    <n v="1"/>
  </r>
  <r>
    <x v="4"/>
    <s v=""/>
    <n v="275.515625"/>
    <s v=""/>
    <n v="1"/>
  </r>
  <r>
    <x v="5"/>
    <n v="-7.9101559999980964"/>
    <s v=""/>
    <n v="1"/>
    <s v=""/>
  </r>
  <r>
    <x v="6"/>
    <n v="-116.125"/>
    <s v=""/>
    <n v="1"/>
    <s v=""/>
  </r>
  <r>
    <x v="7"/>
    <n v="-203.421875"/>
    <s v=""/>
    <n v="1"/>
    <s v=""/>
  </r>
  <r>
    <x v="8"/>
    <n v="-199.07031299999653"/>
    <s v=""/>
    <n v="1"/>
    <s v=""/>
  </r>
  <r>
    <x v="9"/>
    <n v="-225.35156299999653"/>
    <s v=""/>
    <n v="1"/>
    <s v=""/>
  </r>
  <r>
    <x v="10"/>
    <s v=""/>
    <n v="399.46875"/>
    <s v=""/>
    <n v="1"/>
  </r>
  <r>
    <x v="11"/>
    <s v=""/>
    <n v="1138.5039059999981"/>
    <s v=""/>
    <n v="1"/>
  </r>
  <r>
    <x v="12"/>
    <s v=""/>
    <n v="1867.8515619999962"/>
    <s v=""/>
    <n v="1"/>
  </r>
  <r>
    <x v="13"/>
    <s v=""/>
    <n v="2661.9296869999962"/>
    <s v=""/>
    <n v="1"/>
  </r>
  <r>
    <x v="14"/>
    <s v=""/>
    <n v="2803.6796869999962"/>
    <s v=""/>
    <n v="1"/>
  </r>
  <r>
    <x v="15"/>
    <s v=""/>
    <n v="2310.328125"/>
    <s v=""/>
    <n v="1"/>
  </r>
  <r>
    <x v="16"/>
    <s v=""/>
    <n v="2206.6484369999962"/>
    <s v=""/>
    <n v="1"/>
  </r>
  <r>
    <x v="17"/>
    <s v=""/>
    <n v="2028.984375"/>
    <s v=""/>
    <n v="1"/>
  </r>
  <r>
    <x v="18"/>
    <s v=""/>
    <n v="989.82031199999619"/>
    <s v=""/>
    <n v="1"/>
  </r>
  <r>
    <x v="19"/>
    <s v=""/>
    <n v="153.47656199999619"/>
    <s v=""/>
    <n v="1"/>
  </r>
  <r>
    <x v="20"/>
    <n v="-796.08593800000381"/>
    <s v=""/>
    <n v="1"/>
    <s v=""/>
  </r>
  <r>
    <x v="21"/>
    <n v="-506.25"/>
    <s v=""/>
    <n v="1"/>
    <s v=""/>
  </r>
  <r>
    <x v="22"/>
    <n v="-535.53906300000381"/>
    <s v=""/>
    <n v="1"/>
    <s v=""/>
  </r>
  <r>
    <x v="23"/>
    <n v="-530.19531300000381"/>
    <s v=""/>
    <n v="1"/>
    <s v=""/>
  </r>
  <r>
    <x v="0"/>
    <n v="-457.5"/>
    <s v=""/>
    <n v="1"/>
    <s v=""/>
  </r>
  <r>
    <x v="1"/>
    <s v=""/>
    <n v="224.94531200000347"/>
    <s v=""/>
    <n v="1"/>
  </r>
  <r>
    <x v="2"/>
    <n v="-2.3203129999965313"/>
    <s v=""/>
    <n v="1"/>
    <s v=""/>
  </r>
  <r>
    <x v="3"/>
    <s v=""/>
    <n v="34.5625"/>
    <s v=""/>
    <n v="1"/>
  </r>
  <r>
    <x v="4"/>
    <s v=""/>
    <n v="266.203125"/>
    <s v=""/>
    <n v="1"/>
  </r>
  <r>
    <x v="5"/>
    <s v=""/>
    <n v="235.5742190000019"/>
    <s v=""/>
    <n v="1"/>
  </r>
  <r>
    <x v="6"/>
    <s v=""/>
    <n v="34.601562000003469"/>
    <s v=""/>
    <n v="1"/>
  </r>
  <r>
    <x v="7"/>
    <n v="-241.7304690000019"/>
    <s v=""/>
    <n v="1"/>
    <s v=""/>
  </r>
  <r>
    <x v="8"/>
    <n v="-498.1679690000019"/>
    <s v=""/>
    <n v="1"/>
    <s v=""/>
  </r>
  <r>
    <x v="9"/>
    <n v="-285.91406299999653"/>
    <s v=""/>
    <n v="1"/>
    <s v=""/>
  </r>
  <r>
    <x v="10"/>
    <s v=""/>
    <n v="277.96875"/>
    <s v=""/>
    <n v="1"/>
  </r>
  <r>
    <x v="11"/>
    <s v=""/>
    <n v="841.453125"/>
    <s v=""/>
    <n v="1"/>
  </r>
  <r>
    <x v="12"/>
    <s v=""/>
    <n v="1401.9765619999962"/>
    <s v=""/>
    <n v="1"/>
  </r>
  <r>
    <x v="13"/>
    <s v=""/>
    <n v="1822.8203119999962"/>
    <s v=""/>
    <n v="1"/>
  </r>
  <r>
    <x v="14"/>
    <s v=""/>
    <n v="2034.578125"/>
    <s v=""/>
    <n v="1"/>
  </r>
  <r>
    <x v="15"/>
    <s v=""/>
    <n v="2025.8203119999962"/>
    <s v=""/>
    <n v="1"/>
  </r>
  <r>
    <x v="16"/>
    <s v=""/>
    <n v="2448.5"/>
    <s v=""/>
    <n v="1"/>
  </r>
  <r>
    <x v="17"/>
    <s v=""/>
    <n v="2217.1015619999962"/>
    <s v=""/>
    <n v="1"/>
  </r>
  <r>
    <x v="18"/>
    <s v=""/>
    <n v="1759.5"/>
    <s v=""/>
    <n v="1"/>
  </r>
  <r>
    <x v="19"/>
    <s v=""/>
    <n v="1332.75"/>
    <s v=""/>
    <n v="1"/>
  </r>
  <r>
    <x v="20"/>
    <s v=""/>
    <n v="244.875"/>
    <s v=""/>
    <n v="1"/>
  </r>
  <r>
    <x v="21"/>
    <s v=""/>
    <n v="284.71875"/>
    <s v=""/>
    <n v="1"/>
  </r>
  <r>
    <x v="22"/>
    <s v=""/>
    <n v="325.74218699999619"/>
    <s v=""/>
    <n v="1"/>
  </r>
  <r>
    <x v="23"/>
    <s v=""/>
    <n v="538.39843699999619"/>
    <s v=""/>
    <n v="1"/>
  </r>
  <r>
    <x v="0"/>
    <s v=""/>
    <n v="482.203125"/>
    <s v=""/>
    <n v="1"/>
  </r>
  <r>
    <x v="1"/>
    <s v=""/>
    <n v="543.1601559999981"/>
    <s v=""/>
    <n v="1"/>
  </r>
  <r>
    <x v="2"/>
    <s v=""/>
    <n v="415.14843700000347"/>
    <s v=""/>
    <n v="1"/>
  </r>
  <r>
    <x v="3"/>
    <s v=""/>
    <n v="217.671875"/>
    <s v=""/>
    <n v="1"/>
  </r>
  <r>
    <x v="4"/>
    <s v=""/>
    <n v="263.625"/>
    <s v=""/>
    <n v="1"/>
  </r>
  <r>
    <x v="5"/>
    <s v=""/>
    <n v="145.6132809999981"/>
    <s v=""/>
    <n v="1"/>
  </r>
  <r>
    <x v="6"/>
    <n v="-152.734375"/>
    <s v=""/>
    <n v="1"/>
    <s v=""/>
  </r>
  <r>
    <x v="7"/>
    <n v="-336.7617190000019"/>
    <s v=""/>
    <n v="1"/>
    <s v=""/>
  </r>
  <r>
    <x v="8"/>
    <n v="-480.52343799999653"/>
    <s v=""/>
    <n v="1"/>
    <s v=""/>
  </r>
  <r>
    <x v="9"/>
    <n v="-556.1601559999981"/>
    <s v=""/>
    <n v="1"/>
    <s v=""/>
  </r>
  <r>
    <x v="10"/>
    <n v="-250.7539059999981"/>
    <s v=""/>
    <n v="1"/>
    <s v=""/>
  </r>
  <r>
    <x v="11"/>
    <s v=""/>
    <n v="356.125"/>
    <s v=""/>
    <n v="1"/>
  </r>
  <r>
    <x v="12"/>
    <s v=""/>
    <n v="890.88281199999619"/>
    <s v=""/>
    <n v="1"/>
  </r>
  <r>
    <x v="13"/>
    <s v=""/>
    <n v="1276.9453119999962"/>
    <s v=""/>
    <n v="1"/>
  </r>
  <r>
    <x v="14"/>
    <s v=""/>
    <n v="1263.21875"/>
    <s v=""/>
    <n v="1"/>
  </r>
  <r>
    <x v="15"/>
    <s v=""/>
    <n v="871.96093699999619"/>
    <s v=""/>
    <n v="1"/>
  </r>
  <r>
    <x v="16"/>
    <s v=""/>
    <n v="1129.984375"/>
    <s v=""/>
    <n v="1"/>
  </r>
  <r>
    <x v="17"/>
    <s v=""/>
    <n v="1073.53125"/>
    <s v=""/>
    <n v="1"/>
  </r>
  <r>
    <x v="18"/>
    <s v=""/>
    <n v="679.015625"/>
    <s v=""/>
    <n v="1"/>
  </r>
  <r>
    <x v="19"/>
    <s v=""/>
    <n v="34.382811999996193"/>
    <s v=""/>
    <n v="1"/>
  </r>
  <r>
    <x v="20"/>
    <n v="-1080.1171880000038"/>
    <s v=""/>
    <n v="1"/>
    <s v=""/>
  </r>
  <r>
    <x v="21"/>
    <n v="-1014.8359380000038"/>
    <s v=""/>
    <n v="1"/>
    <s v=""/>
  </r>
  <r>
    <x v="22"/>
    <n v="-698.57031300000381"/>
    <s v=""/>
    <n v="1"/>
    <s v=""/>
  </r>
  <r>
    <x v="23"/>
    <n v="-586"/>
    <s v=""/>
    <n v="1"/>
    <s v=""/>
  </r>
  <r>
    <x v="0"/>
    <n v="-250"/>
    <s v=""/>
    <n v="1"/>
    <s v=""/>
  </r>
  <r>
    <x v="1"/>
    <s v=""/>
    <n v="104.296875"/>
    <s v=""/>
    <n v="1"/>
  </r>
  <r>
    <x v="2"/>
    <n v="-174.5625"/>
    <s v=""/>
    <n v="1"/>
    <s v=""/>
  </r>
  <r>
    <x v="3"/>
    <n v="-237.984375"/>
    <s v=""/>
    <n v="1"/>
    <s v=""/>
  </r>
  <r>
    <x v="4"/>
    <n v="-201.203125"/>
    <s v=""/>
    <n v="1"/>
    <s v=""/>
  </r>
  <r>
    <x v="5"/>
    <n v="-334.46093799999653"/>
    <s v=""/>
    <n v="1"/>
    <s v=""/>
  </r>
  <r>
    <x v="6"/>
    <n v="-671.9375"/>
    <s v=""/>
    <n v="1"/>
    <s v=""/>
  </r>
  <r>
    <x v="7"/>
    <n v="-1081.734375"/>
    <s v=""/>
    <n v="1"/>
    <s v=""/>
  </r>
  <r>
    <x v="8"/>
    <n v="-744.3945309999981"/>
    <s v=""/>
    <n v="1"/>
    <s v=""/>
  </r>
  <r>
    <x v="9"/>
    <n v="-112.71875"/>
    <s v=""/>
    <n v="1"/>
    <s v=""/>
  </r>
  <r>
    <x v="10"/>
    <s v=""/>
    <n v="444.875"/>
    <s v=""/>
    <n v="1"/>
  </r>
  <r>
    <x v="11"/>
    <s v=""/>
    <n v="876.2617190000019"/>
    <s v=""/>
    <n v="1"/>
  </r>
  <r>
    <x v="12"/>
    <s v=""/>
    <n v="1552.109375"/>
    <s v=""/>
    <n v="1"/>
  </r>
  <r>
    <x v="13"/>
    <s v=""/>
    <n v="1818.046875"/>
    <s v=""/>
    <n v="1"/>
  </r>
  <r>
    <x v="14"/>
    <s v=""/>
    <n v="1615.3203119999962"/>
    <s v=""/>
    <n v="1"/>
  </r>
  <r>
    <x v="15"/>
    <s v=""/>
    <n v="1136.625"/>
    <s v=""/>
    <n v="1"/>
  </r>
  <r>
    <x v="16"/>
    <s v=""/>
    <n v="934.546875"/>
    <s v=""/>
    <n v="1"/>
  </r>
  <r>
    <x v="17"/>
    <s v=""/>
    <n v="1282.765625"/>
    <s v=""/>
    <n v="1"/>
  </r>
  <r>
    <x v="18"/>
    <s v=""/>
    <n v="1052"/>
    <s v=""/>
    <n v="1"/>
  </r>
  <r>
    <x v="19"/>
    <s v=""/>
    <n v="822.07031199999619"/>
    <s v=""/>
    <n v="1"/>
  </r>
  <r>
    <x v="20"/>
    <s v=""/>
    <n v="787.44531199999619"/>
    <s v=""/>
    <n v="1"/>
  </r>
  <r>
    <x v="21"/>
    <s v=""/>
    <n v="741.765625"/>
    <s v=""/>
    <n v="1"/>
  </r>
  <r>
    <x v="22"/>
    <s v=""/>
    <n v="778.453125"/>
    <s v=""/>
    <n v="1"/>
  </r>
  <r>
    <x v="23"/>
    <s v=""/>
    <n v="791.35156199999619"/>
    <s v=""/>
    <n v="1"/>
  </r>
  <r>
    <x v="0"/>
    <s v=""/>
    <n v="1139.8046870000035"/>
    <s v=""/>
    <n v="1"/>
  </r>
  <r>
    <x v="1"/>
    <s v=""/>
    <n v="799.3320309999981"/>
    <s v=""/>
    <n v="1"/>
  </r>
  <r>
    <x v="2"/>
    <s v=""/>
    <n v="844.7617190000019"/>
    <s v=""/>
    <n v="1"/>
  </r>
  <r>
    <x v="3"/>
    <s v=""/>
    <n v="565.8476559999981"/>
    <s v=""/>
    <n v="1"/>
  </r>
  <r>
    <x v="4"/>
    <s v=""/>
    <n v="549.75"/>
    <s v=""/>
    <n v="1"/>
  </r>
  <r>
    <x v="5"/>
    <s v=""/>
    <n v="580.4179690000019"/>
    <s v=""/>
    <n v="1"/>
  </r>
  <r>
    <x v="6"/>
    <s v=""/>
    <n v="554.00781200000347"/>
    <s v=""/>
    <n v="1"/>
  </r>
  <r>
    <x v="7"/>
    <s v=""/>
    <n v="616.234375"/>
    <s v=""/>
    <n v="1"/>
  </r>
  <r>
    <x v="8"/>
    <s v=""/>
    <n v="749.4492190000019"/>
    <s v=""/>
    <n v="1"/>
  </r>
  <r>
    <x v="9"/>
    <s v=""/>
    <n v="947.69531200000347"/>
    <s v=""/>
    <n v="1"/>
  </r>
  <r>
    <x v="10"/>
    <s v=""/>
    <n v="1396.4179690000019"/>
    <s v=""/>
    <n v="1"/>
  </r>
  <r>
    <x v="11"/>
    <s v=""/>
    <n v="2164.5"/>
    <s v=""/>
    <n v="1"/>
  </r>
  <r>
    <x v="12"/>
    <s v=""/>
    <n v="3041.0703119999962"/>
    <s v=""/>
    <n v="1"/>
  </r>
  <r>
    <x v="13"/>
    <s v=""/>
    <n v="3587.40625"/>
    <s v=""/>
    <n v="1"/>
  </r>
  <r>
    <x v="14"/>
    <s v=""/>
    <n v="3495.1484369999962"/>
    <s v=""/>
    <n v="1"/>
  </r>
  <r>
    <x v="15"/>
    <s v=""/>
    <n v="2951.8828119999962"/>
    <s v=""/>
    <n v="1"/>
  </r>
  <r>
    <x v="16"/>
    <s v=""/>
    <n v="1972.640625"/>
    <s v=""/>
    <n v="1"/>
  </r>
  <r>
    <x v="17"/>
    <s v=""/>
    <n v="1470.9921869999962"/>
    <s v=""/>
    <n v="1"/>
  </r>
  <r>
    <x v="18"/>
    <s v=""/>
    <n v="1076.7734369999962"/>
    <s v=""/>
    <n v="1"/>
  </r>
  <r>
    <x v="19"/>
    <s v=""/>
    <n v="1052.15625"/>
    <s v=""/>
    <n v="1"/>
  </r>
  <r>
    <x v="20"/>
    <s v=""/>
    <n v="552.21093699999619"/>
    <s v=""/>
    <n v="1"/>
  </r>
  <r>
    <x v="21"/>
    <s v=""/>
    <n v="193.078125"/>
    <s v=""/>
    <n v="1"/>
  </r>
  <r>
    <x v="22"/>
    <s v=""/>
    <n v="452.28125"/>
    <s v=""/>
    <n v="1"/>
  </r>
  <r>
    <x v="23"/>
    <s v=""/>
    <n v="574.35156199999619"/>
    <s v=""/>
    <n v="1"/>
  </r>
  <r>
    <x v="0"/>
    <s v=""/>
    <n v="535.21875"/>
    <s v=""/>
    <n v="1"/>
  </r>
  <r>
    <x v="1"/>
    <s v=""/>
    <n v="347.2226559999981"/>
    <s v=""/>
    <n v="1"/>
  </r>
  <r>
    <x v="2"/>
    <s v=""/>
    <n v="23.433594000001904"/>
    <s v=""/>
    <n v="1"/>
  </r>
  <r>
    <x v="3"/>
    <n v="-158.375"/>
    <s v=""/>
    <n v="1"/>
    <s v=""/>
  </r>
  <r>
    <x v="4"/>
    <n v="-307.0195309999981"/>
    <s v=""/>
    <n v="1"/>
    <s v=""/>
  </r>
  <r>
    <x v="5"/>
    <n v="-420.64843799999653"/>
    <s v=""/>
    <n v="1"/>
    <s v=""/>
  </r>
  <r>
    <x v="6"/>
    <n v="-686.75781299999653"/>
    <s v=""/>
    <n v="1"/>
    <s v=""/>
  </r>
  <r>
    <x v="7"/>
    <n v="-1108.6835940000019"/>
    <s v=""/>
    <n v="1"/>
    <s v=""/>
  </r>
  <r>
    <x v="8"/>
    <n v="-812.0273440000019"/>
    <s v=""/>
    <n v="1"/>
    <s v=""/>
  </r>
  <r>
    <x v="9"/>
    <s v=""/>
    <n v="76.613280999998096"/>
    <s v=""/>
    <n v="1"/>
  </r>
  <r>
    <x v="10"/>
    <s v=""/>
    <n v="1428.875"/>
    <s v=""/>
    <n v="1"/>
  </r>
  <r>
    <x v="11"/>
    <s v=""/>
    <n v="2241.7734370000035"/>
    <s v=""/>
    <n v="1"/>
  </r>
  <r>
    <x v="12"/>
    <s v=""/>
    <n v="2897.3554690000019"/>
    <s v=""/>
    <n v="1"/>
  </r>
  <r>
    <x v="13"/>
    <s v=""/>
    <n v="3661.4375"/>
    <s v=""/>
    <n v="1"/>
  </r>
  <r>
    <x v="14"/>
    <s v=""/>
    <n v="3964.9453119999962"/>
    <s v=""/>
    <n v="1"/>
  </r>
  <r>
    <x v="15"/>
    <s v=""/>
    <n v="3826.8359369999962"/>
    <s v=""/>
    <n v="1"/>
  </r>
  <r>
    <x v="16"/>
    <s v=""/>
    <n v="3131.5078119999962"/>
    <s v=""/>
    <n v="1"/>
  </r>
  <r>
    <x v="17"/>
    <s v=""/>
    <n v="2451.0859369999962"/>
    <s v=""/>
    <n v="1"/>
  </r>
  <r>
    <x v="18"/>
    <s v=""/>
    <n v="1416.765625"/>
    <s v=""/>
    <n v="1"/>
  </r>
  <r>
    <x v="19"/>
    <s v=""/>
    <n v="881.46093699999619"/>
    <s v=""/>
    <n v="1"/>
  </r>
  <r>
    <x v="20"/>
    <s v=""/>
    <n v="217.82031199999619"/>
    <s v=""/>
    <n v="1"/>
  </r>
  <r>
    <x v="21"/>
    <s v=""/>
    <n v="394.265625"/>
    <s v=""/>
    <n v="1"/>
  </r>
  <r>
    <x v="22"/>
    <s v=""/>
    <n v="1047.0859369999962"/>
    <s v=""/>
    <n v="1"/>
  </r>
  <r>
    <x v="23"/>
    <s v=""/>
    <n v="1441.1640620000035"/>
    <s v=""/>
    <n v="1"/>
  </r>
  <r>
    <x v="0"/>
    <s v=""/>
    <n v="1732.9023440000019"/>
    <s v=""/>
    <n v="1"/>
  </r>
  <r>
    <x v="1"/>
    <s v=""/>
    <n v="1331.6015620000035"/>
    <s v=""/>
    <n v="1"/>
  </r>
  <r>
    <x v="2"/>
    <s v=""/>
    <n v="1257.5859370000035"/>
    <s v=""/>
    <n v="1"/>
  </r>
  <r>
    <x v="3"/>
    <s v=""/>
    <n v="1115.109375"/>
    <s v=""/>
    <n v="1"/>
  </r>
  <r>
    <x v="4"/>
    <s v=""/>
    <n v="1221.8476559999981"/>
    <s v=""/>
    <n v="1"/>
  </r>
  <r>
    <x v="5"/>
    <s v=""/>
    <n v="962.55468700000347"/>
    <s v=""/>
    <n v="1"/>
  </r>
  <r>
    <x v="6"/>
    <s v=""/>
    <n v="1170.0625"/>
    <s v=""/>
    <n v="1"/>
  </r>
  <r>
    <x v="7"/>
    <s v=""/>
    <n v="712.55468700000347"/>
    <s v=""/>
    <n v="1"/>
  </r>
  <r>
    <x v="8"/>
    <s v=""/>
    <n v="516.4023440000019"/>
    <s v=""/>
    <n v="1"/>
  </r>
  <r>
    <x v="9"/>
    <s v=""/>
    <n v="1210.0976559999981"/>
    <s v=""/>
    <n v="1"/>
  </r>
  <r>
    <x v="10"/>
    <s v=""/>
    <n v="1842.1757809999981"/>
    <s v=""/>
    <n v="1"/>
  </r>
  <r>
    <x v="11"/>
    <s v=""/>
    <n v="2024.4765620000035"/>
    <s v=""/>
    <n v="1"/>
  </r>
  <r>
    <x v="12"/>
    <s v=""/>
    <n v="2434.0507809999981"/>
    <s v=""/>
    <n v="1"/>
  </r>
  <r>
    <x v="13"/>
    <s v=""/>
    <n v="3051.84375"/>
    <s v=""/>
    <n v="1"/>
  </r>
  <r>
    <x v="14"/>
    <s v=""/>
    <n v="3675.3515619999962"/>
    <s v=""/>
    <n v="1"/>
  </r>
  <r>
    <x v="15"/>
    <s v=""/>
    <n v="4095.5"/>
    <s v=""/>
    <n v="1"/>
  </r>
  <r>
    <x v="16"/>
    <s v=""/>
    <n v="4189.7109369999962"/>
    <s v=""/>
    <n v="1"/>
  </r>
  <r>
    <x v="17"/>
    <s v=""/>
    <n v="4413.921875"/>
    <s v=""/>
    <n v="1"/>
  </r>
  <r>
    <x v="18"/>
    <s v=""/>
    <n v="4648.6640619999962"/>
    <s v=""/>
    <n v="1"/>
  </r>
  <r>
    <x v="19"/>
    <s v=""/>
    <n v="4986.0546869999962"/>
    <s v=""/>
    <n v="1"/>
  </r>
  <r>
    <x v="20"/>
    <s v=""/>
    <n v="4564.453125"/>
    <s v=""/>
    <n v="1"/>
  </r>
  <r>
    <x v="21"/>
    <s v=""/>
    <n v="4328.71875"/>
    <s v=""/>
    <n v="1"/>
  </r>
  <r>
    <x v="22"/>
    <s v=""/>
    <n v="4371.6328119999962"/>
    <s v=""/>
    <n v="1"/>
  </r>
  <r>
    <x v="23"/>
    <s v=""/>
    <n v="4423.6992190000019"/>
    <s v=""/>
    <n v="1"/>
  </r>
  <r>
    <x v="0"/>
    <s v=""/>
    <n v="4256.859375"/>
    <s v=""/>
    <n v="1"/>
  </r>
  <r>
    <x v="1"/>
    <s v=""/>
    <n v="3327.6992190000019"/>
    <s v=""/>
    <n v="1"/>
  </r>
  <r>
    <x v="2"/>
    <s v=""/>
    <n v="2716.0234370000035"/>
    <s v=""/>
    <n v="1"/>
  </r>
  <r>
    <x v="3"/>
    <s v=""/>
    <n v="2345.4765620000035"/>
    <s v=""/>
    <n v="1"/>
  </r>
  <r>
    <x v="4"/>
    <s v=""/>
    <n v="2233.0117190000019"/>
    <s v=""/>
    <n v="1"/>
  </r>
  <r>
    <x v="5"/>
    <s v=""/>
    <n v="1955.7929690000019"/>
    <s v=""/>
    <n v="1"/>
  </r>
  <r>
    <x v="6"/>
    <s v=""/>
    <n v="1673.6992190000019"/>
    <s v=""/>
    <n v="1"/>
  </r>
  <r>
    <x v="7"/>
    <s v=""/>
    <n v="1228.75"/>
    <s v=""/>
    <n v="1"/>
  </r>
  <r>
    <x v="8"/>
    <s v=""/>
    <n v="1020.6328120000035"/>
    <s v=""/>
    <n v="1"/>
  </r>
  <r>
    <x v="9"/>
    <s v=""/>
    <n v="872.11718700000347"/>
    <s v=""/>
    <n v="1"/>
  </r>
  <r>
    <x v="10"/>
    <s v=""/>
    <n v="1070.375"/>
    <s v=""/>
    <n v="1"/>
  </r>
  <r>
    <x v="11"/>
    <s v=""/>
    <n v="1298.5"/>
    <s v=""/>
    <n v="1"/>
  </r>
  <r>
    <x v="12"/>
    <s v=""/>
    <n v="1859.09375"/>
    <s v=""/>
    <n v="1"/>
  </r>
  <r>
    <x v="13"/>
    <s v=""/>
    <n v="2424.203125"/>
    <s v=""/>
    <n v="1"/>
  </r>
  <r>
    <x v="14"/>
    <s v=""/>
    <n v="3201.375"/>
    <s v=""/>
    <n v="1"/>
  </r>
  <r>
    <x v="15"/>
    <s v=""/>
    <n v="3390.484375"/>
    <s v=""/>
    <n v="1"/>
  </r>
  <r>
    <x v="16"/>
    <s v=""/>
    <n v="2598.4765619999962"/>
    <s v=""/>
    <n v="1"/>
  </r>
  <r>
    <x v="17"/>
    <s v=""/>
    <n v="1426.84375"/>
    <s v=""/>
    <n v="1"/>
  </r>
  <r>
    <x v="18"/>
    <s v=""/>
    <n v="441.4375"/>
    <s v=""/>
    <n v="1"/>
  </r>
  <r>
    <x v="19"/>
    <s v=""/>
    <n v="369.28125"/>
    <s v=""/>
    <n v="1"/>
  </r>
  <r>
    <x v="20"/>
    <s v=""/>
    <n v="60.101561999996193"/>
    <s v=""/>
    <n v="1"/>
  </r>
  <r>
    <x v="21"/>
    <s v=""/>
    <n v="178.85156199999619"/>
    <s v=""/>
    <n v="1"/>
  </r>
  <r>
    <x v="22"/>
    <s v=""/>
    <n v="109.13281199999619"/>
    <s v=""/>
    <n v="1"/>
  </r>
  <r>
    <x v="23"/>
    <s v=""/>
    <n v="7.5625"/>
    <s v=""/>
    <n v="1"/>
  </r>
  <r>
    <x v="0"/>
    <n v="-89.5625"/>
    <s v=""/>
    <n v="1"/>
    <s v=""/>
  </r>
  <r>
    <x v="1"/>
    <n v="-528.640625"/>
    <s v=""/>
    <n v="1"/>
    <s v=""/>
  </r>
  <r>
    <x v="2"/>
    <n v="-658.0820309999981"/>
    <s v=""/>
    <n v="1"/>
    <s v=""/>
  </r>
  <r>
    <x v="3"/>
    <n v="-581.3632809999981"/>
    <s v=""/>
    <n v="1"/>
    <s v=""/>
  </r>
  <r>
    <x v="4"/>
    <n v="-289.6523440000019"/>
    <s v=""/>
    <n v="1"/>
    <s v=""/>
  </r>
  <r>
    <x v="5"/>
    <n v="-252.4492190000019"/>
    <s v=""/>
    <n v="1"/>
    <s v=""/>
  </r>
  <r>
    <x v="6"/>
    <n v="-194.86718799999653"/>
    <s v=""/>
    <n v="1"/>
    <s v=""/>
  </r>
  <r>
    <x v="7"/>
    <n v="-398.6757809999981"/>
    <s v=""/>
    <n v="1"/>
    <s v=""/>
  </r>
  <r>
    <x v="8"/>
    <n v="-767.5664059999981"/>
    <s v=""/>
    <n v="1"/>
    <s v=""/>
  </r>
  <r>
    <x v="9"/>
    <n v="-863.05468799999653"/>
    <s v=""/>
    <n v="1"/>
    <s v=""/>
  </r>
  <r>
    <x v="10"/>
    <n v="-597.64843799999653"/>
    <s v=""/>
    <n v="1"/>
    <s v=""/>
  </r>
  <r>
    <x v="11"/>
    <n v="-193.9492190000019"/>
    <s v=""/>
    <n v="1"/>
    <s v=""/>
  </r>
  <r>
    <x v="12"/>
    <s v=""/>
    <n v="508.11718699999619"/>
    <s v=""/>
    <n v="1"/>
  </r>
  <r>
    <x v="13"/>
    <s v=""/>
    <n v="1544.0078119999962"/>
    <s v=""/>
    <n v="1"/>
  </r>
  <r>
    <x v="14"/>
    <s v=""/>
    <n v="2179.4375"/>
    <s v=""/>
    <n v="1"/>
  </r>
  <r>
    <x v="15"/>
    <s v=""/>
    <n v="2227.5390619999962"/>
    <s v=""/>
    <n v="1"/>
  </r>
  <r>
    <x v="16"/>
    <s v=""/>
    <n v="2061.0234369999962"/>
    <s v=""/>
    <n v="1"/>
  </r>
  <r>
    <x v="17"/>
    <s v=""/>
    <n v="1396.453125"/>
    <s v=""/>
    <n v="1"/>
  </r>
  <r>
    <x v="18"/>
    <s v=""/>
    <n v="497.35156199999619"/>
    <s v=""/>
    <n v="1"/>
  </r>
  <r>
    <x v="19"/>
    <s v=""/>
    <n v="285.22656199999619"/>
    <s v=""/>
    <n v="1"/>
  </r>
  <r>
    <x v="20"/>
    <s v=""/>
    <n v="145.765625"/>
    <s v=""/>
    <n v="1"/>
  </r>
  <r>
    <x v="21"/>
    <s v=""/>
    <n v="318.625"/>
    <s v=""/>
    <n v="1"/>
  </r>
  <r>
    <x v="22"/>
    <s v=""/>
    <n v="313.703125"/>
    <s v=""/>
    <n v="1"/>
  </r>
  <r>
    <x v="23"/>
    <s v=""/>
    <n v="209.453125"/>
    <s v=""/>
    <n v="1"/>
  </r>
  <r>
    <x v="0"/>
    <s v=""/>
    <n v="45.539062000003469"/>
    <s v=""/>
    <n v="1"/>
  </r>
  <r>
    <x v="1"/>
    <s v=""/>
    <n v="520.484375"/>
    <s v=""/>
    <n v="1"/>
  </r>
  <r>
    <x v="2"/>
    <s v=""/>
    <n v="324.1914059999981"/>
    <s v=""/>
    <n v="1"/>
  </r>
  <r>
    <x v="3"/>
    <s v=""/>
    <n v="270.83593700000347"/>
    <s v=""/>
    <n v="1"/>
  </r>
  <r>
    <x v="4"/>
    <s v=""/>
    <n v="178.4335940000019"/>
    <s v=""/>
    <n v="1"/>
  </r>
  <r>
    <x v="5"/>
    <n v="-16.433594000001904"/>
    <s v=""/>
    <n v="1"/>
    <s v=""/>
  </r>
  <r>
    <x v="6"/>
    <n v="-306.74218799999653"/>
    <s v=""/>
    <n v="1"/>
    <s v=""/>
  </r>
  <r>
    <x v="7"/>
    <n v="-870.46875"/>
    <s v=""/>
    <n v="1"/>
    <s v=""/>
  </r>
  <r>
    <x v="8"/>
    <n v="-1076.8828129999965"/>
    <s v=""/>
    <n v="1"/>
    <s v=""/>
  </r>
  <r>
    <x v="9"/>
    <n v="-962.7773440000019"/>
    <s v=""/>
    <n v="1"/>
    <s v=""/>
  </r>
  <r>
    <x v="10"/>
    <n v="-708.9882809999981"/>
    <s v=""/>
    <n v="1"/>
    <s v=""/>
  </r>
  <r>
    <x v="11"/>
    <n v="-160.8867190000019"/>
    <s v=""/>
    <n v="1"/>
    <s v=""/>
  </r>
  <r>
    <x v="12"/>
    <s v=""/>
    <n v="788.92968699999619"/>
    <s v=""/>
    <n v="1"/>
  </r>
  <r>
    <x v="13"/>
    <s v=""/>
    <n v="1699.8671869999962"/>
    <s v=""/>
    <n v="1"/>
  </r>
  <r>
    <x v="14"/>
    <s v=""/>
    <n v="2491.3359369999962"/>
    <s v=""/>
    <n v="1"/>
  </r>
  <r>
    <x v="15"/>
    <s v=""/>
    <n v="2496.390625"/>
    <s v=""/>
    <n v="1"/>
  </r>
  <r>
    <x v="16"/>
    <s v=""/>
    <n v="1777.8671869999962"/>
    <s v=""/>
    <n v="1"/>
  </r>
  <r>
    <x v="17"/>
    <s v=""/>
    <n v="958.61718699999619"/>
    <s v=""/>
    <n v="1"/>
  </r>
  <r>
    <x v="18"/>
    <s v=""/>
    <n v="372.171875"/>
    <s v=""/>
    <n v="1"/>
  </r>
  <r>
    <x v="19"/>
    <s v=""/>
    <n v="401.5"/>
    <s v=""/>
    <n v="1"/>
  </r>
  <r>
    <x v="20"/>
    <s v=""/>
    <n v="680.03125"/>
    <s v=""/>
    <n v="1"/>
  </r>
  <r>
    <x v="21"/>
    <s v=""/>
    <n v="1014.296875"/>
    <s v=""/>
    <n v="1"/>
  </r>
  <r>
    <x v="22"/>
    <s v=""/>
    <n v="403.296875"/>
    <s v=""/>
    <n v="1"/>
  </r>
  <r>
    <x v="23"/>
    <s v=""/>
    <n v="35.242186999996193"/>
    <s v=""/>
    <n v="1"/>
  </r>
  <r>
    <x v="0"/>
    <s v=""/>
    <n v="88.191405999998096"/>
    <s v=""/>
    <n v="1"/>
  </r>
  <r>
    <x v="1"/>
    <s v=""/>
    <n v="239.6289059999981"/>
    <s v=""/>
    <n v="1"/>
  </r>
  <r>
    <x v="2"/>
    <s v=""/>
    <n v="165.47656200000347"/>
    <s v=""/>
    <n v="1"/>
  </r>
  <r>
    <x v="3"/>
    <s v=""/>
    <n v="257.99218700000347"/>
    <s v=""/>
    <n v="1"/>
  </r>
  <r>
    <x v="4"/>
    <s v=""/>
    <n v="273.6757809999981"/>
    <s v=""/>
    <n v="1"/>
  </r>
  <r>
    <x v="5"/>
    <s v=""/>
    <n v="21.871094000001904"/>
    <s v=""/>
    <n v="1"/>
  </r>
  <r>
    <x v="6"/>
    <n v="-284.0664059999981"/>
    <s v=""/>
    <n v="1"/>
    <s v=""/>
  </r>
  <r>
    <x v="7"/>
    <n v="-783.19531299999653"/>
    <s v=""/>
    <n v="1"/>
    <s v=""/>
  </r>
  <r>
    <x v="8"/>
    <n v="-975.1757809999981"/>
    <s v=""/>
    <n v="1"/>
    <s v=""/>
  </r>
  <r>
    <x v="9"/>
    <n v="-678.42968799999653"/>
    <s v=""/>
    <n v="1"/>
    <s v=""/>
  </r>
  <r>
    <x v="10"/>
    <n v="-254.2460940000019"/>
    <s v=""/>
    <n v="1"/>
    <s v=""/>
  </r>
  <r>
    <x v="11"/>
    <s v=""/>
    <n v="346.60156200000347"/>
    <s v=""/>
    <n v="1"/>
  </r>
  <r>
    <x v="12"/>
    <s v=""/>
    <n v="937.609375"/>
    <s v=""/>
    <n v="1"/>
  </r>
  <r>
    <x v="13"/>
    <s v=""/>
    <n v="1652.46875"/>
    <s v=""/>
    <n v="1"/>
  </r>
  <r>
    <x v="14"/>
    <s v=""/>
    <n v="2353.921875"/>
    <s v=""/>
    <n v="1"/>
  </r>
  <r>
    <x v="15"/>
    <s v=""/>
    <n v="2281.96875"/>
    <s v=""/>
    <n v="1"/>
  </r>
  <r>
    <x v="16"/>
    <s v=""/>
    <n v="1870.6015619999962"/>
    <s v=""/>
    <n v="1"/>
  </r>
  <r>
    <x v="17"/>
    <s v=""/>
    <n v="1219.125"/>
    <s v=""/>
    <n v="1"/>
  </r>
  <r>
    <x v="18"/>
    <s v=""/>
    <n v="639.25781199999619"/>
    <s v=""/>
    <n v="1"/>
  </r>
  <r>
    <x v="19"/>
    <s v=""/>
    <n v="693.82031199999619"/>
    <s v=""/>
    <n v="1"/>
  </r>
  <r>
    <x v="20"/>
    <s v=""/>
    <n v="700.88281199999619"/>
    <s v=""/>
    <n v="1"/>
  </r>
  <r>
    <x v="21"/>
    <s v=""/>
    <n v="605.140625"/>
    <s v=""/>
    <n v="1"/>
  </r>
  <r>
    <x v="22"/>
    <s v=""/>
    <n v="545.25"/>
    <s v=""/>
    <n v="1"/>
  </r>
  <r>
    <x v="23"/>
    <s v=""/>
    <n v="626.22656199999619"/>
    <s v=""/>
    <n v="1"/>
  </r>
  <r>
    <x v="0"/>
    <s v=""/>
    <n v="618.9648440000019"/>
    <s v=""/>
    <n v="1"/>
  </r>
  <r>
    <x v="1"/>
    <s v=""/>
    <n v="706.6367190000019"/>
    <s v=""/>
    <n v="1"/>
  </r>
  <r>
    <x v="2"/>
    <s v=""/>
    <n v="494.453125"/>
    <s v=""/>
    <n v="1"/>
  </r>
  <r>
    <x v="3"/>
    <s v=""/>
    <n v="357.359375"/>
    <s v=""/>
    <n v="1"/>
  </r>
  <r>
    <x v="4"/>
    <s v=""/>
    <n v="353.00781200000347"/>
    <s v=""/>
    <n v="1"/>
  </r>
  <r>
    <x v="5"/>
    <s v=""/>
    <n v="205.25781200000347"/>
    <s v=""/>
    <n v="1"/>
  </r>
  <r>
    <x v="6"/>
    <s v=""/>
    <n v="81.679687000003469"/>
    <s v=""/>
    <n v="1"/>
  </r>
  <r>
    <x v="7"/>
    <n v="-339.1992190000019"/>
    <s v=""/>
    <n v="1"/>
    <s v=""/>
  </r>
  <r>
    <x v="8"/>
    <n v="-437.49218799999653"/>
    <s v=""/>
    <n v="1"/>
    <s v=""/>
  </r>
  <r>
    <x v="9"/>
    <n v="-266.89843799999653"/>
    <s v=""/>
    <n v="1"/>
    <s v=""/>
  </r>
  <r>
    <x v="10"/>
    <n v="-90.597655999998096"/>
    <s v=""/>
    <n v="1"/>
    <s v=""/>
  </r>
  <r>
    <x v="11"/>
    <n v="-17.433594000001904"/>
    <s v=""/>
    <n v="1"/>
    <s v=""/>
  </r>
  <r>
    <x v="12"/>
    <s v=""/>
    <n v="753.72656199999619"/>
    <s v=""/>
    <n v="1"/>
  </r>
  <r>
    <x v="13"/>
    <s v=""/>
    <n v="1605.5078119999962"/>
    <s v=""/>
    <n v="1"/>
  </r>
  <r>
    <x v="14"/>
    <s v=""/>
    <n v="2127.203125"/>
    <s v=""/>
    <n v="1"/>
  </r>
  <r>
    <x v="15"/>
    <s v=""/>
    <n v="1988.859375"/>
    <s v=""/>
    <n v="1"/>
  </r>
  <r>
    <x v="16"/>
    <s v=""/>
    <n v="1611.4609369999962"/>
    <s v=""/>
    <n v="1"/>
  </r>
  <r>
    <x v="17"/>
    <s v=""/>
    <n v="1089.5390619999962"/>
    <s v=""/>
    <n v="1"/>
  </r>
  <r>
    <x v="18"/>
    <s v=""/>
    <n v="732.86718699999619"/>
    <s v=""/>
    <n v="1"/>
  </r>
  <r>
    <x v="19"/>
    <s v=""/>
    <n v="649.078125"/>
    <s v=""/>
    <n v="1"/>
  </r>
  <r>
    <x v="20"/>
    <s v=""/>
    <n v="481.625"/>
    <s v=""/>
    <n v="1"/>
  </r>
  <r>
    <x v="21"/>
    <n v="-27.898438000003807"/>
    <s v=""/>
    <n v="1"/>
    <s v=""/>
  </r>
  <r>
    <x v="22"/>
    <n v="-204.9375"/>
    <s v=""/>
    <n v="1"/>
    <s v=""/>
  </r>
  <r>
    <x v="23"/>
    <n v="-187.84375"/>
    <s v=""/>
    <n v="1"/>
    <s v=""/>
  </r>
  <r>
    <x v="0"/>
    <n v="-282.8320309999981"/>
    <s v=""/>
    <n v="1"/>
    <s v=""/>
  </r>
  <r>
    <x v="1"/>
    <s v=""/>
    <n v="262.53125"/>
    <s v=""/>
    <n v="1"/>
  </r>
  <r>
    <x v="2"/>
    <s v=""/>
    <n v="100.703125"/>
    <s v=""/>
    <n v="1"/>
  </r>
  <r>
    <x v="3"/>
    <n v="-8.6445309999980964"/>
    <s v=""/>
    <n v="1"/>
    <s v=""/>
  </r>
  <r>
    <x v="4"/>
    <s v=""/>
    <n v="58.582030999998096"/>
    <s v=""/>
    <n v="1"/>
  </r>
  <r>
    <x v="5"/>
    <s v=""/>
    <n v="47.65625"/>
    <s v=""/>
    <n v="1"/>
  </r>
  <r>
    <x v="6"/>
    <n v="-116.49218799999653"/>
    <s v=""/>
    <n v="1"/>
    <s v=""/>
  </r>
  <r>
    <x v="7"/>
    <n v="-418.8125"/>
    <s v=""/>
    <n v="1"/>
    <s v=""/>
  </r>
  <r>
    <x v="8"/>
    <n v="-413.9023440000019"/>
    <s v=""/>
    <n v="1"/>
    <s v=""/>
  </r>
  <r>
    <x v="9"/>
    <n v="-343.5585940000019"/>
    <s v=""/>
    <n v="1"/>
    <s v=""/>
  </r>
  <r>
    <x v="10"/>
    <s v=""/>
    <n v="8.3320309999980964"/>
    <s v=""/>
    <n v="1"/>
  </r>
  <r>
    <x v="11"/>
    <s v=""/>
    <n v="531.21875"/>
    <s v=""/>
    <n v="1"/>
  </r>
  <r>
    <x v="12"/>
    <s v=""/>
    <n v="938.078125"/>
    <s v=""/>
    <n v="1"/>
  </r>
  <r>
    <x v="13"/>
    <s v=""/>
    <n v="1336.4453119999962"/>
    <s v=""/>
    <n v="1"/>
  </r>
  <r>
    <x v="14"/>
    <s v=""/>
    <n v="2045.9765619999962"/>
    <s v=""/>
    <n v="1"/>
  </r>
  <r>
    <x v="15"/>
    <s v=""/>
    <n v="2038.6640619999962"/>
    <s v=""/>
    <n v="1"/>
  </r>
  <r>
    <x v="16"/>
    <s v=""/>
    <n v="1525.390625"/>
    <s v=""/>
    <n v="1"/>
  </r>
  <r>
    <x v="17"/>
    <s v=""/>
    <n v="1078"/>
    <s v=""/>
    <n v="1"/>
  </r>
  <r>
    <x v="18"/>
    <s v=""/>
    <n v="653.21875"/>
    <s v=""/>
    <n v="1"/>
  </r>
  <r>
    <x v="19"/>
    <s v=""/>
    <n v="373.5625"/>
    <s v=""/>
    <n v="1"/>
  </r>
  <r>
    <x v="20"/>
    <n v="-46.398438000003807"/>
    <s v=""/>
    <n v="1"/>
    <s v=""/>
  </r>
  <r>
    <x v="21"/>
    <n v="-232.61718800000381"/>
    <s v=""/>
    <n v="1"/>
    <s v=""/>
  </r>
  <r>
    <x v="22"/>
    <n v="-60.65625"/>
    <s v=""/>
    <n v="1"/>
    <s v=""/>
  </r>
  <r>
    <x v="23"/>
    <s v=""/>
    <n v="343.67968699999619"/>
    <s v=""/>
    <n v="1"/>
  </r>
  <r>
    <x v="0"/>
    <s v=""/>
    <n v="798.39843700000347"/>
    <s v=""/>
    <n v="1"/>
  </r>
  <r>
    <x v="1"/>
    <s v=""/>
    <n v="646.8789059999981"/>
    <s v=""/>
    <n v="1"/>
  </r>
  <r>
    <x v="2"/>
    <s v=""/>
    <n v="570.2851559999981"/>
    <s v=""/>
    <n v="1"/>
  </r>
  <r>
    <x v="3"/>
    <s v=""/>
    <n v="561.71093700000347"/>
    <s v=""/>
    <n v="1"/>
  </r>
  <r>
    <x v="4"/>
    <s v=""/>
    <n v="474.546875"/>
    <s v=""/>
    <n v="1"/>
  </r>
  <r>
    <x v="5"/>
    <s v=""/>
    <n v="546.9257809999981"/>
    <s v=""/>
    <n v="1"/>
  </r>
  <r>
    <x v="6"/>
    <s v=""/>
    <n v="394.35156200000347"/>
    <s v=""/>
    <n v="1"/>
  </r>
  <r>
    <x v="7"/>
    <s v=""/>
    <n v="113.1367190000019"/>
    <s v=""/>
    <n v="1"/>
  </r>
  <r>
    <x v="8"/>
    <s v=""/>
    <n v="278.4960940000019"/>
    <s v=""/>
    <n v="1"/>
  </r>
  <r>
    <x v="9"/>
    <s v=""/>
    <n v="130.02343700000347"/>
    <s v=""/>
    <n v="1"/>
  </r>
  <r>
    <x v="10"/>
    <s v=""/>
    <n v="354.50781200000347"/>
    <s v=""/>
    <n v="1"/>
  </r>
  <r>
    <x v="11"/>
    <s v=""/>
    <n v="452.7773440000019"/>
    <s v=""/>
    <n v="1"/>
  </r>
  <r>
    <x v="12"/>
    <s v=""/>
    <n v="229.953125"/>
    <s v=""/>
    <n v="1"/>
  </r>
  <r>
    <x v="13"/>
    <s v=""/>
    <n v="190.71093699999619"/>
    <s v=""/>
    <n v="1"/>
  </r>
  <r>
    <x v="14"/>
    <s v=""/>
    <n v="515.27343699999619"/>
    <s v=""/>
    <n v="1"/>
  </r>
  <r>
    <x v="15"/>
    <s v=""/>
    <n v="711.859375"/>
    <s v=""/>
    <n v="1"/>
  </r>
  <r>
    <x v="16"/>
    <s v=""/>
    <n v="143.33593699999619"/>
    <s v=""/>
    <n v="1"/>
  </r>
  <r>
    <x v="17"/>
    <n v="-71.695313000003807"/>
    <s v=""/>
    <n v="1"/>
    <s v=""/>
  </r>
  <r>
    <x v="18"/>
    <n v="-552.08593800000381"/>
    <s v=""/>
    <n v="1"/>
    <s v=""/>
  </r>
  <r>
    <x v="19"/>
    <n v="-555.953125"/>
    <s v=""/>
    <n v="1"/>
    <s v=""/>
  </r>
  <r>
    <x v="20"/>
    <s v=""/>
    <n v="111.90625"/>
    <s v=""/>
    <n v="1"/>
  </r>
  <r>
    <x v="21"/>
    <s v=""/>
    <n v="326.46093699999619"/>
    <s v=""/>
    <n v="1"/>
  </r>
  <r>
    <x v="22"/>
    <s v=""/>
    <n v="269.515625"/>
    <s v=""/>
    <n v="1"/>
  </r>
  <r>
    <x v="23"/>
    <s v=""/>
    <n v="101.34375"/>
    <s v=""/>
    <n v="1"/>
  </r>
  <r>
    <x v="0"/>
    <s v=""/>
    <n v="109.9335940000019"/>
    <s v=""/>
    <n v="1"/>
  </r>
  <r>
    <x v="1"/>
    <s v=""/>
    <n v="117.6445309999981"/>
    <s v=""/>
    <n v="1"/>
  </r>
  <r>
    <x v="2"/>
    <s v=""/>
    <n v="180.46875"/>
    <s v=""/>
    <n v="1"/>
  </r>
  <r>
    <x v="3"/>
    <s v=""/>
    <n v="298.83593700000347"/>
    <s v=""/>
    <n v="1"/>
  </r>
  <r>
    <x v="4"/>
    <s v=""/>
    <n v="231.4960940000019"/>
    <s v=""/>
    <n v="1"/>
  </r>
  <r>
    <x v="5"/>
    <s v=""/>
    <n v="235.6601559999981"/>
    <s v=""/>
    <n v="1"/>
  </r>
  <r>
    <x v="6"/>
    <s v=""/>
    <n v="117.30468700000347"/>
    <s v=""/>
    <n v="1"/>
  </r>
  <r>
    <x v="7"/>
    <n v="-274.109375"/>
    <s v=""/>
    <n v="1"/>
    <s v=""/>
  </r>
  <r>
    <x v="8"/>
    <n v="-74.519530999998096"/>
    <s v=""/>
    <n v="1"/>
    <s v=""/>
  </r>
  <r>
    <x v="9"/>
    <n v="-227.921875"/>
    <s v=""/>
    <n v="1"/>
    <s v=""/>
  </r>
  <r>
    <x v="10"/>
    <n v="-271.14843799999653"/>
    <s v=""/>
    <n v="1"/>
    <s v=""/>
  </r>
  <r>
    <x v="11"/>
    <n v="-565.86718800000381"/>
    <s v=""/>
    <n v="1"/>
    <s v=""/>
  </r>
  <r>
    <x v="12"/>
    <n v="-869.11718800000381"/>
    <s v=""/>
    <n v="1"/>
    <s v=""/>
  </r>
  <r>
    <x v="13"/>
    <n v="-1105.3125"/>
    <s v=""/>
    <n v="1"/>
    <s v=""/>
  </r>
  <r>
    <x v="14"/>
    <n v="-837.94531300000381"/>
    <s v=""/>
    <n v="1"/>
    <s v=""/>
  </r>
  <r>
    <x v="15"/>
    <n v="-59.265625"/>
    <s v=""/>
    <n v="1"/>
    <s v=""/>
  </r>
  <r>
    <x v="16"/>
    <s v=""/>
    <n v="886.171875"/>
    <s v=""/>
    <n v="1"/>
  </r>
  <r>
    <x v="17"/>
    <s v=""/>
    <n v="1285.34375"/>
    <s v=""/>
    <n v="1"/>
  </r>
  <r>
    <x v="18"/>
    <s v=""/>
    <n v="1103.625"/>
    <s v=""/>
    <n v="1"/>
  </r>
  <r>
    <x v="19"/>
    <s v=""/>
    <n v="938.046875"/>
    <s v=""/>
    <n v="1"/>
  </r>
  <r>
    <x v="20"/>
    <s v=""/>
    <n v="985.703125"/>
    <s v=""/>
    <n v="1"/>
  </r>
  <r>
    <x v="21"/>
    <s v=""/>
    <n v="799.47656199999619"/>
    <s v=""/>
    <n v="1"/>
  </r>
  <r>
    <x v="22"/>
    <n v="-95.226563000003807"/>
    <s v=""/>
    <n v="1"/>
    <s v=""/>
  </r>
  <r>
    <x v="23"/>
    <n v="-530.30468800000381"/>
    <s v=""/>
    <n v="1"/>
    <s v=""/>
  </r>
  <r>
    <x v="24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-148.83007800000087"/>
    <n v="-148.83007800000087"/>
    <s v=""/>
    <n v="1"/>
    <s v=""/>
  </r>
  <r>
    <x v="1"/>
    <n v="-40.805663999999524"/>
    <n v="-40.805663999999524"/>
    <s v=""/>
    <n v="1"/>
    <s v=""/>
  </r>
  <r>
    <x v="2"/>
    <n v="7.6220699999994395"/>
    <s v=""/>
    <n v="7.6220699999994395"/>
    <s v=""/>
    <n v="1"/>
  </r>
  <r>
    <x v="3"/>
    <n v="26.634765000000698"/>
    <s v=""/>
    <n v="26.634765000000698"/>
    <s v=""/>
    <n v="1"/>
  </r>
  <r>
    <x v="4"/>
    <n v="44.567382000001089"/>
    <s v=""/>
    <n v="44.567382000001089"/>
    <s v=""/>
    <n v="1"/>
  </r>
  <r>
    <x v="5"/>
    <n v="-37.789063000000169"/>
    <n v="-37.789063000000169"/>
    <s v=""/>
    <n v="1"/>
    <s v=""/>
  </r>
  <r>
    <x v="6"/>
    <n v="-167.80273500000112"/>
    <n v="-167.80273500000112"/>
    <s v=""/>
    <n v="1"/>
    <s v=""/>
  </r>
  <r>
    <x v="7"/>
    <n v="-232.328125"/>
    <n v="-232.328125"/>
    <s v=""/>
    <n v="1"/>
    <s v=""/>
  </r>
  <r>
    <x v="8"/>
    <n v="-125.80273400000078"/>
    <n v="-125.80273400000078"/>
    <s v=""/>
    <n v="1"/>
    <s v=""/>
  </r>
  <r>
    <x v="9"/>
    <n v="62.870117000000391"/>
    <s v=""/>
    <n v="62.870117000000391"/>
    <s v=""/>
    <n v="1"/>
  </r>
  <r>
    <x v="10"/>
    <n v="229.82617200000095"/>
    <s v=""/>
    <n v="229.82617200000095"/>
    <s v=""/>
    <n v="1"/>
  </r>
  <r>
    <x v="11"/>
    <n v="354.35351599999922"/>
    <s v=""/>
    <n v="354.35351599999922"/>
    <s v=""/>
    <n v="1"/>
  </r>
  <r>
    <x v="12"/>
    <n v="587.48828199999843"/>
    <s v=""/>
    <n v="587.48828199999843"/>
    <s v=""/>
    <n v="1"/>
  </r>
  <r>
    <x v="13"/>
    <n v="760.46484300000157"/>
    <s v=""/>
    <n v="760.46484300000157"/>
    <s v=""/>
    <n v="1"/>
  </r>
  <r>
    <x v="14"/>
    <n v="822.62109300000157"/>
    <s v=""/>
    <n v="822.62109300000157"/>
    <s v=""/>
    <n v="1"/>
  </r>
  <r>
    <x v="15"/>
    <n v="755.51171899999827"/>
    <s v=""/>
    <n v="755.51171899999827"/>
    <s v=""/>
    <n v="1"/>
  </r>
  <r>
    <x v="16"/>
    <n v="435.28125"/>
    <s v=""/>
    <n v="435.28125"/>
    <s v=""/>
    <n v="1"/>
  </r>
  <r>
    <x v="17"/>
    <n v="-141.43945299999905"/>
    <n v="-141.43945299999905"/>
    <s v=""/>
    <n v="1"/>
    <s v=""/>
  </r>
  <r>
    <x v="18"/>
    <n v="-606.921875"/>
    <n v="-606.921875"/>
    <s v=""/>
    <n v="1"/>
    <s v=""/>
  </r>
  <r>
    <x v="19"/>
    <n v="-1050.9042969999973"/>
    <n v="-1050.9042969999973"/>
    <s v=""/>
    <n v="1"/>
    <s v=""/>
  </r>
  <r>
    <x v="20"/>
    <n v="-1088.484375"/>
    <n v="-1088.484375"/>
    <s v=""/>
    <n v="1"/>
    <s v=""/>
  </r>
  <r>
    <x v="21"/>
    <n v="-961.50585999999748"/>
    <n v="-961.50585999999748"/>
    <s v=""/>
    <n v="1"/>
    <s v=""/>
  </r>
  <r>
    <x v="22"/>
    <n v="-849.57617200000095"/>
    <n v="-849.57617200000095"/>
    <s v=""/>
    <n v="1"/>
    <s v=""/>
  </r>
  <r>
    <x v="23"/>
    <n v="-800.953125"/>
    <n v="-800.953125"/>
    <s v=""/>
    <n v="1"/>
    <s v=""/>
  </r>
  <r>
    <x v="0"/>
    <n v="-801.14746100000048"/>
    <n v="-801.14746100000048"/>
    <s v=""/>
    <n v="1"/>
    <s v=""/>
  </r>
  <r>
    <x v="1"/>
    <n v="-839.58788999999888"/>
    <n v="-839.58788999999888"/>
    <s v=""/>
    <n v="1"/>
    <s v=""/>
  </r>
  <r>
    <x v="2"/>
    <n v="-946.31933600000048"/>
    <n v="-946.31933600000048"/>
    <s v=""/>
    <n v="1"/>
    <s v=""/>
  </r>
  <r>
    <x v="3"/>
    <n v="-868.96289099999922"/>
    <n v="-868.96289099999922"/>
    <s v=""/>
    <n v="1"/>
    <s v=""/>
  </r>
  <r>
    <x v="4"/>
    <n v="-828.13281300000017"/>
    <n v="-828.13281300000017"/>
    <s v=""/>
    <n v="1"/>
    <s v=""/>
  </r>
  <r>
    <x v="5"/>
    <n v="-791.63964900000065"/>
    <n v="-791.63964900000065"/>
    <s v=""/>
    <n v="1"/>
    <s v=""/>
  </r>
  <r>
    <x v="6"/>
    <n v="-777.10058599999866"/>
    <n v="-777.10058599999866"/>
    <s v=""/>
    <n v="1"/>
    <s v=""/>
  </r>
  <r>
    <x v="7"/>
    <n v="-840.55468800000017"/>
    <n v="-840.55468800000017"/>
    <s v=""/>
    <n v="1"/>
    <s v=""/>
  </r>
  <r>
    <x v="8"/>
    <n v="-786.1464849999993"/>
    <n v="-786.1464849999993"/>
    <s v=""/>
    <n v="1"/>
    <s v=""/>
  </r>
  <r>
    <x v="9"/>
    <n v="-673.64746099999866"/>
    <n v="-673.64746099999866"/>
    <s v=""/>
    <n v="1"/>
    <s v=""/>
  </r>
  <r>
    <x v="10"/>
    <n v="-444.46679699999913"/>
    <n v="-444.46679699999913"/>
    <s v=""/>
    <n v="1"/>
    <s v=""/>
  </r>
  <r>
    <x v="11"/>
    <n v="-236.29296899999827"/>
    <n v="-236.29296899999827"/>
    <s v=""/>
    <n v="1"/>
    <s v=""/>
  </r>
  <r>
    <x v="12"/>
    <n v="-27.128906999998435"/>
    <n v="-27.128906999998435"/>
    <s v=""/>
    <n v="1"/>
    <s v=""/>
  </r>
  <r>
    <x v="13"/>
    <n v="9.796875"/>
    <s v=""/>
    <n v="9.796875"/>
    <s v=""/>
    <n v="1"/>
  </r>
  <r>
    <x v="14"/>
    <n v="-184.67968800000017"/>
    <n v="-184.67968800000017"/>
    <s v=""/>
    <n v="1"/>
    <s v=""/>
  </r>
  <r>
    <x v="15"/>
    <n v="-478.16015699999843"/>
    <n v="-478.16015699999843"/>
    <s v=""/>
    <n v="1"/>
    <s v=""/>
  </r>
  <r>
    <x v="16"/>
    <n v="-653.74804700000095"/>
    <n v="-653.74804700000095"/>
    <s v=""/>
    <n v="1"/>
    <s v=""/>
  </r>
  <r>
    <x v="17"/>
    <n v="-10.986327999999048"/>
    <n v="-10.986327999999048"/>
    <s v=""/>
    <n v="1"/>
    <s v=""/>
  </r>
  <r>
    <x v="18"/>
    <n v="553.46093800000017"/>
    <s v=""/>
    <n v="553.46093800000017"/>
    <s v=""/>
    <n v="1"/>
  </r>
  <r>
    <x v="19"/>
    <n v="848.50390600000173"/>
    <s v=""/>
    <n v="848.50390600000173"/>
    <s v=""/>
    <n v="1"/>
  </r>
  <r>
    <x v="20"/>
    <n v="925.01171800000157"/>
    <s v=""/>
    <n v="925.01171800000157"/>
    <s v=""/>
    <n v="1"/>
  </r>
  <r>
    <x v="21"/>
    <n v="889.29785199999969"/>
    <s v=""/>
    <n v="889.29785199999969"/>
    <s v=""/>
    <n v="1"/>
  </r>
  <r>
    <x v="22"/>
    <n v="806.48242199999913"/>
    <s v=""/>
    <n v="806.48242199999913"/>
    <s v=""/>
    <n v="1"/>
  </r>
  <r>
    <x v="23"/>
    <n v="776.53710900000078"/>
    <s v=""/>
    <n v="776.53710900000078"/>
    <s v=""/>
    <n v="1"/>
  </r>
  <r>
    <x v="0"/>
    <n v="989.21093800000017"/>
    <s v=""/>
    <n v="989.21093800000017"/>
    <s v=""/>
    <n v="1"/>
  </r>
  <r>
    <x v="1"/>
    <n v="705.9375"/>
    <s v=""/>
    <n v="705.9375"/>
    <s v=""/>
    <n v="1"/>
  </r>
  <r>
    <x v="2"/>
    <n v="469.54296900000008"/>
    <s v=""/>
    <n v="469.54296900000008"/>
    <s v=""/>
    <n v="1"/>
  </r>
  <r>
    <x v="3"/>
    <n v="452.33007800000087"/>
    <s v=""/>
    <n v="452.33007800000087"/>
    <s v=""/>
    <n v="1"/>
  </r>
  <r>
    <x v="4"/>
    <n v="379.12793000000056"/>
    <s v=""/>
    <n v="379.12793000000056"/>
    <s v=""/>
    <n v="1"/>
  </r>
  <r>
    <x v="5"/>
    <n v="357.73925799999961"/>
    <s v=""/>
    <n v="357.73925799999961"/>
    <s v=""/>
    <n v="1"/>
  </r>
  <r>
    <x v="6"/>
    <n v="418.40527300000031"/>
    <s v=""/>
    <n v="418.40527300000031"/>
    <s v=""/>
    <n v="1"/>
  </r>
  <r>
    <x v="7"/>
    <n v="298.40429699999913"/>
    <s v=""/>
    <n v="298.40429699999913"/>
    <s v=""/>
    <n v="1"/>
  </r>
  <r>
    <x v="8"/>
    <n v="-51.258788999999524"/>
    <n v="-51.258788999999524"/>
    <s v=""/>
    <n v="1"/>
    <s v=""/>
  </r>
  <r>
    <x v="9"/>
    <n v="-171.89453099999992"/>
    <n v="-171.89453099999992"/>
    <s v=""/>
    <n v="1"/>
    <s v=""/>
  </r>
  <r>
    <x v="10"/>
    <n v="-97.472656999998435"/>
    <n v="-97.472656999998435"/>
    <s v=""/>
    <n v="1"/>
    <s v=""/>
  </r>
  <r>
    <x v="11"/>
    <n v="-33.253906999998435"/>
    <n v="-33.253906999998435"/>
    <s v=""/>
    <n v="1"/>
    <s v=""/>
  </r>
  <r>
    <x v="12"/>
    <n v="108.34765600000173"/>
    <s v=""/>
    <n v="108.34765600000173"/>
    <s v=""/>
    <n v="1"/>
  </r>
  <r>
    <x v="13"/>
    <n v="88.785156000001734"/>
    <s v=""/>
    <n v="88.785156000001734"/>
    <s v=""/>
    <n v="1"/>
  </r>
  <r>
    <x v="14"/>
    <n v="34.910156000001734"/>
    <s v=""/>
    <n v="34.910156000001734"/>
    <s v=""/>
    <n v="1"/>
  </r>
  <r>
    <x v="15"/>
    <n v="-265.71484300000157"/>
    <n v="-265.71484300000157"/>
    <s v=""/>
    <n v="1"/>
    <s v=""/>
  </r>
  <r>
    <x v="16"/>
    <n v="-426.75585999999748"/>
    <n v="-426.75585999999748"/>
    <s v=""/>
    <n v="1"/>
    <s v=""/>
  </r>
  <r>
    <x v="17"/>
    <n v="-484.61914099999922"/>
    <n v="-484.61914099999922"/>
    <s v=""/>
    <n v="1"/>
    <s v=""/>
  </r>
  <r>
    <x v="18"/>
    <n v="-427.94921800000157"/>
    <n v="-427.94921800000157"/>
    <s v=""/>
    <n v="1"/>
    <s v=""/>
  </r>
  <r>
    <x v="19"/>
    <n v="-241.4960940000019"/>
    <n v="-241.4960940000019"/>
    <s v=""/>
    <n v="1"/>
    <s v=""/>
  </r>
  <r>
    <x v="20"/>
    <n v="-188.0625"/>
    <n v="-188.0625"/>
    <s v=""/>
    <n v="1"/>
    <s v=""/>
  </r>
  <r>
    <x v="21"/>
    <n v="-133.60351599999922"/>
    <n v="-133.60351599999922"/>
    <s v=""/>
    <n v="1"/>
    <s v=""/>
  </r>
  <r>
    <x v="22"/>
    <n v="-312.98242200000095"/>
    <n v="-312.98242200000095"/>
    <s v=""/>
    <n v="1"/>
    <s v=""/>
  </r>
  <r>
    <x v="23"/>
    <n v="-479.82421900000008"/>
    <n v="-479.82421900000008"/>
    <s v=""/>
    <n v="1"/>
    <s v=""/>
  </r>
  <r>
    <x v="0"/>
    <n v="-708.05859299999975"/>
    <n v="-708.05859299999975"/>
    <s v=""/>
    <n v="1"/>
    <s v=""/>
  </r>
  <r>
    <x v="1"/>
    <n v="-744.69726499999888"/>
    <n v="-744.69726499999888"/>
    <s v=""/>
    <n v="1"/>
    <s v=""/>
  </r>
  <r>
    <x v="2"/>
    <n v="-861.77636700000039"/>
    <n v="-861.77636700000039"/>
    <s v=""/>
    <n v="1"/>
    <s v=""/>
  </r>
  <r>
    <x v="3"/>
    <n v="-835.03125"/>
    <n v="-835.03125"/>
    <s v=""/>
    <n v="1"/>
    <s v=""/>
  </r>
  <r>
    <x v="4"/>
    <n v="-802.3183599999993"/>
    <n v="-802.3183599999993"/>
    <s v=""/>
    <n v="1"/>
    <s v=""/>
  </r>
  <r>
    <x v="5"/>
    <n v="-722.04199299999891"/>
    <n v="-722.04199299999891"/>
    <s v=""/>
    <n v="1"/>
    <s v=""/>
  </r>
  <r>
    <x v="6"/>
    <n v="-530.41210900000078"/>
    <n v="-530.41210900000078"/>
    <s v=""/>
    <n v="1"/>
    <s v=""/>
  </r>
  <r>
    <x v="7"/>
    <n v="-456.09960900000078"/>
    <n v="-456.09960900000078"/>
    <s v=""/>
    <n v="1"/>
    <s v=""/>
  </r>
  <r>
    <x v="8"/>
    <n v="-767.20117200000095"/>
    <n v="-767.20117200000095"/>
    <s v=""/>
    <n v="1"/>
    <s v=""/>
  </r>
  <r>
    <x v="9"/>
    <n v="-963.62011699999857"/>
    <n v="-963.62011699999857"/>
    <s v=""/>
    <n v="1"/>
    <s v=""/>
  </r>
  <r>
    <x v="10"/>
    <n v="-876.46386800000073"/>
    <n v="-876.46386800000073"/>
    <s v=""/>
    <n v="1"/>
    <s v=""/>
  </r>
  <r>
    <x v="11"/>
    <n v="-589.13085900000078"/>
    <n v="-589.13085900000078"/>
    <s v=""/>
    <n v="1"/>
    <s v=""/>
  </r>
  <r>
    <x v="12"/>
    <n v="54.015625"/>
    <s v=""/>
    <n v="54.015625"/>
    <s v=""/>
    <n v="1"/>
  </r>
  <r>
    <x v="13"/>
    <n v="906.19531299999653"/>
    <s v=""/>
    <n v="906.19531299999653"/>
    <s v=""/>
    <n v="1"/>
  </r>
  <r>
    <x v="14"/>
    <n v="1234.3359369999998"/>
    <s v=""/>
    <n v="1234.3359369999998"/>
    <s v=""/>
    <n v="1"/>
  </r>
  <r>
    <x v="15"/>
    <n v="1096.9941409999992"/>
    <s v=""/>
    <n v="1096.9941409999992"/>
    <s v=""/>
    <n v="1"/>
  </r>
  <r>
    <x v="16"/>
    <n v="1194.982422000001"/>
    <s v=""/>
    <n v="1194.982422000001"/>
    <s v=""/>
    <n v="1"/>
  </r>
  <r>
    <x v="17"/>
    <n v="1054.9902349999975"/>
    <s v=""/>
    <n v="1054.9902349999975"/>
    <s v=""/>
    <n v="1"/>
  </r>
  <r>
    <x v="18"/>
    <n v="535.26367100000061"/>
    <s v=""/>
    <n v="535.26367100000061"/>
    <s v=""/>
    <n v="1"/>
  </r>
  <r>
    <x v="19"/>
    <n v="363.34570300000269"/>
    <s v=""/>
    <n v="363.34570300000269"/>
    <s v=""/>
    <n v="1"/>
  </r>
  <r>
    <x v="20"/>
    <n v="278.88085900000078"/>
    <s v=""/>
    <n v="278.88085900000078"/>
    <s v=""/>
    <n v="1"/>
  </r>
  <r>
    <x v="21"/>
    <n v="29.572265000002517"/>
    <s v=""/>
    <n v="29.572265000002517"/>
    <s v=""/>
    <n v="1"/>
  </r>
  <r>
    <x v="22"/>
    <n v="-290.1464849999993"/>
    <n v="-290.1464849999993"/>
    <s v=""/>
    <n v="1"/>
    <s v=""/>
  </r>
  <r>
    <x v="23"/>
    <n v="-486.85253899999952"/>
    <n v="-486.85253899999952"/>
    <s v=""/>
    <n v="1"/>
    <s v=""/>
  </r>
  <r>
    <x v="0"/>
    <n v="-665.16406300000017"/>
    <n v="-665.16406300000017"/>
    <s v=""/>
    <n v="1"/>
    <s v=""/>
  </r>
  <r>
    <x v="1"/>
    <n v="-763.72070300000087"/>
    <n v="-763.72070300000087"/>
    <s v=""/>
    <n v="1"/>
    <s v=""/>
  </r>
  <r>
    <x v="2"/>
    <n v="-921.69921799999975"/>
    <n v="-921.69921799999975"/>
    <s v=""/>
    <n v="1"/>
    <s v=""/>
  </r>
  <r>
    <x v="3"/>
    <n v="-970.51171800000157"/>
    <n v="-970.51171800000157"/>
    <s v=""/>
    <n v="1"/>
    <s v=""/>
  </r>
  <r>
    <x v="4"/>
    <n v="-1000.8349609999987"/>
    <n v="-1000.8349609999987"/>
    <s v=""/>
    <n v="1"/>
    <s v=""/>
  </r>
  <r>
    <x v="5"/>
    <n v="-922.765625"/>
    <n v="-922.765625"/>
    <s v=""/>
    <n v="1"/>
    <s v=""/>
  </r>
  <r>
    <x v="6"/>
    <n v="-849.44433600000048"/>
    <n v="-849.44433600000048"/>
    <s v=""/>
    <n v="1"/>
    <s v=""/>
  </r>
  <r>
    <x v="7"/>
    <n v="-943.86328099999992"/>
    <n v="-943.86328099999992"/>
    <s v=""/>
    <n v="1"/>
    <s v=""/>
  </r>
  <r>
    <x v="8"/>
    <n v="-1051.0302730000003"/>
    <n v="-1051.0302730000003"/>
    <s v=""/>
    <n v="1"/>
    <s v=""/>
  </r>
  <r>
    <x v="9"/>
    <n v="-1087.1933590000008"/>
    <n v="-1087.1933590000008"/>
    <s v=""/>
    <n v="1"/>
    <s v=""/>
  </r>
  <r>
    <x v="10"/>
    <n v="-871.01757800000269"/>
    <n v="-871.01757800000269"/>
    <s v=""/>
    <n v="1"/>
    <s v=""/>
  </r>
  <r>
    <x v="11"/>
    <n v="-201.6679690000019"/>
    <n v="-201.6679690000019"/>
    <s v=""/>
    <n v="1"/>
    <s v=""/>
  </r>
  <r>
    <x v="12"/>
    <n v="178.78125"/>
    <s v=""/>
    <n v="178.78125"/>
    <s v=""/>
    <n v="1"/>
  </r>
  <r>
    <x v="13"/>
    <n v="-157.88671899999827"/>
    <n v="-157.88671899999827"/>
    <s v=""/>
    <n v="1"/>
    <s v=""/>
  </r>
  <r>
    <x v="14"/>
    <n v="-172.546875"/>
    <n v="-172.546875"/>
    <s v=""/>
    <n v="1"/>
    <s v=""/>
  </r>
  <r>
    <x v="15"/>
    <n v="31.822265000002517"/>
    <s v=""/>
    <n v="31.822265000002517"/>
    <s v=""/>
    <n v="1"/>
  </r>
  <r>
    <x v="16"/>
    <n v="-84.511719000001904"/>
    <n v="-84.511719000001904"/>
    <s v=""/>
    <n v="1"/>
    <s v=""/>
  </r>
  <r>
    <x v="17"/>
    <n v="-564.74023499999748"/>
    <n v="-564.74023499999748"/>
    <s v=""/>
    <n v="1"/>
    <s v=""/>
  </r>
  <r>
    <x v="18"/>
    <n v="-586.34960999999748"/>
    <n v="-586.34960999999748"/>
    <s v=""/>
    <n v="1"/>
    <s v=""/>
  </r>
  <r>
    <x v="19"/>
    <n v="-453.45507899999939"/>
    <n v="-453.45507899999939"/>
    <s v=""/>
    <n v="1"/>
    <s v=""/>
  </r>
  <r>
    <x v="20"/>
    <n v="-305.74609300000157"/>
    <n v="-305.74609300000157"/>
    <s v=""/>
    <n v="1"/>
    <s v=""/>
  </r>
  <r>
    <x v="21"/>
    <n v="-378.19238299999961"/>
    <n v="-378.19238299999961"/>
    <s v=""/>
    <n v="1"/>
    <s v=""/>
  </r>
  <r>
    <x v="22"/>
    <n v="-422.66699199999857"/>
    <n v="-422.66699199999857"/>
    <s v=""/>
    <n v="1"/>
    <s v=""/>
  </r>
  <r>
    <x v="23"/>
    <n v="-428.85839800000031"/>
    <n v="-428.85839800000031"/>
    <s v=""/>
    <n v="1"/>
    <s v=""/>
  </r>
  <r>
    <x v="0"/>
    <n v="-344.69238200000109"/>
    <n v="-344.69238200000109"/>
    <s v=""/>
    <n v="1"/>
    <s v=""/>
  </r>
  <r>
    <x v="1"/>
    <n v="-613.49511700000039"/>
    <n v="-613.49511700000039"/>
    <s v=""/>
    <n v="1"/>
    <s v=""/>
  </r>
  <r>
    <x v="2"/>
    <n v="-836.65917999999874"/>
    <n v="-836.65917999999874"/>
    <s v=""/>
    <n v="1"/>
    <s v=""/>
  </r>
  <r>
    <x v="3"/>
    <n v="-843.21386700000039"/>
    <n v="-843.21386700000039"/>
    <s v=""/>
    <n v="1"/>
    <s v=""/>
  </r>
  <r>
    <x v="4"/>
    <n v="-893.06640599999992"/>
    <n v="-893.06640599999992"/>
    <s v=""/>
    <n v="1"/>
    <s v=""/>
  </r>
  <r>
    <x v="5"/>
    <n v="-965.79003900000134"/>
    <n v="-965.79003900000134"/>
    <s v=""/>
    <n v="1"/>
    <s v=""/>
  </r>
  <r>
    <x v="6"/>
    <n v="-960.50488200000109"/>
    <n v="-960.50488200000109"/>
    <s v=""/>
    <n v="1"/>
    <s v=""/>
  </r>
  <r>
    <x v="7"/>
    <n v="-1075.8291019999997"/>
    <n v="-1075.8291019999997"/>
    <s v=""/>
    <n v="1"/>
    <s v=""/>
  </r>
  <r>
    <x v="8"/>
    <n v="-955.484375"/>
    <n v="-955.484375"/>
    <s v=""/>
    <n v="1"/>
    <s v=""/>
  </r>
  <r>
    <x v="9"/>
    <n v="-980.18945299999905"/>
    <n v="-980.18945299999905"/>
    <s v=""/>
    <n v="1"/>
    <s v=""/>
  </r>
  <r>
    <x v="10"/>
    <n v="-909.70996100000229"/>
    <n v="-909.70996100000229"/>
    <s v=""/>
    <n v="1"/>
    <s v=""/>
  </r>
  <r>
    <x v="11"/>
    <n v="-120.08398400000078"/>
    <n v="-120.08398400000078"/>
    <s v=""/>
    <n v="1"/>
    <s v=""/>
  </r>
  <r>
    <x v="12"/>
    <n v="962.34863299999961"/>
    <s v=""/>
    <n v="962.34863299999961"/>
    <s v=""/>
    <n v="1"/>
  </r>
  <r>
    <x v="13"/>
    <n v="1873.9472659999992"/>
    <s v=""/>
    <n v="1873.9472659999992"/>
    <s v=""/>
    <n v="1"/>
  </r>
  <r>
    <x v="14"/>
    <n v="2612.2988280000009"/>
    <s v=""/>
    <n v="2612.2988280000009"/>
    <s v=""/>
    <n v="1"/>
  </r>
  <r>
    <x v="15"/>
    <n v="2751.3554680000016"/>
    <s v=""/>
    <n v="2751.3554680000016"/>
    <s v=""/>
    <n v="1"/>
  </r>
  <r>
    <x v="16"/>
    <n v="2547.4394530000009"/>
    <s v=""/>
    <n v="2547.4394530000009"/>
    <s v=""/>
    <n v="1"/>
  </r>
  <r>
    <x v="17"/>
    <n v="2139.9316400000007"/>
    <s v=""/>
    <n v="2139.9316400000007"/>
    <s v=""/>
    <n v="1"/>
  </r>
  <r>
    <x v="18"/>
    <n v="1679.564452999999"/>
    <s v=""/>
    <n v="1679.564452999999"/>
    <s v=""/>
    <n v="1"/>
  </r>
  <r>
    <x v="19"/>
    <n v="1453.3583990000006"/>
    <s v=""/>
    <n v="1453.3583990000006"/>
    <s v=""/>
    <n v="1"/>
  </r>
  <r>
    <x v="20"/>
    <n v="1248.0634760000012"/>
    <s v=""/>
    <n v="1248.0634760000012"/>
    <s v=""/>
    <n v="1"/>
  </r>
  <r>
    <x v="21"/>
    <n v="899.56445299999905"/>
    <s v=""/>
    <n v="899.56445299999905"/>
    <s v=""/>
    <n v="1"/>
  </r>
  <r>
    <x v="22"/>
    <n v="704.875"/>
    <s v=""/>
    <n v="704.875"/>
    <s v=""/>
    <n v="1"/>
  </r>
  <r>
    <x v="23"/>
    <n v="555.89257799999905"/>
    <s v=""/>
    <n v="555.89257799999905"/>
    <s v=""/>
    <n v="1"/>
  </r>
  <r>
    <x v="0"/>
    <n v="724.65429699999913"/>
    <s v=""/>
    <n v="724.65429699999913"/>
    <s v=""/>
    <n v="1"/>
  </r>
  <r>
    <x v="1"/>
    <n v="519.03320300000087"/>
    <s v=""/>
    <n v="519.03320300000087"/>
    <s v=""/>
    <n v="1"/>
  </r>
  <r>
    <x v="2"/>
    <n v="315.62304699999913"/>
    <s v=""/>
    <n v="315.62304699999913"/>
    <s v=""/>
    <n v="1"/>
  </r>
  <r>
    <x v="3"/>
    <n v="245.31640700000025"/>
    <s v=""/>
    <n v="245.31640700000025"/>
    <s v=""/>
    <n v="1"/>
  </r>
  <r>
    <x v="4"/>
    <n v="122.76464800000031"/>
    <s v=""/>
    <n v="122.76464800000031"/>
    <s v=""/>
    <n v="1"/>
  </r>
  <r>
    <x v="5"/>
    <n v="44.505859000000783"/>
    <s v=""/>
    <n v="44.505859000000783"/>
    <s v=""/>
    <n v="1"/>
  </r>
  <r>
    <x v="6"/>
    <n v="16.282225999999355"/>
    <s v=""/>
    <n v="16.282225999999355"/>
    <s v=""/>
    <n v="1"/>
  </r>
  <r>
    <x v="7"/>
    <n v="15.462890999999217"/>
    <s v=""/>
    <n v="15.462890999999217"/>
    <s v=""/>
    <n v="1"/>
  </r>
  <r>
    <x v="8"/>
    <n v="213.42871100000048"/>
    <s v=""/>
    <n v="213.42871100000048"/>
    <s v=""/>
    <n v="1"/>
  </r>
  <r>
    <x v="9"/>
    <n v="537.79199200000039"/>
    <s v=""/>
    <n v="537.79199200000039"/>
    <s v=""/>
    <n v="1"/>
  </r>
  <r>
    <x v="10"/>
    <n v="1439.8525390000013"/>
    <s v=""/>
    <n v="1439.8525390000013"/>
    <s v=""/>
    <n v="1"/>
  </r>
  <r>
    <x v="11"/>
    <n v="2401.7861320000011"/>
    <s v=""/>
    <n v="2401.7861320000011"/>
    <s v=""/>
    <n v="1"/>
  </r>
  <r>
    <x v="12"/>
    <n v="2799.236327999999"/>
    <s v=""/>
    <n v="2799.236327999999"/>
    <s v=""/>
    <n v="1"/>
  </r>
  <r>
    <x v="13"/>
    <n v="2799.8173829999978"/>
    <s v=""/>
    <n v="2799.8173829999978"/>
    <s v=""/>
    <n v="1"/>
  </r>
  <r>
    <x v="14"/>
    <n v="2326.9824219999973"/>
    <s v=""/>
    <n v="2326.9824219999973"/>
    <s v=""/>
    <n v="1"/>
  </r>
  <r>
    <x v="15"/>
    <n v="1461.8320319999984"/>
    <s v=""/>
    <n v="1461.8320319999984"/>
    <s v=""/>
    <n v="1"/>
  </r>
  <r>
    <x v="16"/>
    <n v="982.41796899999827"/>
    <s v=""/>
    <n v="982.41796899999827"/>
    <s v=""/>
    <n v="1"/>
  </r>
  <r>
    <x v="17"/>
    <n v="969.72460900000078"/>
    <s v=""/>
    <n v="969.72460900000078"/>
    <s v=""/>
    <n v="1"/>
  </r>
  <r>
    <x v="18"/>
    <n v="849.484375"/>
    <s v=""/>
    <n v="849.484375"/>
    <s v=""/>
    <n v="1"/>
  </r>
  <r>
    <x v="19"/>
    <n v="658.53906299999653"/>
    <s v=""/>
    <n v="658.53906299999653"/>
    <s v=""/>
    <n v="1"/>
  </r>
  <r>
    <x v="20"/>
    <n v="518.74023400000078"/>
    <s v=""/>
    <n v="518.74023400000078"/>
    <s v=""/>
    <n v="1"/>
  </r>
  <r>
    <x v="21"/>
    <n v="428.87207000000126"/>
    <s v=""/>
    <n v="428.87207000000126"/>
    <s v=""/>
    <n v="1"/>
  </r>
  <r>
    <x v="22"/>
    <n v="389.25097699999969"/>
    <s v=""/>
    <n v="389.25097699999969"/>
    <s v=""/>
    <n v="1"/>
  </r>
  <r>
    <x v="23"/>
    <n v="338.72363300000143"/>
    <s v=""/>
    <n v="338.72363300000143"/>
    <s v=""/>
    <n v="1"/>
  </r>
  <r>
    <x v="0"/>
    <n v="-27.083007000001089"/>
    <n v="-27.083007000001089"/>
    <s v=""/>
    <n v="1"/>
    <s v=""/>
  </r>
  <r>
    <x v="1"/>
    <n v="65.082030999999915"/>
    <s v=""/>
    <n v="65.082030999999915"/>
    <s v=""/>
    <n v="1"/>
  </r>
  <r>
    <x v="2"/>
    <n v="82.540038999999524"/>
    <s v=""/>
    <n v="82.540038999999524"/>
    <s v=""/>
    <n v="1"/>
  </r>
  <r>
    <x v="3"/>
    <n v="12.799804000000222"/>
    <s v=""/>
    <n v="12.799804000000222"/>
    <s v=""/>
    <n v="1"/>
  </r>
  <r>
    <x v="4"/>
    <n v="-62.857421999999133"/>
    <n v="-62.857421999999133"/>
    <s v=""/>
    <n v="1"/>
    <s v=""/>
  </r>
  <r>
    <x v="5"/>
    <n v="-207.3339849999993"/>
    <n v="-207.3339849999993"/>
    <s v=""/>
    <n v="1"/>
    <s v=""/>
  </r>
  <r>
    <x v="6"/>
    <n v="-226.67089900000065"/>
    <n v="-226.67089900000065"/>
    <s v=""/>
    <n v="1"/>
    <s v=""/>
  </r>
  <r>
    <x v="7"/>
    <n v="-236.37011700000039"/>
    <n v="-236.37011700000039"/>
    <s v=""/>
    <n v="1"/>
    <s v=""/>
  </r>
  <r>
    <x v="8"/>
    <n v="-218.578125"/>
    <n v="-218.578125"/>
    <s v=""/>
    <n v="1"/>
    <s v=""/>
  </r>
  <r>
    <x v="9"/>
    <n v="-229.13867200000095"/>
    <n v="-229.13867200000095"/>
    <s v=""/>
    <n v="1"/>
    <s v=""/>
  </r>
  <r>
    <x v="10"/>
    <n v="-143.14160099999935"/>
    <n v="-143.14160099999935"/>
    <s v=""/>
    <n v="1"/>
    <s v=""/>
  </r>
  <r>
    <x v="11"/>
    <n v="-98.908203000002686"/>
    <n v="-98.908203000002686"/>
    <s v=""/>
    <n v="1"/>
    <s v=""/>
  </r>
  <r>
    <x v="12"/>
    <n v="80.648437000003469"/>
    <s v=""/>
    <n v="80.648437000003469"/>
    <s v=""/>
    <n v="1"/>
  </r>
  <r>
    <x v="13"/>
    <n v="218.82421800000157"/>
    <s v=""/>
    <n v="218.82421800000157"/>
    <s v=""/>
    <n v="1"/>
  </r>
  <r>
    <x v="14"/>
    <n v="512.38671899999827"/>
    <s v=""/>
    <n v="512.38671899999827"/>
    <s v=""/>
    <n v="1"/>
  </r>
  <r>
    <x v="15"/>
    <n v="644.11523499999748"/>
    <s v=""/>
    <n v="644.11523499999748"/>
    <s v=""/>
    <n v="1"/>
  </r>
  <r>
    <x v="16"/>
    <n v="264.47851599999922"/>
    <s v=""/>
    <n v="264.47851599999922"/>
    <s v=""/>
    <n v="1"/>
  </r>
  <r>
    <x v="17"/>
    <n v="-203.32421899999827"/>
    <n v="-203.32421899999827"/>
    <s v=""/>
    <n v="1"/>
    <s v=""/>
  </r>
  <r>
    <x v="18"/>
    <n v="-562.42382800000269"/>
    <n v="-562.42382800000269"/>
    <s v=""/>
    <n v="1"/>
    <s v=""/>
  </r>
  <r>
    <x v="19"/>
    <n v="-714.04492200000095"/>
    <n v="-714.04492200000095"/>
    <s v=""/>
    <n v="1"/>
    <s v=""/>
  </r>
  <r>
    <x v="20"/>
    <n v="-699.85156199999983"/>
    <n v="-699.85156199999983"/>
    <s v=""/>
    <n v="1"/>
    <s v=""/>
  </r>
  <r>
    <x v="21"/>
    <n v="-595.15625"/>
    <n v="-595.15625"/>
    <s v=""/>
    <n v="1"/>
    <s v=""/>
  </r>
  <r>
    <x v="22"/>
    <n v="-574.83691400000134"/>
    <n v="-574.83691400000134"/>
    <s v=""/>
    <n v="1"/>
    <s v=""/>
  </r>
  <r>
    <x v="23"/>
    <n v="-550.99316399999952"/>
    <n v="-550.99316399999952"/>
    <s v=""/>
    <n v="1"/>
    <s v=""/>
  </r>
  <r>
    <x v="0"/>
    <n v="-698.62109299999975"/>
    <n v="-698.62109299999975"/>
    <s v=""/>
    <n v="1"/>
    <s v=""/>
  </r>
  <r>
    <x v="1"/>
    <n v="-688.03710900000078"/>
    <n v="-688.03710900000078"/>
    <s v=""/>
    <n v="1"/>
    <s v=""/>
  </r>
  <r>
    <x v="2"/>
    <n v="-749.75390700000025"/>
    <n v="-749.75390700000025"/>
    <s v=""/>
    <n v="1"/>
    <s v=""/>
  </r>
  <r>
    <x v="3"/>
    <n v="-838.88574199999857"/>
    <n v="-838.88574199999857"/>
    <s v=""/>
    <n v="1"/>
    <s v=""/>
  </r>
  <r>
    <x v="4"/>
    <n v="-876.81640599999992"/>
    <n v="-876.81640599999992"/>
    <s v=""/>
    <n v="1"/>
    <s v=""/>
  </r>
  <r>
    <x v="5"/>
    <n v="-966.51660199999969"/>
    <n v="-966.51660199999969"/>
    <s v=""/>
    <n v="1"/>
    <s v=""/>
  </r>
  <r>
    <x v="6"/>
    <n v="-1026.9326169999986"/>
    <n v="-1026.9326169999986"/>
    <s v=""/>
    <n v="1"/>
    <s v=""/>
  </r>
  <r>
    <x v="7"/>
    <n v="-997.10156199999983"/>
    <n v="-997.10156199999983"/>
    <s v=""/>
    <n v="1"/>
    <s v=""/>
  </r>
  <r>
    <x v="8"/>
    <n v="-822.63183600000048"/>
    <n v="-822.63183600000048"/>
    <s v=""/>
    <n v="1"/>
    <s v=""/>
  </r>
  <r>
    <x v="9"/>
    <n v="-514.47949199999857"/>
    <n v="-514.47949199999857"/>
    <s v=""/>
    <n v="1"/>
    <s v=""/>
  </r>
  <r>
    <x v="10"/>
    <n v="-204.78320399999939"/>
    <n v="-204.78320399999939"/>
    <s v=""/>
    <n v="1"/>
    <s v=""/>
  </r>
  <r>
    <x v="11"/>
    <n v="-57.679688000000169"/>
    <n v="-57.679688000000169"/>
    <s v=""/>
    <n v="1"/>
    <s v=""/>
  </r>
  <r>
    <x v="12"/>
    <n v="189.80078100000173"/>
    <s v=""/>
    <n v="189.80078100000173"/>
    <s v=""/>
    <n v="1"/>
  </r>
  <r>
    <x v="13"/>
    <n v="282.25585900000078"/>
    <s v=""/>
    <n v="282.25585900000078"/>
    <s v=""/>
    <n v="1"/>
  </r>
  <r>
    <x v="14"/>
    <n v="362.79492200000095"/>
    <s v=""/>
    <n v="362.79492200000095"/>
    <s v=""/>
    <n v="1"/>
  </r>
  <r>
    <x v="15"/>
    <n v="226.76367200000095"/>
    <s v=""/>
    <n v="226.76367200000095"/>
    <s v=""/>
    <n v="1"/>
  </r>
  <r>
    <x v="16"/>
    <n v="-121.59375"/>
    <n v="-121.59375"/>
    <s v=""/>
    <n v="1"/>
    <s v=""/>
  </r>
  <r>
    <x v="17"/>
    <n v="-606.30859300000157"/>
    <n v="-606.30859300000157"/>
    <s v=""/>
    <n v="1"/>
    <s v=""/>
  </r>
  <r>
    <x v="18"/>
    <n v="-906.55468699999983"/>
    <n v="-906.55468699999983"/>
    <s v=""/>
    <n v="1"/>
    <s v=""/>
  </r>
  <r>
    <x v="19"/>
    <n v="-1102.1015629999965"/>
    <n v="-1102.1015629999965"/>
    <s v=""/>
    <n v="1"/>
    <s v=""/>
  </r>
  <r>
    <x v="20"/>
    <n v="-1086.7597650000025"/>
    <n v="-1086.7597650000025"/>
    <s v=""/>
    <n v="1"/>
    <s v=""/>
  </r>
  <r>
    <x v="21"/>
    <n v="-1097.845702999999"/>
    <n v="-1097.845702999999"/>
    <s v=""/>
    <n v="1"/>
    <s v=""/>
  </r>
  <r>
    <x v="22"/>
    <n v="-938.64257799999905"/>
    <n v="-938.64257799999905"/>
    <s v=""/>
    <n v="1"/>
    <s v=""/>
  </r>
  <r>
    <x v="23"/>
    <n v="-767.50390599999992"/>
    <n v="-767.50390599999992"/>
    <s v=""/>
    <n v="1"/>
    <s v=""/>
  </r>
  <r>
    <x v="0"/>
    <n v="-705.50488200000109"/>
    <n v="-705.50488200000109"/>
    <s v=""/>
    <n v="1"/>
    <s v=""/>
  </r>
  <r>
    <x v="1"/>
    <n v="-773.14648400000078"/>
    <n v="-773.14648400000078"/>
    <s v=""/>
    <n v="1"/>
    <s v=""/>
  </r>
  <r>
    <x v="2"/>
    <n v="-834.79980500000056"/>
    <n v="-834.79980500000056"/>
    <s v=""/>
    <n v="1"/>
    <s v=""/>
  </r>
  <r>
    <x v="3"/>
    <n v="-834.34570300000087"/>
    <n v="-834.34570300000087"/>
    <s v=""/>
    <n v="1"/>
    <s v=""/>
  </r>
  <r>
    <x v="4"/>
    <n v="-834.09668000000056"/>
    <n v="-834.09668000000056"/>
    <s v=""/>
    <n v="1"/>
    <s v=""/>
  </r>
  <r>
    <x v="5"/>
    <n v="-820.38476499999888"/>
    <n v="-820.38476499999888"/>
    <s v=""/>
    <n v="1"/>
    <s v=""/>
  </r>
  <r>
    <x v="6"/>
    <n v="-784.99902300000031"/>
    <n v="-784.99902300000031"/>
    <s v=""/>
    <n v="1"/>
    <s v=""/>
  </r>
  <r>
    <x v="7"/>
    <n v="-762.77832000000126"/>
    <n v="-762.77832000000126"/>
    <s v=""/>
    <n v="1"/>
    <s v=""/>
  </r>
  <r>
    <x v="8"/>
    <n v="-758.14843800000017"/>
    <n v="-758.14843800000017"/>
    <s v=""/>
    <n v="1"/>
    <s v=""/>
  </r>
  <r>
    <x v="9"/>
    <n v="-707.42382799999905"/>
    <n v="-707.42382799999905"/>
    <s v=""/>
    <n v="1"/>
    <s v=""/>
  </r>
  <r>
    <x v="10"/>
    <n v="-583.10351500000252"/>
    <n v="-583.10351500000252"/>
    <s v=""/>
    <n v="1"/>
    <s v=""/>
  </r>
  <r>
    <x v="11"/>
    <n v="-521.71093800000017"/>
    <n v="-521.71093800000017"/>
    <s v=""/>
    <n v="1"/>
    <s v=""/>
  </r>
  <r>
    <x v="12"/>
    <n v="-495.51757800000269"/>
    <n v="-495.51757800000269"/>
    <s v=""/>
    <n v="1"/>
    <s v=""/>
  </r>
  <r>
    <x v="13"/>
    <n v="-701.20703199999843"/>
    <n v="-701.20703199999843"/>
    <s v=""/>
    <n v="1"/>
    <s v=""/>
  </r>
  <r>
    <x v="14"/>
    <n v="-713.88476599999922"/>
    <n v="-713.88476599999922"/>
    <s v=""/>
    <n v="1"/>
    <s v=""/>
  </r>
  <r>
    <x v="15"/>
    <n v="-868.15429700000095"/>
    <n v="-868.15429700000095"/>
    <s v=""/>
    <n v="1"/>
    <s v=""/>
  </r>
  <r>
    <x v="16"/>
    <n v="-1061.4980469999973"/>
    <n v="-1061.4980469999973"/>
    <s v=""/>
    <n v="1"/>
    <s v=""/>
  </r>
  <r>
    <x v="17"/>
    <n v="-1269.595702999999"/>
    <n v="-1269.595702999999"/>
    <s v=""/>
    <n v="1"/>
    <s v=""/>
  </r>
  <r>
    <x v="18"/>
    <n v="-1373.734375"/>
    <n v="-1373.734375"/>
    <s v=""/>
    <n v="1"/>
    <s v=""/>
  </r>
  <r>
    <x v="19"/>
    <n v="-1265.4316409999992"/>
    <n v="-1265.4316409999992"/>
    <s v=""/>
    <n v="1"/>
    <s v=""/>
  </r>
  <r>
    <x v="20"/>
    <n v="-1188.0117189999983"/>
    <n v="-1188.0117189999983"/>
    <s v=""/>
    <n v="1"/>
    <s v=""/>
  </r>
  <r>
    <x v="21"/>
    <n v="-1271.7929689999983"/>
    <n v="-1271.7929689999983"/>
    <s v=""/>
    <n v="1"/>
    <s v=""/>
  </r>
  <r>
    <x v="22"/>
    <n v="-1234.40625"/>
    <n v="-1234.40625"/>
    <s v=""/>
    <n v="1"/>
    <s v=""/>
  </r>
  <r>
    <x v="23"/>
    <n v="-1208.4179689999983"/>
    <n v="-1208.4179689999983"/>
    <s v=""/>
    <n v="1"/>
    <s v=""/>
  </r>
  <r>
    <x v="0"/>
    <n v="-566.42968699999983"/>
    <n v="-566.42968699999983"/>
    <s v=""/>
    <n v="1"/>
    <s v=""/>
  </r>
  <r>
    <x v="1"/>
    <n v="-641.35058600000048"/>
    <n v="-641.35058600000048"/>
    <s v=""/>
    <n v="1"/>
    <s v=""/>
  </r>
  <r>
    <x v="2"/>
    <n v="-623.52343800000017"/>
    <n v="-623.52343800000017"/>
    <s v=""/>
    <n v="1"/>
    <s v=""/>
  </r>
  <r>
    <x v="3"/>
    <n v="-663.61328200000025"/>
    <n v="-663.61328200000025"/>
    <s v=""/>
    <n v="1"/>
    <s v=""/>
  </r>
  <r>
    <x v="4"/>
    <n v="-725.12206999999944"/>
    <n v="-725.12206999999944"/>
    <s v=""/>
    <n v="1"/>
    <s v=""/>
  </r>
  <r>
    <x v="5"/>
    <n v="-890.84277400000065"/>
    <n v="-890.84277400000065"/>
    <s v=""/>
    <n v="1"/>
    <s v=""/>
  </r>
  <r>
    <x v="6"/>
    <n v="-1017.4833980000003"/>
    <n v="-1017.4833980000003"/>
    <s v=""/>
    <n v="1"/>
    <s v=""/>
  </r>
  <r>
    <x v="7"/>
    <n v="-961.56543000000056"/>
    <n v="-961.56543000000056"/>
    <s v=""/>
    <n v="1"/>
    <s v=""/>
  </r>
  <r>
    <x v="8"/>
    <n v="-817.70410199999969"/>
    <n v="-817.70410199999969"/>
    <s v=""/>
    <n v="1"/>
    <s v=""/>
  </r>
  <r>
    <x v="9"/>
    <n v="-633.19531299999653"/>
    <n v="-633.19531299999653"/>
    <s v=""/>
    <n v="1"/>
    <s v=""/>
  </r>
  <r>
    <x v="10"/>
    <n v="-412.94531300000017"/>
    <n v="-412.94531300000017"/>
    <s v=""/>
    <n v="1"/>
    <s v=""/>
  </r>
  <r>
    <x v="11"/>
    <n v="-204.89453199999843"/>
    <n v="-204.89453199999843"/>
    <s v=""/>
    <n v="1"/>
    <s v=""/>
  </r>
  <r>
    <x v="12"/>
    <n v="21.580077999999048"/>
    <s v=""/>
    <n v="21.580077999999048"/>
    <s v=""/>
    <n v="1"/>
  </r>
  <r>
    <x v="13"/>
    <n v="104.58789099999922"/>
    <s v=""/>
    <n v="104.58789099999922"/>
    <s v=""/>
    <n v="1"/>
  </r>
  <r>
    <x v="14"/>
    <n v="273.9570309999981"/>
    <s v=""/>
    <n v="273.9570309999981"/>
    <s v=""/>
    <n v="1"/>
  </r>
  <r>
    <x v="15"/>
    <n v="154.67968699999983"/>
    <s v=""/>
    <n v="154.67968699999983"/>
    <s v=""/>
    <n v="1"/>
  </r>
  <r>
    <x v="16"/>
    <n v="-33.628906000001734"/>
    <n v="-33.628906000001734"/>
    <s v=""/>
    <n v="1"/>
    <s v=""/>
  </r>
  <r>
    <x v="17"/>
    <n v="-414.2148440000019"/>
    <n v="-414.2148440000019"/>
    <s v=""/>
    <n v="1"/>
    <s v=""/>
  </r>
  <r>
    <x v="18"/>
    <n v="-614.78906200000347"/>
    <n v="-614.78906200000347"/>
    <s v=""/>
    <n v="1"/>
    <s v=""/>
  </r>
  <r>
    <x v="19"/>
    <n v="-604.18945299999905"/>
    <n v="-604.18945299999905"/>
    <s v=""/>
    <n v="1"/>
    <s v=""/>
  </r>
  <r>
    <x v="20"/>
    <n v="-416.16015699999843"/>
    <n v="-416.16015699999843"/>
    <s v=""/>
    <n v="1"/>
    <s v=""/>
  </r>
  <r>
    <x v="21"/>
    <n v="-469.98046899999827"/>
    <n v="-469.98046899999827"/>
    <s v=""/>
    <n v="1"/>
    <s v=""/>
  </r>
  <r>
    <x v="22"/>
    <n v="-513.1875"/>
    <n v="-513.1875"/>
    <s v=""/>
    <n v="1"/>
    <s v=""/>
  </r>
  <r>
    <x v="23"/>
    <n v="-532.14746099999866"/>
    <n v="-532.14746099999866"/>
    <s v=""/>
    <n v="1"/>
    <s v=""/>
  </r>
  <r>
    <x v="0"/>
    <n v="-534.77246100000048"/>
    <n v="-534.77246100000048"/>
    <s v=""/>
    <n v="1"/>
    <s v=""/>
  </r>
  <r>
    <x v="1"/>
    <n v="-694.44628899999952"/>
    <n v="-694.44628899999952"/>
    <s v=""/>
    <n v="1"/>
    <s v=""/>
  </r>
  <r>
    <x v="3"/>
    <n v="-846.77148400000078"/>
    <n v="-846.77148400000078"/>
    <s v=""/>
    <n v="1"/>
    <s v=""/>
  </r>
  <r>
    <x v="4"/>
    <n v="-934.19531200000165"/>
    <n v="-934.19531200000165"/>
    <s v=""/>
    <n v="1"/>
    <s v=""/>
  </r>
  <r>
    <x v="5"/>
    <n v="-1070.9570309999999"/>
    <n v="-1070.9570309999999"/>
    <s v=""/>
    <n v="1"/>
    <s v=""/>
  </r>
  <r>
    <x v="6"/>
    <n v="-1139.6513669999986"/>
    <n v="-1139.6513669999986"/>
    <s v=""/>
    <n v="1"/>
    <s v=""/>
  </r>
  <r>
    <x v="7"/>
    <n v="-1114.146483999999"/>
    <n v="-1114.146483999999"/>
    <s v=""/>
    <n v="1"/>
    <s v=""/>
  </r>
  <r>
    <x v="8"/>
    <n v="-950.57910199999969"/>
    <n v="-950.57910199999969"/>
    <s v=""/>
    <n v="1"/>
    <s v=""/>
  </r>
  <r>
    <x v="9"/>
    <n v="-647.54589800000031"/>
    <n v="-647.54589800000031"/>
    <s v=""/>
    <n v="1"/>
    <s v=""/>
  </r>
  <r>
    <x v="10"/>
    <n v="-373.37304700000095"/>
    <n v="-373.37304700000095"/>
    <s v=""/>
    <n v="1"/>
    <s v=""/>
  </r>
  <r>
    <x v="11"/>
    <n v="-142.47851599999922"/>
    <n v="-142.47851599999922"/>
    <s v=""/>
    <n v="1"/>
    <s v=""/>
  </r>
  <r>
    <x v="12"/>
    <n v="175.78906299999653"/>
    <s v=""/>
    <n v="175.78906299999653"/>
    <s v=""/>
    <n v="1"/>
  </r>
  <r>
    <x v="13"/>
    <n v="464.61914099999922"/>
    <s v=""/>
    <n v="464.61914099999922"/>
    <s v=""/>
    <n v="1"/>
  </r>
  <r>
    <x v="14"/>
    <n v="515.74609399999827"/>
    <s v=""/>
    <n v="515.74609399999827"/>
    <s v=""/>
    <n v="1"/>
  </r>
  <r>
    <x v="15"/>
    <n v="424.06835900000078"/>
    <s v=""/>
    <n v="424.06835900000078"/>
    <s v=""/>
    <n v="1"/>
  </r>
  <r>
    <x v="16"/>
    <n v="279.58203100000173"/>
    <s v=""/>
    <n v="279.58203100000173"/>
    <s v=""/>
    <n v="1"/>
  </r>
  <r>
    <x v="17"/>
    <n v="70.109375"/>
    <s v=""/>
    <n v="70.109375"/>
    <s v=""/>
    <n v="1"/>
  </r>
  <r>
    <x v="18"/>
    <n v="-331.10546899999827"/>
    <n v="-331.10546899999827"/>
    <s v=""/>
    <n v="1"/>
    <s v=""/>
  </r>
  <r>
    <x v="19"/>
    <n v="-670.875"/>
    <n v="-670.875"/>
    <s v=""/>
    <n v="1"/>
    <s v=""/>
  </r>
  <r>
    <x v="20"/>
    <n v="-833.80664099999922"/>
    <n v="-833.80664099999922"/>
    <s v=""/>
    <n v="1"/>
    <s v=""/>
  </r>
  <r>
    <x v="21"/>
    <n v="-790.09375"/>
    <n v="-790.09375"/>
    <s v=""/>
    <n v="1"/>
    <s v=""/>
  </r>
  <r>
    <x v="22"/>
    <n v="-957.21875"/>
    <n v="-957.21875"/>
    <s v=""/>
    <n v="1"/>
    <s v=""/>
  </r>
  <r>
    <x v="23"/>
    <n v="-972.5625"/>
    <n v="-972.5625"/>
    <s v=""/>
    <n v="1"/>
    <s v=""/>
  </r>
  <r>
    <x v="0"/>
    <n v="-1030.095702999999"/>
    <n v="-1030.095702999999"/>
    <s v=""/>
    <n v="1"/>
    <s v=""/>
  </r>
  <r>
    <x v="1"/>
    <n v="-693.13476599999922"/>
    <n v="-693.13476599999922"/>
    <s v=""/>
    <n v="1"/>
    <s v=""/>
  </r>
  <r>
    <x v="2"/>
    <n v="-687.31054700000095"/>
    <n v="-687.31054700000095"/>
    <s v=""/>
    <n v="1"/>
    <s v=""/>
  </r>
  <r>
    <x v="3"/>
    <n v="-745.51171900000008"/>
    <n v="-745.51171900000008"/>
    <s v=""/>
    <n v="1"/>
    <s v=""/>
  </r>
  <r>
    <x v="4"/>
    <n v="-870.59863299999961"/>
    <n v="-870.59863299999961"/>
    <s v=""/>
    <n v="1"/>
    <s v=""/>
  </r>
  <r>
    <x v="5"/>
    <n v="-951.70410199999969"/>
    <n v="-951.70410199999969"/>
    <s v=""/>
    <n v="1"/>
    <s v=""/>
  </r>
  <r>
    <x v="6"/>
    <n v="-1016.7949219999991"/>
    <n v="-1016.7949219999991"/>
    <s v=""/>
    <n v="1"/>
    <s v=""/>
  </r>
  <r>
    <x v="7"/>
    <n v="-1050.9179679999997"/>
    <n v="-1050.9179679999997"/>
    <s v=""/>
    <n v="1"/>
    <s v=""/>
  </r>
  <r>
    <x v="8"/>
    <n v="-969.22851499999888"/>
    <n v="-969.22851499999888"/>
    <s v=""/>
    <n v="1"/>
    <s v=""/>
  </r>
  <r>
    <x v="9"/>
    <n v="-788.12304700000095"/>
    <n v="-788.12304700000095"/>
    <s v=""/>
    <n v="1"/>
    <s v=""/>
  </r>
  <r>
    <x v="10"/>
    <n v="-603.72070299999905"/>
    <n v="-603.72070299999905"/>
    <s v=""/>
    <n v="1"/>
    <s v=""/>
  </r>
  <r>
    <x v="11"/>
    <n v="-502.15820299999905"/>
    <n v="-502.15820299999905"/>
    <s v=""/>
    <n v="1"/>
    <s v=""/>
  </r>
  <r>
    <x v="12"/>
    <n v="-290.3085940000019"/>
    <n v="-290.3085940000019"/>
    <s v=""/>
    <n v="1"/>
    <s v=""/>
  </r>
  <r>
    <x v="13"/>
    <n v="112.06054700000095"/>
    <s v=""/>
    <n v="112.06054700000095"/>
    <s v=""/>
    <n v="1"/>
  </r>
  <r>
    <x v="14"/>
    <n v="410.33789000000252"/>
    <s v=""/>
    <n v="410.33789000000252"/>
    <s v=""/>
    <n v="1"/>
  </r>
  <r>
    <x v="15"/>
    <n v="346.08203100000173"/>
    <s v=""/>
    <n v="346.08203100000173"/>
    <s v=""/>
    <n v="1"/>
  </r>
  <r>
    <x v="16"/>
    <n v="274.96679600000061"/>
    <s v=""/>
    <n v="274.96679600000061"/>
    <s v=""/>
    <n v="1"/>
  </r>
  <r>
    <x v="17"/>
    <n v="45.183593999998266"/>
    <s v=""/>
    <n v="45.183593999998266"/>
    <s v=""/>
    <n v="1"/>
  </r>
  <r>
    <x v="18"/>
    <n v="-334.18359300000157"/>
    <n v="-334.18359300000157"/>
    <s v=""/>
    <n v="1"/>
    <s v=""/>
  </r>
  <r>
    <x v="19"/>
    <n v="-675.48632899999939"/>
    <n v="-675.48632899999939"/>
    <s v=""/>
    <n v="1"/>
    <s v=""/>
  </r>
  <r>
    <x v="20"/>
    <n v="-931.88671899999827"/>
    <n v="-931.88671899999827"/>
    <s v=""/>
    <n v="1"/>
    <s v=""/>
  </r>
  <r>
    <x v="21"/>
    <n v="-824.09765600000173"/>
    <n v="-824.09765600000173"/>
    <s v=""/>
    <n v="1"/>
    <s v=""/>
  </r>
  <r>
    <x v="22"/>
    <n v="-827.80859399999827"/>
    <n v="-827.80859399999827"/>
    <s v=""/>
    <n v="1"/>
    <s v=""/>
  </r>
  <r>
    <x v="23"/>
    <n v="-815.42382799999905"/>
    <n v="-815.42382799999905"/>
    <s v=""/>
    <n v="1"/>
    <s v=""/>
  </r>
  <r>
    <x v="0"/>
    <n v="-729.72460900000078"/>
    <n v="-729.72460900000078"/>
    <s v=""/>
    <n v="1"/>
    <s v=""/>
  </r>
  <r>
    <x v="1"/>
    <n v="-878.97851499999888"/>
    <n v="-878.97851499999888"/>
    <s v=""/>
    <n v="1"/>
    <s v=""/>
  </r>
  <r>
    <x v="2"/>
    <n v="-869.86425799999961"/>
    <n v="-869.86425799999961"/>
    <s v=""/>
    <n v="1"/>
    <s v=""/>
  </r>
  <r>
    <x v="3"/>
    <n v="-928.16601600000104"/>
    <n v="-928.16601600000104"/>
    <s v=""/>
    <n v="1"/>
    <s v=""/>
  </r>
  <r>
    <x v="4"/>
    <n v="-1043.583983999999"/>
    <n v="-1043.583983999999"/>
    <s v=""/>
    <n v="1"/>
    <s v=""/>
  </r>
  <r>
    <x v="5"/>
    <n v="-1107.6513669999986"/>
    <n v="-1107.6513669999986"/>
    <s v=""/>
    <n v="1"/>
    <s v=""/>
  </r>
  <r>
    <x v="6"/>
    <n v="-1165.6035159999992"/>
    <n v="-1165.6035159999992"/>
    <s v=""/>
    <n v="1"/>
    <s v=""/>
  </r>
  <r>
    <x v="7"/>
    <n v="-1125.734375"/>
    <n v="-1125.734375"/>
    <s v=""/>
    <n v="1"/>
    <s v=""/>
  </r>
  <r>
    <x v="8"/>
    <n v="-1002.1376949999994"/>
    <n v="-1002.1376949999994"/>
    <s v=""/>
    <n v="1"/>
    <s v=""/>
  </r>
  <r>
    <x v="9"/>
    <n v="-907.26660199999969"/>
    <n v="-907.26660199999969"/>
    <s v=""/>
    <n v="1"/>
    <s v=""/>
  </r>
  <r>
    <x v="10"/>
    <n v="-754.66894499999944"/>
    <n v="-754.66894499999944"/>
    <s v=""/>
    <n v="1"/>
    <s v=""/>
  </r>
  <r>
    <x v="11"/>
    <n v="-711.64453100000173"/>
    <n v="-711.64453100000173"/>
    <s v=""/>
    <n v="1"/>
    <s v=""/>
  </r>
  <r>
    <x v="12"/>
    <n v="-557.07617199999731"/>
    <n v="-557.07617199999731"/>
    <s v=""/>
    <n v="1"/>
    <s v=""/>
  </r>
  <r>
    <x v="13"/>
    <n v="-187.38671899999827"/>
    <n v="-187.38671899999827"/>
    <s v=""/>
    <n v="1"/>
    <s v=""/>
  </r>
  <r>
    <x v="14"/>
    <n v="-28.796875"/>
    <n v="-28.796875"/>
    <s v=""/>
    <n v="1"/>
    <s v=""/>
  </r>
  <r>
    <x v="15"/>
    <n v="-66.994140999999217"/>
    <n v="-66.994140999999217"/>
    <s v=""/>
    <n v="1"/>
    <s v=""/>
  </r>
  <r>
    <x v="16"/>
    <n v="-171.94531300000017"/>
    <n v="-171.94531300000017"/>
    <s v=""/>
    <n v="1"/>
    <s v=""/>
  </r>
  <r>
    <x v="17"/>
    <n v="-295.38476599999922"/>
    <n v="-295.38476599999922"/>
    <s v=""/>
    <n v="1"/>
    <s v=""/>
  </r>
  <r>
    <x v="18"/>
    <n v="-684.03515699999843"/>
    <n v="-684.03515699999843"/>
    <s v=""/>
    <n v="1"/>
    <s v=""/>
  </r>
  <r>
    <x v="19"/>
    <n v="-977.51757899999939"/>
    <n v="-977.51757899999939"/>
    <s v=""/>
    <n v="1"/>
    <s v=""/>
  </r>
  <r>
    <x v="20"/>
    <n v="-1217.4101569999984"/>
    <n v="-1217.4101569999984"/>
    <s v=""/>
    <n v="1"/>
    <s v=""/>
  </r>
  <r>
    <x v="21"/>
    <n v="-1119.203125"/>
    <n v="-1119.203125"/>
    <s v=""/>
    <n v="1"/>
    <s v=""/>
  </r>
  <r>
    <x v="22"/>
    <n v="-1002.9785159999992"/>
    <n v="-1002.9785159999992"/>
    <s v=""/>
    <n v="1"/>
    <s v=""/>
  </r>
  <r>
    <x v="23"/>
    <n v="-932.95703100000173"/>
    <n v="-932.95703100000173"/>
    <s v=""/>
    <n v="1"/>
    <s v=""/>
  </r>
  <r>
    <x v="0"/>
    <n v="-869.69921899999827"/>
    <n v="-869.69921899999827"/>
    <s v=""/>
    <n v="1"/>
    <s v=""/>
  </r>
  <r>
    <x v="1"/>
    <n v="-565.03320299999905"/>
    <n v="-565.03320299999905"/>
    <s v=""/>
    <n v="1"/>
    <s v=""/>
  </r>
  <r>
    <x v="2"/>
    <n v="-594.27148400000078"/>
    <n v="-594.27148400000078"/>
    <s v=""/>
    <n v="1"/>
    <s v=""/>
  </r>
  <r>
    <x v="3"/>
    <n v="-715.59667900000022"/>
    <n v="-715.59667900000022"/>
    <s v=""/>
    <n v="1"/>
    <s v=""/>
  </r>
  <r>
    <x v="4"/>
    <n v="-789.04589800000031"/>
    <n v="-789.04589800000031"/>
    <s v=""/>
    <n v="1"/>
    <s v=""/>
  </r>
  <r>
    <x v="5"/>
    <n v="-877.45410100000117"/>
    <n v="-877.45410100000117"/>
    <s v=""/>
    <n v="1"/>
    <s v=""/>
  </r>
  <r>
    <x v="6"/>
    <n v="-928.96289100000104"/>
    <n v="-928.96289100000104"/>
    <s v=""/>
    <n v="1"/>
    <s v=""/>
  </r>
  <r>
    <x v="7"/>
    <n v="-1086.0068360000005"/>
    <n v="-1086.0068360000005"/>
    <s v=""/>
    <n v="1"/>
    <s v=""/>
  </r>
  <r>
    <x v="8"/>
    <n v="-1015.8125"/>
    <n v="-1015.8125"/>
    <s v=""/>
    <n v="1"/>
    <s v=""/>
  </r>
  <r>
    <x v="9"/>
    <n v="-717.15136699999857"/>
    <n v="-717.15136699999857"/>
    <s v=""/>
    <n v="1"/>
    <s v=""/>
  </r>
  <r>
    <x v="10"/>
    <n v="-499.30175799999961"/>
    <n v="-499.30175799999961"/>
    <s v=""/>
    <n v="1"/>
    <s v=""/>
  </r>
  <r>
    <x v="11"/>
    <n v="-322.609375"/>
    <n v="-322.609375"/>
    <s v=""/>
    <n v="1"/>
    <s v=""/>
  </r>
  <r>
    <x v="12"/>
    <n v="-153.48242200000095"/>
    <n v="-153.48242200000095"/>
    <s v=""/>
    <n v="1"/>
    <s v=""/>
  </r>
  <r>
    <x v="13"/>
    <n v="0.69531199999983073"/>
    <s v=""/>
    <n v="0.69531199999983073"/>
    <s v=""/>
    <n v="1"/>
  </r>
  <r>
    <x v="14"/>
    <n v="-6.8828130000001693"/>
    <n v="-6.8828130000001693"/>
    <s v=""/>
    <n v="1"/>
    <s v=""/>
  </r>
  <r>
    <x v="15"/>
    <n v="-30.697265000002517"/>
    <n v="-30.697265000002517"/>
    <s v=""/>
    <n v="1"/>
    <s v=""/>
  </r>
  <r>
    <x v="16"/>
    <n v="-176.81445299999905"/>
    <n v="-176.81445299999905"/>
    <s v=""/>
    <n v="1"/>
    <s v=""/>
  </r>
  <r>
    <x v="17"/>
    <n v="-322.60742199999731"/>
    <n v="-322.60742199999731"/>
    <s v=""/>
    <n v="1"/>
    <s v=""/>
  </r>
  <r>
    <x v="18"/>
    <n v="-509.90429699999731"/>
    <n v="-509.90429699999731"/>
    <s v=""/>
    <n v="1"/>
    <s v=""/>
  </r>
  <r>
    <x v="19"/>
    <n v="-653.21093700000347"/>
    <n v="-653.21093700000347"/>
    <s v=""/>
    <n v="1"/>
    <s v=""/>
  </r>
  <r>
    <x v="20"/>
    <n v="-740.29296800000157"/>
    <n v="-740.29296800000157"/>
    <s v=""/>
    <n v="1"/>
    <s v=""/>
  </r>
  <r>
    <x v="21"/>
    <n v="-731.95507800000269"/>
    <n v="-731.95507800000269"/>
    <s v=""/>
    <n v="1"/>
    <s v=""/>
  </r>
  <r>
    <x v="22"/>
    <n v="-676.92773499999748"/>
    <n v="-676.92773499999748"/>
    <s v=""/>
    <n v="1"/>
    <s v=""/>
  </r>
  <r>
    <x v="23"/>
    <n v="-590.75"/>
    <n v="-590.75"/>
    <s v=""/>
    <n v="1"/>
    <s v=""/>
  </r>
  <r>
    <x v="0"/>
    <n v="-581.32324200000039"/>
    <n v="-581.32324200000039"/>
    <s v=""/>
    <n v="1"/>
    <s v=""/>
  </r>
  <r>
    <x v="1"/>
    <n v="-364.94043000000056"/>
    <n v="-364.94043000000056"/>
    <s v=""/>
    <n v="1"/>
    <s v=""/>
  </r>
  <r>
    <x v="2"/>
    <n v="-436.26660199999969"/>
    <n v="-436.26660199999969"/>
    <s v=""/>
    <n v="1"/>
    <s v=""/>
  </r>
  <r>
    <x v="3"/>
    <n v="-515.41894499999944"/>
    <n v="-515.41894499999944"/>
    <s v=""/>
    <n v="1"/>
    <s v=""/>
  </r>
  <r>
    <x v="4"/>
    <n v="-541.86132800000087"/>
    <n v="-541.86132800000087"/>
    <s v=""/>
    <n v="1"/>
    <s v=""/>
  </r>
  <r>
    <x v="5"/>
    <n v="-569.97265599999992"/>
    <n v="-569.97265599999992"/>
    <s v=""/>
    <n v="1"/>
    <s v=""/>
  </r>
  <r>
    <x v="6"/>
    <n v="-679.07910100000117"/>
    <n v="-679.07910100000117"/>
    <s v=""/>
    <n v="1"/>
    <s v=""/>
  </r>
  <r>
    <x v="7"/>
    <n v="-823.97558599999866"/>
    <n v="-823.97558599999866"/>
    <s v=""/>
    <n v="1"/>
    <s v=""/>
  </r>
  <r>
    <x v="8"/>
    <n v="-715.015625"/>
    <n v="-715.015625"/>
    <s v=""/>
    <n v="1"/>
    <s v=""/>
  </r>
  <r>
    <x v="9"/>
    <n v="-304.45898400000078"/>
    <n v="-304.45898400000078"/>
    <s v=""/>
    <n v="1"/>
    <s v=""/>
  </r>
  <r>
    <x v="10"/>
    <n v="128.67089800000031"/>
    <s v=""/>
    <n v="128.67089800000031"/>
    <s v=""/>
    <n v="1"/>
  </r>
  <r>
    <x v="11"/>
    <n v="358.20507800000087"/>
    <s v=""/>
    <n v="358.20507800000087"/>
    <s v=""/>
    <n v="1"/>
  </r>
  <r>
    <x v="12"/>
    <n v="464.85546899999827"/>
    <s v=""/>
    <n v="464.85546899999827"/>
    <s v=""/>
    <n v="1"/>
  </r>
  <r>
    <x v="13"/>
    <n v="535.13476599999922"/>
    <s v=""/>
    <n v="535.13476599999922"/>
    <s v=""/>
    <n v="1"/>
  </r>
  <r>
    <x v="14"/>
    <n v="474.51953100000173"/>
    <s v=""/>
    <n v="474.51953100000173"/>
    <s v=""/>
    <n v="1"/>
  </r>
  <r>
    <x v="15"/>
    <n v="415.14843699999983"/>
    <s v=""/>
    <n v="415.14843699999983"/>
    <s v=""/>
    <n v="1"/>
  </r>
  <r>
    <x v="16"/>
    <n v="219.09960900000078"/>
    <s v=""/>
    <n v="219.09960900000078"/>
    <s v=""/>
    <n v="1"/>
  </r>
  <r>
    <x v="17"/>
    <n v="-68.591797000000952"/>
    <n v="-68.591797000000952"/>
    <s v=""/>
    <n v="1"/>
    <s v=""/>
  </r>
  <r>
    <x v="18"/>
    <n v="-534.86914099999922"/>
    <n v="-534.86914099999922"/>
    <s v=""/>
    <n v="1"/>
    <s v=""/>
  </r>
  <r>
    <x v="19"/>
    <n v="-833.44921899999827"/>
    <n v="-833.44921899999827"/>
    <s v=""/>
    <n v="1"/>
    <s v=""/>
  </r>
  <r>
    <x v="20"/>
    <n v="-986.20898400000078"/>
    <n v="-986.20898400000078"/>
    <s v=""/>
    <n v="1"/>
    <s v=""/>
  </r>
  <r>
    <x v="21"/>
    <n v="-912.60351500000252"/>
    <n v="-912.60351500000252"/>
    <s v=""/>
    <n v="1"/>
    <s v=""/>
  </r>
  <r>
    <x v="22"/>
    <n v="-894.54492199999731"/>
    <n v="-894.54492199999731"/>
    <s v=""/>
    <n v="1"/>
    <s v=""/>
  </r>
  <r>
    <x v="23"/>
    <n v="-818.93359300000157"/>
    <n v="-818.93359300000157"/>
    <s v=""/>
    <n v="1"/>
    <s v=""/>
  </r>
  <r>
    <x v="0"/>
    <n v="-765.55956999999944"/>
    <n v="-765.55956999999944"/>
    <s v=""/>
    <n v="1"/>
    <s v=""/>
  </r>
  <r>
    <x v="1"/>
    <n v="-731.75781299999835"/>
    <n v="-731.75781299999835"/>
    <s v=""/>
    <n v="1"/>
    <s v=""/>
  </r>
  <r>
    <x v="2"/>
    <n v="-863.94726599999922"/>
    <n v="-863.94726599999922"/>
    <s v=""/>
    <n v="1"/>
    <s v=""/>
  </r>
  <r>
    <x v="3"/>
    <n v="-1047.9267580000014"/>
    <n v="-1047.9267580000014"/>
    <s v=""/>
    <n v="1"/>
    <s v=""/>
  </r>
  <r>
    <x v="4"/>
    <n v="-1081.2861320000011"/>
    <n v="-1081.2861320000011"/>
    <s v=""/>
    <n v="1"/>
    <s v=""/>
  </r>
  <r>
    <x v="5"/>
    <n v="-1118.1503899999989"/>
    <n v="-1118.1503899999989"/>
    <s v=""/>
    <n v="1"/>
    <s v=""/>
  </r>
  <r>
    <x v="6"/>
    <n v="-1088.703125"/>
    <n v="-1088.703125"/>
    <s v=""/>
    <n v="1"/>
    <s v=""/>
  </r>
  <r>
    <x v="7"/>
    <n v="-1048.4638679999989"/>
    <n v="-1048.4638679999989"/>
    <s v=""/>
    <n v="1"/>
    <s v=""/>
  </r>
  <r>
    <x v="8"/>
    <n v="-950.66796900000008"/>
    <n v="-950.66796900000008"/>
    <s v=""/>
    <n v="1"/>
    <s v=""/>
  </r>
  <r>
    <x v="9"/>
    <n v="-811.69726599999922"/>
    <n v="-811.69726599999922"/>
    <s v=""/>
    <n v="1"/>
    <s v=""/>
  </r>
  <r>
    <x v="10"/>
    <n v="-609.11718699999983"/>
    <n v="-609.11718699999983"/>
    <s v=""/>
    <n v="1"/>
    <s v=""/>
  </r>
  <r>
    <x v="11"/>
    <n v="-425.65429700000095"/>
    <n v="-425.65429700000095"/>
    <s v=""/>
    <n v="1"/>
    <s v=""/>
  </r>
  <r>
    <x v="12"/>
    <n v="-211.69531200000347"/>
    <n v="-211.69531200000347"/>
    <s v=""/>
    <n v="1"/>
    <s v=""/>
  </r>
  <r>
    <x v="13"/>
    <n v="-27.498047000000952"/>
    <n v="-27.498047000000952"/>
    <s v=""/>
    <n v="1"/>
    <s v=""/>
  </r>
  <r>
    <x v="14"/>
    <n v="-91.128906000001734"/>
    <n v="-91.128906000001734"/>
    <s v=""/>
    <n v="1"/>
    <s v=""/>
  </r>
  <r>
    <x v="15"/>
    <n v="-261.2617190000019"/>
    <n v="-261.2617190000019"/>
    <s v=""/>
    <n v="1"/>
    <s v=""/>
  </r>
  <r>
    <x v="16"/>
    <n v="-469.02148400000078"/>
    <n v="-469.02148400000078"/>
    <s v=""/>
    <n v="1"/>
    <s v=""/>
  </r>
  <r>
    <x v="17"/>
    <n v="-577.83203100000173"/>
    <n v="-577.83203100000173"/>
    <s v=""/>
    <n v="1"/>
    <s v=""/>
  </r>
  <r>
    <x v="18"/>
    <n v="-1031.734375"/>
    <n v="-1031.734375"/>
    <s v=""/>
    <n v="1"/>
    <s v=""/>
  </r>
  <r>
    <x v="19"/>
    <n v="-1492.8515629999965"/>
    <n v="-1492.8515629999965"/>
    <s v=""/>
    <n v="1"/>
    <s v=""/>
  </r>
  <r>
    <x v="20"/>
    <n v="-1580.1445310000017"/>
    <n v="-1580.1445310000017"/>
    <s v=""/>
    <n v="1"/>
    <s v=""/>
  </r>
  <r>
    <x v="21"/>
    <n v="-1449.8203130000002"/>
    <n v="-1449.8203130000002"/>
    <s v=""/>
    <n v="1"/>
    <s v=""/>
  </r>
  <r>
    <x v="22"/>
    <n v="-1299.1289060000017"/>
    <n v="-1299.1289060000017"/>
    <s v=""/>
    <n v="1"/>
    <s v=""/>
  </r>
  <r>
    <x v="23"/>
    <n v="-1185.5976560000017"/>
    <n v="-1185.5976560000017"/>
    <s v=""/>
    <n v="1"/>
    <s v=""/>
  </r>
  <r>
    <x v="0"/>
    <n v="-1110.40625"/>
    <n v="-1110.40625"/>
    <s v=""/>
    <n v="1"/>
    <s v=""/>
  </r>
  <r>
    <x v="1"/>
    <n v="-608.77441399999952"/>
    <n v="-608.77441399999952"/>
    <s v=""/>
    <n v="1"/>
    <s v=""/>
  </r>
  <r>
    <x v="2"/>
    <n v="-695.72851600000104"/>
    <n v="-695.72851600000104"/>
    <s v=""/>
    <n v="1"/>
    <s v=""/>
  </r>
  <r>
    <x v="3"/>
    <n v="-737.11718800000017"/>
    <n v="-737.11718800000017"/>
    <s v=""/>
    <n v="1"/>
    <s v=""/>
  </r>
  <r>
    <x v="4"/>
    <n v="-651.26171900000008"/>
    <n v="-651.26171900000008"/>
    <s v=""/>
    <n v="1"/>
    <s v=""/>
  </r>
  <r>
    <x v="5"/>
    <n v="-731.99218799999835"/>
    <n v="-731.99218799999835"/>
    <s v=""/>
    <n v="1"/>
    <s v=""/>
  </r>
  <r>
    <x v="6"/>
    <n v="-844.97363200000109"/>
    <n v="-844.97363200000109"/>
    <s v=""/>
    <n v="1"/>
    <s v=""/>
  </r>
  <r>
    <x v="7"/>
    <n v="-889.66503899999952"/>
    <n v="-889.66503899999952"/>
    <s v=""/>
    <n v="1"/>
    <s v=""/>
  </r>
  <r>
    <x v="8"/>
    <n v="-792.56542900000022"/>
    <n v="-792.56542900000022"/>
    <s v=""/>
    <n v="1"/>
    <s v=""/>
  </r>
  <r>
    <x v="9"/>
    <n v="-514.07128899999952"/>
    <n v="-514.07128899999952"/>
    <s v=""/>
    <n v="1"/>
    <s v=""/>
  </r>
  <r>
    <x v="10"/>
    <n v="-286.171875"/>
    <n v="-286.171875"/>
    <s v=""/>
    <n v="1"/>
    <s v=""/>
  </r>
  <r>
    <x v="11"/>
    <n v="-176.39843800000017"/>
    <n v="-176.39843800000017"/>
    <s v=""/>
    <n v="1"/>
    <s v=""/>
  </r>
  <r>
    <x v="12"/>
    <n v="-90.839843999998266"/>
    <n v="-90.839843999998266"/>
    <s v=""/>
    <n v="1"/>
    <s v=""/>
  </r>
  <r>
    <x v="13"/>
    <n v="-3.7851560000017344"/>
    <n v="-3.7851560000017344"/>
    <s v=""/>
    <n v="1"/>
    <s v=""/>
  </r>
  <r>
    <x v="14"/>
    <n v="-141.08593799999653"/>
    <n v="-141.08593799999653"/>
    <s v=""/>
    <n v="1"/>
    <s v=""/>
  </r>
  <r>
    <x v="15"/>
    <n v="-326.24609399999827"/>
    <n v="-326.24609399999827"/>
    <s v=""/>
    <n v="1"/>
    <s v=""/>
  </r>
  <r>
    <x v="16"/>
    <n v="-334.08593800000017"/>
    <n v="-334.08593800000017"/>
    <s v=""/>
    <n v="1"/>
    <s v=""/>
  </r>
  <r>
    <x v="17"/>
    <n v="-316.86718699999983"/>
    <n v="-316.86718699999983"/>
    <s v=""/>
    <n v="1"/>
    <s v=""/>
  </r>
  <r>
    <x v="18"/>
    <n v="-530.25"/>
    <n v="-530.25"/>
    <s v=""/>
    <n v="1"/>
    <s v=""/>
  </r>
  <r>
    <x v="19"/>
    <n v="-851.33984399999827"/>
    <n v="-851.33984399999827"/>
    <s v=""/>
    <n v="1"/>
    <s v=""/>
  </r>
  <r>
    <x v="20"/>
    <n v="-1016.5195310000017"/>
    <n v="-1016.5195310000017"/>
    <s v=""/>
    <n v="1"/>
    <s v=""/>
  </r>
  <r>
    <x v="21"/>
    <n v="-981.39648499999748"/>
    <n v="-981.39648499999748"/>
    <s v=""/>
    <n v="1"/>
    <s v=""/>
  </r>
  <r>
    <x v="22"/>
    <n v="-872.140625"/>
    <n v="-872.140625"/>
    <s v=""/>
    <n v="1"/>
    <s v=""/>
  </r>
  <r>
    <x v="23"/>
    <n v="-829.89843700000347"/>
    <n v="-829.89843700000347"/>
    <s v=""/>
    <n v="1"/>
    <s v=""/>
  </r>
  <r>
    <x v="0"/>
    <n v="-851.97851599999922"/>
    <n v="-851.97851599999922"/>
    <s v=""/>
    <n v="1"/>
    <s v=""/>
  </r>
  <r>
    <x v="1"/>
    <n v="-845.19238300000143"/>
    <n v="-845.19238300000143"/>
    <s v=""/>
    <n v="1"/>
    <s v=""/>
  </r>
  <r>
    <x v="2"/>
    <n v="-950.52636800000073"/>
    <n v="-950.52636800000073"/>
    <s v=""/>
    <n v="1"/>
    <s v=""/>
  </r>
  <r>
    <x v="3"/>
    <n v="-1033.5253909999992"/>
    <n v="-1033.5253909999992"/>
    <s v=""/>
    <n v="1"/>
    <s v=""/>
  </r>
  <r>
    <x v="4"/>
    <n v="-967.02050700000109"/>
    <n v="-967.02050700000109"/>
    <s v=""/>
    <n v="1"/>
    <s v=""/>
  </r>
  <r>
    <x v="5"/>
    <n v="-978.70214800000031"/>
    <n v="-978.70214800000031"/>
    <s v=""/>
    <n v="1"/>
    <s v=""/>
  </r>
  <r>
    <x v="6"/>
    <n v="-1009.0791009999994"/>
    <n v="-1009.0791009999994"/>
    <s v=""/>
    <n v="1"/>
    <s v=""/>
  </r>
  <r>
    <x v="7"/>
    <n v="-957.76757800000087"/>
    <n v="-957.76757800000087"/>
    <s v=""/>
    <n v="1"/>
    <s v=""/>
  </r>
  <r>
    <x v="8"/>
    <n v="-822.44921800000157"/>
    <n v="-822.44921800000157"/>
    <s v=""/>
    <n v="1"/>
    <s v=""/>
  </r>
  <r>
    <x v="9"/>
    <n v="-782.95410099999935"/>
    <n v="-782.95410099999935"/>
    <s v=""/>
    <n v="1"/>
    <s v=""/>
  </r>
  <r>
    <x v="10"/>
    <n v="-722.49218800000017"/>
    <n v="-722.49218800000017"/>
    <s v=""/>
    <n v="1"/>
    <s v=""/>
  </r>
  <r>
    <x v="11"/>
    <n v="-511.61132800000269"/>
    <n v="-511.61132800000269"/>
    <s v=""/>
    <n v="1"/>
    <s v=""/>
  </r>
  <r>
    <x v="12"/>
    <n v="-375.17968699999983"/>
    <n v="-375.17968699999983"/>
    <s v=""/>
    <n v="1"/>
    <s v=""/>
  </r>
  <r>
    <x v="13"/>
    <n v="-336.72656200000347"/>
    <n v="-336.72656200000347"/>
    <s v=""/>
    <n v="1"/>
    <s v=""/>
  </r>
  <r>
    <x v="14"/>
    <n v="-510.72656200000347"/>
    <n v="-510.72656200000347"/>
    <s v=""/>
    <n v="1"/>
    <s v=""/>
  </r>
  <r>
    <x v="15"/>
    <n v="-714.72070300000269"/>
    <n v="-714.72070300000269"/>
    <s v=""/>
    <n v="1"/>
    <s v=""/>
  </r>
  <r>
    <x v="16"/>
    <n v="-897.53710999999748"/>
    <n v="-897.53710999999748"/>
    <s v=""/>
    <n v="1"/>
    <s v=""/>
  </r>
  <r>
    <x v="17"/>
    <n v="-972.43164099999922"/>
    <n v="-972.43164099999922"/>
    <s v=""/>
    <n v="1"/>
    <s v=""/>
  </r>
  <r>
    <x v="18"/>
    <n v="-1200.3320319999984"/>
    <n v="-1200.3320319999984"/>
    <s v=""/>
    <n v="1"/>
    <s v=""/>
  </r>
  <r>
    <x v="19"/>
    <n v="-1421.841797000001"/>
    <n v="-1421.841797000001"/>
    <s v=""/>
    <n v="1"/>
    <s v=""/>
  </r>
  <r>
    <x v="20"/>
    <n v="-1528.2109370000035"/>
    <n v="-1528.2109370000035"/>
    <s v=""/>
    <n v="1"/>
    <s v=""/>
  </r>
  <r>
    <x v="21"/>
    <n v="-1482.3964849999975"/>
    <n v="-1482.3964849999975"/>
    <s v=""/>
    <n v="1"/>
    <s v=""/>
  </r>
  <r>
    <x v="22"/>
    <n v="-1379.3828120000035"/>
    <n v="-1379.3828120000035"/>
    <s v=""/>
    <n v="1"/>
    <s v=""/>
  </r>
  <r>
    <x v="23"/>
    <n v="-1286.0683599999975"/>
    <n v="-1286.0683599999975"/>
    <s v=""/>
    <n v="1"/>
    <s v=""/>
  </r>
  <r>
    <x v="0"/>
    <n v="-1176.9746099999975"/>
    <n v="-1176.9746099999975"/>
    <s v=""/>
    <n v="1"/>
    <s v=""/>
  </r>
  <r>
    <x v="1"/>
    <n v="-829.0625"/>
    <n v="-829.0625"/>
    <s v=""/>
    <n v="1"/>
    <s v=""/>
  </r>
  <r>
    <x v="2"/>
    <n v="-869.71679699999913"/>
    <n v="-869.71679699999913"/>
    <s v=""/>
    <n v="1"/>
    <s v=""/>
  </r>
  <r>
    <x v="3"/>
    <n v="-830.79882800000087"/>
    <n v="-830.79882800000087"/>
    <s v=""/>
    <n v="1"/>
    <s v=""/>
  </r>
  <r>
    <x v="4"/>
    <n v="-786.61230400000022"/>
    <n v="-786.61230400000022"/>
    <s v=""/>
    <n v="1"/>
    <s v=""/>
  </r>
  <r>
    <x v="5"/>
    <n v="-761.95605499999874"/>
    <n v="-761.95605499999874"/>
    <s v=""/>
    <n v="1"/>
    <s v=""/>
  </r>
  <r>
    <x v="6"/>
    <n v="-714.48730500000056"/>
    <n v="-714.48730500000056"/>
    <s v=""/>
    <n v="1"/>
    <s v=""/>
  </r>
  <r>
    <x v="7"/>
    <n v="-601.37304700000095"/>
    <n v="-601.37304700000095"/>
    <s v=""/>
    <n v="1"/>
    <s v=""/>
  </r>
  <r>
    <x v="8"/>
    <n v="-491.66796900000008"/>
    <n v="-491.66796900000008"/>
    <s v=""/>
    <n v="1"/>
    <s v=""/>
  </r>
  <r>
    <x v="9"/>
    <n v="-388.18652300000031"/>
    <n v="-388.18652300000031"/>
    <s v=""/>
    <n v="1"/>
    <s v=""/>
  </r>
  <r>
    <x v="10"/>
    <n v="-262.43457099999978"/>
    <n v="-262.43457099999978"/>
    <s v=""/>
    <n v="1"/>
    <s v=""/>
  </r>
  <r>
    <x v="11"/>
    <n v="-118.78320299999905"/>
    <n v="-118.78320299999905"/>
    <s v=""/>
    <n v="1"/>
    <s v=""/>
  </r>
  <r>
    <x v="12"/>
    <n v="-64.234375"/>
    <n v="-64.234375"/>
    <s v=""/>
    <n v="1"/>
    <s v=""/>
  </r>
  <r>
    <x v="13"/>
    <n v="17.677734000000783"/>
    <s v=""/>
    <n v="17.677734000000783"/>
    <s v=""/>
    <n v="1"/>
  </r>
  <r>
    <x v="14"/>
    <n v="-79.984375"/>
    <n v="-79.984375"/>
    <s v=""/>
    <n v="1"/>
    <s v=""/>
  </r>
  <r>
    <x v="15"/>
    <n v="-343.07617199999731"/>
    <n v="-343.07617199999731"/>
    <s v=""/>
    <n v="1"/>
    <s v=""/>
  </r>
  <r>
    <x v="16"/>
    <n v="-509.14843800000017"/>
    <n v="-509.14843800000017"/>
    <s v=""/>
    <n v="1"/>
    <s v=""/>
  </r>
  <r>
    <x v="17"/>
    <n v="-581.22656300000017"/>
    <n v="-581.22656300000017"/>
    <s v=""/>
    <n v="1"/>
    <s v=""/>
  </r>
  <r>
    <x v="18"/>
    <n v="-736.6210940000019"/>
    <n v="-736.6210940000019"/>
    <s v=""/>
    <n v="1"/>
    <s v=""/>
  </r>
  <r>
    <x v="19"/>
    <n v="-791.83593799999653"/>
    <n v="-791.83593799999653"/>
    <s v=""/>
    <n v="1"/>
    <s v=""/>
  </r>
  <r>
    <x v="20"/>
    <n v="-729.40234300000157"/>
    <n v="-729.40234300000157"/>
    <s v=""/>
    <n v="1"/>
    <s v=""/>
  </r>
  <r>
    <x v="21"/>
    <n v="-641.37109399999827"/>
    <n v="-641.37109399999827"/>
    <s v=""/>
    <n v="1"/>
    <s v=""/>
  </r>
  <r>
    <x v="22"/>
    <n v="-578.203125"/>
    <n v="-578.203125"/>
    <s v=""/>
    <n v="1"/>
    <s v=""/>
  </r>
  <r>
    <x v="23"/>
    <n v="-520.12109399999827"/>
    <n v="-520.12109399999827"/>
    <s v=""/>
    <n v="1"/>
    <s v=""/>
  </r>
  <r>
    <x v="0"/>
    <n v="-477.09765600000173"/>
    <n v="-477.09765600000173"/>
    <s v=""/>
    <n v="1"/>
    <s v=""/>
  </r>
  <r>
    <x v="1"/>
    <n v="-314.58496099999866"/>
    <n v="-314.58496099999866"/>
    <s v=""/>
    <n v="1"/>
    <s v=""/>
  </r>
  <r>
    <x v="2"/>
    <n v="-248.96386700000039"/>
    <n v="-248.96386700000039"/>
    <s v=""/>
    <n v="1"/>
    <s v=""/>
  </r>
  <r>
    <x v="3"/>
    <n v="-272.91796900000008"/>
    <n v="-272.91796900000008"/>
    <s v=""/>
    <n v="1"/>
    <s v=""/>
  </r>
  <r>
    <x v="4"/>
    <n v="-265.99706999999944"/>
    <n v="-265.99706999999944"/>
    <s v=""/>
    <n v="1"/>
    <s v=""/>
  </r>
  <r>
    <x v="5"/>
    <n v="-213.86621100000048"/>
    <n v="-213.86621100000048"/>
    <s v=""/>
    <n v="1"/>
    <s v=""/>
  </r>
  <r>
    <x v="6"/>
    <n v="-184.71581999999944"/>
    <n v="-184.71581999999944"/>
    <s v=""/>
    <n v="1"/>
    <s v=""/>
  </r>
  <r>
    <x v="7"/>
    <n v="-130.02929699999913"/>
    <n v="-130.02929699999913"/>
    <s v=""/>
    <n v="1"/>
    <s v=""/>
  </r>
  <r>
    <x v="8"/>
    <n v="-68.995116999998572"/>
    <n v="-68.995116999998572"/>
    <s v=""/>
    <n v="1"/>
    <s v=""/>
  </r>
  <r>
    <x v="9"/>
    <n v="-106.57226599999922"/>
    <n v="-106.57226599999922"/>
    <s v=""/>
    <n v="1"/>
    <s v=""/>
  </r>
  <r>
    <x v="10"/>
    <n v="-63.435547000000952"/>
    <n v="-63.435547000000952"/>
    <s v=""/>
    <n v="1"/>
    <s v=""/>
  </r>
  <r>
    <x v="11"/>
    <n v="36.632812000003469"/>
    <s v=""/>
    <n v="36.632812000003469"/>
    <s v=""/>
    <n v="1"/>
  </r>
  <r>
    <x v="12"/>
    <n v="143.11328100000173"/>
    <s v=""/>
    <n v="143.11328100000173"/>
    <s v=""/>
    <n v="1"/>
  </r>
  <r>
    <x v="13"/>
    <n v="197.6445309999981"/>
    <s v=""/>
    <n v="197.6445309999981"/>
    <s v=""/>
    <n v="1"/>
  </r>
  <r>
    <x v="14"/>
    <n v="61.742188000000169"/>
    <s v=""/>
    <n v="61.742188000000169"/>
    <s v=""/>
    <n v="1"/>
  </r>
  <r>
    <x v="15"/>
    <n v="-176.75390600000173"/>
    <n v="-176.75390600000173"/>
    <s v=""/>
    <n v="1"/>
    <s v=""/>
  </r>
  <r>
    <x v="16"/>
    <n v="-426.13671899999827"/>
    <n v="-426.13671899999827"/>
    <s v=""/>
    <n v="1"/>
    <s v=""/>
  </r>
  <r>
    <x v="17"/>
    <n v="-443.19335900000078"/>
    <n v="-443.19335900000078"/>
    <s v=""/>
    <n v="1"/>
    <s v=""/>
  </r>
  <r>
    <x v="18"/>
    <n v="-464.50585900000078"/>
    <n v="-464.50585900000078"/>
    <s v=""/>
    <n v="1"/>
    <s v=""/>
  </r>
  <r>
    <x v="19"/>
    <n v="-493.46484399999827"/>
    <n v="-493.46484399999827"/>
    <s v=""/>
    <n v="1"/>
    <s v=""/>
  </r>
  <r>
    <x v="20"/>
    <n v="-492.16406299999653"/>
    <n v="-492.16406299999653"/>
    <s v=""/>
    <n v="1"/>
    <s v=""/>
  </r>
  <r>
    <x v="21"/>
    <n v="-523.046875"/>
    <n v="-523.046875"/>
    <s v=""/>
    <n v="1"/>
    <s v=""/>
  </r>
  <r>
    <x v="22"/>
    <n v="-524.34375"/>
    <n v="-524.34375"/>
    <s v=""/>
    <n v="1"/>
    <s v=""/>
  </r>
  <r>
    <x v="23"/>
    <n v="-536.61523499999748"/>
    <n v="-536.61523499999748"/>
    <s v=""/>
    <n v="1"/>
    <s v=""/>
  </r>
  <r>
    <x v="0"/>
    <n v="-533.85742200000095"/>
    <n v="-533.85742200000095"/>
    <s v=""/>
    <n v="1"/>
    <s v=""/>
  </r>
  <r>
    <x v="1"/>
    <n v="-368.58203200000025"/>
    <n v="-368.58203200000025"/>
    <s v=""/>
    <n v="1"/>
    <s v=""/>
  </r>
  <r>
    <x v="2"/>
    <n v="-408.88964800000031"/>
    <n v="-408.88964800000031"/>
    <s v=""/>
    <n v="1"/>
    <s v=""/>
  </r>
  <r>
    <x v="3"/>
    <n v="-522.08105400000022"/>
    <n v="-522.08105400000022"/>
    <s v=""/>
    <n v="1"/>
    <s v=""/>
  </r>
  <r>
    <x v="4"/>
    <n v="-594.12402300000031"/>
    <n v="-594.12402300000031"/>
    <s v=""/>
    <n v="1"/>
    <s v=""/>
  </r>
  <r>
    <x v="5"/>
    <n v="-560.65039099999922"/>
    <n v="-560.65039099999922"/>
    <s v=""/>
    <n v="1"/>
    <s v=""/>
  </r>
  <r>
    <x v="6"/>
    <n v="-600.93261700000039"/>
    <n v="-600.93261700000039"/>
    <s v=""/>
    <n v="1"/>
    <s v=""/>
  </r>
  <r>
    <x v="7"/>
    <n v="-703.56738300000143"/>
    <n v="-703.56738300000143"/>
    <s v=""/>
    <n v="1"/>
    <s v=""/>
  </r>
  <r>
    <x v="8"/>
    <n v="-606.56152300000031"/>
    <n v="-606.56152300000031"/>
    <s v=""/>
    <n v="1"/>
    <s v=""/>
  </r>
  <r>
    <x v="9"/>
    <n v="-299.71093699999983"/>
    <n v="-299.71093699999983"/>
    <s v=""/>
    <n v="1"/>
    <s v=""/>
  </r>
  <r>
    <x v="10"/>
    <n v="136.82617199999913"/>
    <s v=""/>
    <n v="136.82617199999913"/>
    <s v=""/>
    <n v="1"/>
  </r>
  <r>
    <x v="11"/>
    <n v="314.74804699999731"/>
    <s v=""/>
    <n v="314.74804699999731"/>
    <s v=""/>
    <n v="1"/>
  </r>
  <r>
    <x v="12"/>
    <n v="518.63867200000095"/>
    <s v=""/>
    <n v="518.63867200000095"/>
    <s v=""/>
    <n v="1"/>
  </r>
  <r>
    <x v="13"/>
    <n v="708.09375"/>
    <s v=""/>
    <n v="708.09375"/>
    <s v=""/>
    <n v="1"/>
  </r>
  <r>
    <x v="14"/>
    <n v="752.99804700000095"/>
    <s v=""/>
    <n v="752.99804700000095"/>
    <s v=""/>
    <n v="1"/>
  </r>
  <r>
    <x v="15"/>
    <n v="684.26171800000157"/>
    <s v=""/>
    <n v="684.26171800000157"/>
    <s v=""/>
    <n v="1"/>
  </r>
  <r>
    <x v="16"/>
    <n v="581.97460900000078"/>
    <s v=""/>
    <n v="581.97460900000078"/>
    <s v=""/>
    <n v="1"/>
  </r>
  <r>
    <x v="17"/>
    <n v="353.94726599999922"/>
    <s v=""/>
    <n v="353.94726599999922"/>
    <s v=""/>
    <n v="1"/>
  </r>
  <r>
    <x v="18"/>
    <n v="-215.15234399999827"/>
    <n v="-215.15234399999827"/>
    <s v=""/>
    <n v="1"/>
    <s v=""/>
  </r>
  <r>
    <x v="19"/>
    <n v="-661.89453100000173"/>
    <n v="-661.89453100000173"/>
    <s v=""/>
    <n v="1"/>
    <s v=""/>
  </r>
  <r>
    <x v="20"/>
    <n v="-1005.7949219999973"/>
    <n v="-1005.7949219999973"/>
    <s v=""/>
    <n v="1"/>
    <s v=""/>
  </r>
  <r>
    <x v="21"/>
    <n v="-1055.6308590000008"/>
    <n v="-1055.6308590000008"/>
    <s v=""/>
    <n v="1"/>
    <s v=""/>
  </r>
  <r>
    <x v="22"/>
    <n v="-962.61914099999922"/>
    <n v="-962.61914099999922"/>
    <s v=""/>
    <n v="1"/>
    <s v=""/>
  </r>
  <r>
    <x v="23"/>
    <n v="-721.09375"/>
    <n v="-721.09375"/>
    <s v=""/>
    <n v="1"/>
    <s v=""/>
  </r>
  <r>
    <x v="0"/>
    <n v="-490.05664000000252"/>
    <n v="-490.05664000000252"/>
    <s v=""/>
    <n v="1"/>
    <s v=""/>
  </r>
  <r>
    <x v="1"/>
    <n v="-316.26269599999978"/>
    <n v="-316.26269599999978"/>
    <s v=""/>
    <n v="1"/>
    <s v=""/>
  </r>
  <r>
    <x v="2"/>
    <n v="-217.3535150000007"/>
    <n v="-217.3535150000007"/>
    <s v=""/>
    <n v="1"/>
    <s v=""/>
  </r>
  <r>
    <x v="3"/>
    <n v="-165.96777300000031"/>
    <n v="-165.96777300000031"/>
    <s v=""/>
    <n v="1"/>
    <s v=""/>
  </r>
  <r>
    <x v="4"/>
    <n v="-125.30859400000008"/>
    <n v="-125.30859400000008"/>
    <s v=""/>
    <n v="1"/>
    <s v=""/>
  </r>
  <r>
    <x v="5"/>
    <n v="-116.34375"/>
    <n v="-116.34375"/>
    <s v=""/>
    <n v="1"/>
    <s v=""/>
  </r>
  <r>
    <x v="6"/>
    <n v="-138.31445299999905"/>
    <n v="-138.31445299999905"/>
    <s v=""/>
    <n v="1"/>
    <s v=""/>
  </r>
  <r>
    <x v="7"/>
    <n v="-250.55566399999952"/>
    <n v="-250.55566399999952"/>
    <s v=""/>
    <n v="1"/>
    <s v=""/>
  </r>
  <r>
    <x v="8"/>
    <n v="-126.28613299999961"/>
    <n v="-126.28613299999961"/>
    <s v=""/>
    <n v="1"/>
    <s v=""/>
  </r>
  <r>
    <x v="9"/>
    <n v="190.59082000000126"/>
    <s v=""/>
    <n v="190.59082000000126"/>
    <s v=""/>
    <n v="1"/>
  </r>
  <r>
    <x v="10"/>
    <n v="405.45019499999944"/>
    <s v=""/>
    <n v="405.45019499999944"/>
    <s v=""/>
    <n v="1"/>
  </r>
  <r>
    <x v="11"/>
    <n v="410.50781200000347"/>
    <s v=""/>
    <n v="410.50781200000347"/>
    <s v=""/>
    <n v="1"/>
  </r>
  <r>
    <x v="12"/>
    <n v="410.90625"/>
    <s v=""/>
    <n v="410.90625"/>
    <s v=""/>
    <n v="1"/>
  </r>
  <r>
    <x v="13"/>
    <n v="497.47656199999983"/>
    <s v=""/>
    <n v="497.47656199999983"/>
    <s v=""/>
    <n v="1"/>
  </r>
  <r>
    <x v="14"/>
    <n v="538.77148400000078"/>
    <s v=""/>
    <n v="538.77148400000078"/>
    <s v=""/>
    <n v="1"/>
  </r>
  <r>
    <x v="15"/>
    <n v="609.27343699999983"/>
    <s v=""/>
    <n v="609.27343699999983"/>
    <s v=""/>
    <n v="1"/>
  </r>
  <r>
    <x v="16"/>
    <n v="383.35742200000095"/>
    <s v=""/>
    <n v="383.35742200000095"/>
    <s v=""/>
    <n v="1"/>
  </r>
  <r>
    <x v="17"/>
    <n v="601.40820299999905"/>
    <s v=""/>
    <n v="601.40820299999905"/>
    <s v=""/>
    <n v="1"/>
  </r>
  <r>
    <x v="18"/>
    <n v="1113.1738280000027"/>
    <s v=""/>
    <n v="1113.1738280000027"/>
    <s v=""/>
    <n v="1"/>
  </r>
  <r>
    <x v="19"/>
    <n v="1475.5058590000008"/>
    <s v=""/>
    <n v="1475.5058590000008"/>
    <s v=""/>
    <n v="1"/>
  </r>
  <r>
    <x v="20"/>
    <n v="1354.5859369999998"/>
    <s v=""/>
    <n v="1354.5859369999998"/>
    <s v=""/>
    <n v="1"/>
  </r>
  <r>
    <x v="21"/>
    <n v="1136.7714849999975"/>
    <s v=""/>
    <n v="1136.7714849999975"/>
    <s v=""/>
    <n v="1"/>
  </r>
  <r>
    <x v="22"/>
    <n v="1103.732422000001"/>
    <s v=""/>
    <n v="1103.732422000001"/>
    <s v=""/>
    <n v="1"/>
  </r>
  <r>
    <x v="23"/>
    <n v="1049.4707030000009"/>
    <s v=""/>
    <n v="1049.4707030000009"/>
    <s v=""/>
    <n v="1"/>
  </r>
  <r>
    <x v="0"/>
    <n v="983.24706999999944"/>
    <s v=""/>
    <n v="983.24706999999944"/>
    <s v=""/>
    <n v="1"/>
  </r>
  <r>
    <x v="1"/>
    <n v="1228.9140630000002"/>
    <s v=""/>
    <n v="1228.9140630000002"/>
    <s v=""/>
    <n v="1"/>
  </r>
  <r>
    <x v="2"/>
    <n v="1179.8945320000003"/>
    <s v=""/>
    <n v="1179.8945320000003"/>
    <s v=""/>
    <n v="1"/>
  </r>
  <r>
    <x v="3"/>
    <n v="1048.861327999999"/>
    <s v=""/>
    <n v="1048.861327999999"/>
    <s v=""/>
    <n v="1"/>
  </r>
  <r>
    <x v="4"/>
    <n v="951.49316399999952"/>
    <s v=""/>
    <n v="951.49316399999952"/>
    <s v=""/>
    <n v="1"/>
  </r>
  <r>
    <x v="5"/>
    <n v="838.63867200000095"/>
    <s v=""/>
    <n v="838.63867200000095"/>
    <s v=""/>
    <n v="1"/>
  </r>
  <r>
    <x v="6"/>
    <n v="646.37597600000117"/>
    <s v=""/>
    <n v="646.37597600000117"/>
    <s v=""/>
    <n v="1"/>
  </r>
  <r>
    <x v="7"/>
    <n v="426.44433599999866"/>
    <s v=""/>
    <n v="426.44433599999866"/>
    <s v=""/>
    <n v="1"/>
  </r>
  <r>
    <x v="8"/>
    <n v="304.13183600000048"/>
    <s v=""/>
    <n v="304.13183600000048"/>
    <s v=""/>
    <n v="1"/>
  </r>
  <r>
    <x v="9"/>
    <n v="117.09570299999905"/>
    <s v=""/>
    <n v="117.09570299999905"/>
    <s v=""/>
    <n v="1"/>
  </r>
  <r>
    <x v="10"/>
    <n v="112.49023499999748"/>
    <s v=""/>
    <n v="112.49023499999748"/>
    <s v=""/>
    <n v="1"/>
  </r>
  <r>
    <x v="11"/>
    <n v="35.548828000002686"/>
    <s v=""/>
    <n v="35.548828000002686"/>
    <s v=""/>
    <n v="1"/>
  </r>
  <r>
    <x v="12"/>
    <n v="22.306640999999217"/>
    <s v=""/>
    <n v="22.306640999999217"/>
    <s v=""/>
    <n v="1"/>
  </r>
  <r>
    <x v="13"/>
    <n v="106.44726599999922"/>
    <s v=""/>
    <n v="106.44726599999922"/>
    <s v=""/>
    <n v="1"/>
  </r>
  <r>
    <x v="14"/>
    <n v="131.65625"/>
    <s v=""/>
    <n v="131.65625"/>
    <s v=""/>
    <n v="1"/>
  </r>
  <r>
    <x v="15"/>
    <n v="40.513671999997314"/>
    <s v=""/>
    <n v="40.513671999997314"/>
    <s v=""/>
    <n v="1"/>
  </r>
  <r>
    <x v="16"/>
    <n v="-315.18945399999939"/>
    <n v="-315.18945399999939"/>
    <s v=""/>
    <n v="1"/>
    <s v=""/>
  </r>
  <r>
    <x v="17"/>
    <n v="-706.61718799999653"/>
    <n v="-706.61718799999653"/>
    <s v=""/>
    <n v="1"/>
    <s v=""/>
  </r>
  <r>
    <x v="18"/>
    <n v="-1180.921875"/>
    <n v="-1180.921875"/>
    <s v=""/>
    <n v="1"/>
    <s v=""/>
  </r>
  <r>
    <x v="19"/>
    <n v="-1155.4882819999984"/>
    <n v="-1155.4882819999984"/>
    <s v=""/>
    <n v="1"/>
    <s v=""/>
  </r>
  <r>
    <x v="20"/>
    <n v="-1153.1191400000025"/>
    <n v="-1153.1191400000025"/>
    <s v=""/>
    <n v="1"/>
    <s v=""/>
  </r>
  <r>
    <x v="21"/>
    <n v="-1199.2910150000025"/>
    <n v="-1199.2910150000025"/>
    <s v=""/>
    <n v="1"/>
    <s v=""/>
  </r>
  <r>
    <x v="22"/>
    <n v="-1137.6640629999965"/>
    <n v="-1137.6640629999965"/>
    <s v=""/>
    <n v="1"/>
    <s v=""/>
  </r>
  <r>
    <x v="23"/>
    <n v="-1065.7089840000008"/>
    <n v="-1065.7089840000008"/>
    <s v=""/>
    <n v="1"/>
    <s v=""/>
  </r>
  <r>
    <x v="0"/>
    <n v="-1040.3925789999994"/>
    <n v="-1040.3925789999994"/>
    <s v=""/>
    <n v="1"/>
    <s v=""/>
  </r>
  <r>
    <x v="1"/>
    <n v="-942.38281300000017"/>
    <n v="-942.38281300000017"/>
    <s v=""/>
    <n v="1"/>
    <s v=""/>
  </r>
  <r>
    <x v="2"/>
    <n v="-887.50293000000056"/>
    <n v="-887.50293000000056"/>
    <s v=""/>
    <n v="1"/>
    <s v=""/>
  </r>
  <r>
    <x v="3"/>
    <n v="-780.23925799999961"/>
    <n v="-780.23925799999961"/>
    <s v=""/>
    <n v="1"/>
    <s v=""/>
  </r>
  <r>
    <x v="4"/>
    <n v="-746.32617199999913"/>
    <n v="-746.32617199999913"/>
    <s v=""/>
    <n v="1"/>
    <s v=""/>
  </r>
  <r>
    <x v="5"/>
    <n v="-598.43359400000008"/>
    <n v="-598.43359400000008"/>
    <s v=""/>
    <n v="1"/>
    <s v=""/>
  </r>
  <r>
    <x v="6"/>
    <n v="-513.6933599999993"/>
    <n v="-513.6933599999993"/>
    <s v=""/>
    <n v="1"/>
    <s v=""/>
  </r>
  <r>
    <x v="7"/>
    <n v="-547.05859400000008"/>
    <n v="-547.05859400000008"/>
    <s v=""/>
    <n v="1"/>
    <s v=""/>
  </r>
  <r>
    <x v="8"/>
    <n v="-512.328125"/>
    <n v="-512.328125"/>
    <s v=""/>
    <n v="1"/>
    <s v=""/>
  </r>
  <r>
    <x v="9"/>
    <n v="-469.8125"/>
    <n v="-469.8125"/>
    <s v=""/>
    <n v="1"/>
    <s v=""/>
  </r>
  <r>
    <x v="10"/>
    <n v="-317.19531300000017"/>
    <n v="-317.19531300000017"/>
    <s v=""/>
    <n v="1"/>
    <s v=""/>
  </r>
  <r>
    <x v="11"/>
    <n v="-263.37890600000173"/>
    <n v="-263.37890600000173"/>
    <s v=""/>
    <n v="1"/>
    <s v=""/>
  </r>
  <r>
    <x v="12"/>
    <n v="-208.81640699999843"/>
    <n v="-208.81640699999843"/>
    <s v=""/>
    <n v="1"/>
    <s v=""/>
  </r>
  <r>
    <x v="13"/>
    <n v="-25.509765000002517"/>
    <n v="-25.509765000002517"/>
    <s v=""/>
    <n v="1"/>
    <s v=""/>
  </r>
  <r>
    <x v="14"/>
    <n v="97.533202999999048"/>
    <s v=""/>
    <n v="97.533202999999048"/>
    <s v=""/>
    <n v="1"/>
  </r>
  <r>
    <x v="15"/>
    <n v="238.96093700000347"/>
    <s v=""/>
    <n v="238.96093700000347"/>
    <s v=""/>
    <n v="1"/>
  </r>
  <r>
    <x v="16"/>
    <n v="453.96875"/>
    <s v=""/>
    <n v="453.96875"/>
    <s v=""/>
    <n v="1"/>
  </r>
  <r>
    <x v="17"/>
    <n v="251.57421800000157"/>
    <s v=""/>
    <n v="251.57421800000157"/>
    <s v=""/>
    <n v="1"/>
  </r>
  <r>
    <x v="18"/>
    <n v="-440.28710900000078"/>
    <n v="-440.28710900000078"/>
    <s v=""/>
    <n v="1"/>
    <s v=""/>
  </r>
  <r>
    <x v="19"/>
    <n v="-871.52929699999731"/>
    <n v="-871.52929699999731"/>
    <s v=""/>
    <n v="1"/>
    <s v=""/>
  </r>
  <r>
    <x v="20"/>
    <n v="-1017.4121090000008"/>
    <n v="-1017.4121090000008"/>
    <s v=""/>
    <n v="1"/>
    <s v=""/>
  </r>
  <r>
    <x v="21"/>
    <n v="-935.89843700000347"/>
    <n v="-935.89843700000347"/>
    <s v=""/>
    <n v="1"/>
    <s v=""/>
  </r>
  <r>
    <x v="22"/>
    <n v="-903.16992200000095"/>
    <n v="-903.16992200000095"/>
    <s v=""/>
    <n v="1"/>
    <s v=""/>
  </r>
  <r>
    <x v="23"/>
    <n v="-917.52734399999827"/>
    <n v="-917.52734399999827"/>
    <s v=""/>
    <n v="1"/>
    <s v=""/>
  </r>
  <r>
    <x v="0"/>
    <n v="-937.29785199999969"/>
    <n v="-937.29785199999969"/>
    <s v=""/>
    <n v="1"/>
    <s v=""/>
  </r>
  <r>
    <x v="1"/>
    <n v="-526.68847699999969"/>
    <n v="-526.68847699999969"/>
    <s v=""/>
    <n v="1"/>
    <s v=""/>
  </r>
  <r>
    <x v="2"/>
    <n v="-541.29003899999952"/>
    <n v="-541.29003899999952"/>
    <s v=""/>
    <n v="1"/>
    <s v=""/>
  </r>
  <r>
    <x v="3"/>
    <n v="-504.62988300000143"/>
    <n v="-504.62988300000143"/>
    <s v=""/>
    <n v="1"/>
    <s v=""/>
  </r>
  <r>
    <x v="4"/>
    <n v="-516.07617199999913"/>
    <n v="-516.07617199999913"/>
    <s v=""/>
    <n v="1"/>
    <s v=""/>
  </r>
  <r>
    <x v="5"/>
    <n v="-595.64453199999843"/>
    <n v="-595.64453199999843"/>
    <s v=""/>
    <n v="1"/>
    <s v=""/>
  </r>
  <r>
    <x v="6"/>
    <n v="-663.27246099999866"/>
    <n v="-663.27246099999866"/>
    <s v=""/>
    <n v="1"/>
    <s v=""/>
  </r>
  <r>
    <x v="7"/>
    <n v="-698.07128899999952"/>
    <n v="-698.07128899999952"/>
    <s v=""/>
    <n v="1"/>
    <s v=""/>
  </r>
  <r>
    <x v="8"/>
    <n v="-587.20214900000065"/>
    <n v="-587.20214900000065"/>
    <s v=""/>
    <n v="1"/>
    <s v=""/>
  </r>
  <r>
    <x v="9"/>
    <n v="-557.90820300000087"/>
    <n v="-557.90820300000087"/>
    <s v=""/>
    <n v="1"/>
    <s v=""/>
  </r>
  <r>
    <x v="10"/>
    <n v="-427.80566399999952"/>
    <n v="-427.80566399999952"/>
    <s v=""/>
    <n v="1"/>
    <s v=""/>
  </r>
  <r>
    <x v="11"/>
    <n v="-289.28515600000173"/>
    <n v="-289.28515600000173"/>
    <s v=""/>
    <n v="1"/>
    <s v=""/>
  </r>
  <r>
    <x v="12"/>
    <n v="-187.01171800000157"/>
    <n v="-187.01171800000157"/>
    <s v=""/>
    <n v="1"/>
    <s v=""/>
  </r>
  <r>
    <x v="13"/>
    <n v="-46.75"/>
    <n v="-46.75"/>
    <s v=""/>
    <n v="1"/>
    <s v=""/>
  </r>
  <r>
    <x v="14"/>
    <n v="-26.033202999999048"/>
    <n v="-26.033202999999048"/>
    <s v=""/>
    <n v="1"/>
    <s v=""/>
  </r>
  <r>
    <x v="15"/>
    <n v="-216.7460940000019"/>
    <n v="-216.7460940000019"/>
    <s v=""/>
    <n v="1"/>
    <s v=""/>
  </r>
  <r>
    <x v="16"/>
    <n v="-500.11328100000173"/>
    <n v="-500.11328100000173"/>
    <s v=""/>
    <n v="1"/>
    <s v=""/>
  </r>
  <r>
    <x v="17"/>
    <n v="-799.71875"/>
    <n v="-799.71875"/>
    <s v=""/>
    <n v="1"/>
    <s v=""/>
  </r>
  <r>
    <x v="18"/>
    <n v="-1204.234375"/>
    <n v="-1204.234375"/>
    <s v=""/>
    <n v="1"/>
    <s v=""/>
  </r>
  <r>
    <x v="19"/>
    <n v="-1208.439452999999"/>
    <n v="-1208.439452999999"/>
    <s v=""/>
    <n v="1"/>
    <s v=""/>
  </r>
  <r>
    <x v="20"/>
    <n v="-1282.671875"/>
    <n v="-1282.671875"/>
    <s v=""/>
    <n v="1"/>
    <s v=""/>
  </r>
  <r>
    <x v="21"/>
    <n v="-1247.904297000001"/>
    <n v="-1247.904297000001"/>
    <s v=""/>
    <n v="1"/>
    <s v=""/>
  </r>
  <r>
    <x v="22"/>
    <n v="-1266.2597659999992"/>
    <n v="-1266.2597659999992"/>
    <s v=""/>
    <n v="1"/>
    <s v=""/>
  </r>
  <r>
    <x v="23"/>
    <n v="-1248.6474610000023"/>
    <n v="-1248.6474610000023"/>
    <s v=""/>
    <n v="1"/>
    <s v=""/>
  </r>
  <r>
    <x v="0"/>
    <n v="-1181.8613289999994"/>
    <n v="-1181.8613289999994"/>
    <s v=""/>
    <n v="1"/>
    <s v=""/>
  </r>
  <r>
    <x v="1"/>
    <n v="-828.71875"/>
    <n v="-828.71875"/>
    <s v=""/>
    <n v="1"/>
    <s v=""/>
  </r>
  <r>
    <x v="2"/>
    <n v="-847.92578200000025"/>
    <n v="-847.92578200000025"/>
    <s v=""/>
    <n v="1"/>
    <s v=""/>
  </r>
  <r>
    <x v="3"/>
    <n v="-712.70019599999978"/>
    <n v="-712.70019599999978"/>
    <s v=""/>
    <n v="1"/>
    <s v=""/>
  </r>
  <r>
    <x v="4"/>
    <n v="-700.38085899999896"/>
    <n v="-700.38085899999896"/>
    <s v=""/>
    <n v="1"/>
    <s v=""/>
  </r>
  <r>
    <x v="5"/>
    <n v="-636.95507800000087"/>
    <n v="-636.95507800000087"/>
    <s v=""/>
    <n v="1"/>
    <s v=""/>
  </r>
  <r>
    <x v="6"/>
    <n v="-663.32226599999922"/>
    <n v="-663.32226599999922"/>
    <s v=""/>
    <n v="1"/>
    <s v=""/>
  </r>
  <r>
    <x v="7"/>
    <n v="-644.28710900000078"/>
    <n v="-644.28710900000078"/>
    <s v=""/>
    <n v="1"/>
    <s v=""/>
  </r>
  <r>
    <x v="8"/>
    <n v="-585.29492199999913"/>
    <n v="-585.29492199999913"/>
    <s v=""/>
    <n v="1"/>
    <s v=""/>
  </r>
  <r>
    <x v="9"/>
    <n v="-570.77929700000095"/>
    <n v="-570.77929700000095"/>
    <s v=""/>
    <n v="1"/>
    <s v=""/>
  </r>
  <r>
    <x v="10"/>
    <n v="-451.58496100000048"/>
    <n v="-451.58496100000048"/>
    <s v=""/>
    <n v="1"/>
    <s v=""/>
  </r>
  <r>
    <x v="11"/>
    <n v="-372.75976599999922"/>
    <n v="-372.75976599999922"/>
    <s v=""/>
    <n v="1"/>
    <s v=""/>
  </r>
  <r>
    <x v="12"/>
    <n v="-237.06054700000095"/>
    <n v="-237.06054700000095"/>
    <s v=""/>
    <n v="1"/>
    <s v=""/>
  </r>
  <r>
    <x v="13"/>
    <n v="42.414061999999831"/>
    <s v=""/>
    <n v="42.414061999999831"/>
    <s v=""/>
    <n v="1"/>
  </r>
  <r>
    <x v="14"/>
    <n v="239.203125"/>
    <s v=""/>
    <n v="239.203125"/>
    <s v=""/>
    <n v="1"/>
  </r>
  <r>
    <x v="15"/>
    <n v="189.390625"/>
    <s v=""/>
    <n v="189.390625"/>
    <s v=""/>
    <n v="1"/>
  </r>
  <r>
    <x v="16"/>
    <n v="249.71484399999827"/>
    <s v=""/>
    <n v="249.71484399999827"/>
    <s v=""/>
    <n v="1"/>
  </r>
  <r>
    <x v="17"/>
    <n v="89.679688000000169"/>
    <s v=""/>
    <n v="89.679688000000169"/>
    <s v=""/>
    <n v="1"/>
  </r>
  <r>
    <x v="18"/>
    <n v="-399.91210900000078"/>
    <n v="-399.91210900000078"/>
    <s v=""/>
    <n v="1"/>
    <s v=""/>
  </r>
  <r>
    <x v="19"/>
    <n v="-697.12695299999905"/>
    <n v="-697.12695299999905"/>
    <s v=""/>
    <n v="1"/>
    <s v=""/>
  </r>
  <r>
    <x v="20"/>
    <n v="-906.53320299999905"/>
    <n v="-906.53320299999905"/>
    <s v=""/>
    <n v="1"/>
    <s v=""/>
  </r>
  <r>
    <x v="21"/>
    <n v="-876.671875"/>
    <n v="-876.671875"/>
    <s v=""/>
    <n v="1"/>
    <s v=""/>
  </r>
  <r>
    <x v="22"/>
    <n v="-798.21093800000017"/>
    <n v="-798.21093800000017"/>
    <s v=""/>
    <n v="1"/>
    <s v=""/>
  </r>
  <r>
    <x v="23"/>
    <n v="-712.95117200000095"/>
    <n v="-712.95117200000095"/>
    <s v=""/>
    <n v="1"/>
    <s v=""/>
  </r>
  <r>
    <x v="0"/>
    <n v="-661.92773500000112"/>
    <n v="-661.92773500000112"/>
    <s v=""/>
    <n v="1"/>
    <s v=""/>
  </r>
  <r>
    <x v="1"/>
    <n v="-330.04199200000039"/>
    <n v="-330.04199200000039"/>
    <s v=""/>
    <n v="1"/>
    <s v=""/>
  </r>
  <r>
    <x v="2"/>
    <n v="-305.30566399999952"/>
    <n v="-305.30566399999952"/>
    <s v=""/>
    <n v="1"/>
    <s v=""/>
  </r>
  <r>
    <x v="3"/>
    <n v="-234.89843800000017"/>
    <n v="-234.89843800000017"/>
    <s v=""/>
    <n v="1"/>
    <s v=""/>
  </r>
  <r>
    <x v="4"/>
    <n v="-171.62597699999969"/>
    <n v="-171.62597699999969"/>
    <s v=""/>
    <n v="1"/>
    <s v=""/>
  </r>
  <r>
    <x v="5"/>
    <n v="-167.52929700000095"/>
    <n v="-167.52929700000095"/>
    <s v=""/>
    <n v="1"/>
    <s v=""/>
  </r>
  <r>
    <x v="6"/>
    <n v="-169.11425799999961"/>
    <n v="-169.11425799999961"/>
    <s v=""/>
    <n v="1"/>
    <s v=""/>
  </r>
  <r>
    <x v="7"/>
    <n v="-158.62206999999944"/>
    <n v="-158.62206999999944"/>
    <s v=""/>
    <n v="1"/>
    <s v=""/>
  </r>
  <r>
    <x v="8"/>
    <n v="-127.00878899999952"/>
    <n v="-127.00878899999952"/>
    <s v=""/>
    <n v="1"/>
    <s v=""/>
  </r>
  <r>
    <x v="9"/>
    <n v="-203.60449299999891"/>
    <n v="-203.60449299999891"/>
    <s v=""/>
    <n v="1"/>
    <s v=""/>
  </r>
  <r>
    <x v="10"/>
    <n v="-139.75488200000109"/>
    <n v="-139.75488200000109"/>
    <s v=""/>
    <n v="1"/>
    <s v=""/>
  </r>
  <r>
    <x v="11"/>
    <n v="-123.37695299999905"/>
    <n v="-123.37695299999905"/>
    <s v=""/>
    <n v="1"/>
    <s v=""/>
  </r>
  <r>
    <x v="12"/>
    <n v="-21.292968999998266"/>
    <n v="-21.292968999998266"/>
    <s v=""/>
    <n v="1"/>
    <s v=""/>
  </r>
  <r>
    <x v="13"/>
    <n v="118.33203100000173"/>
    <s v=""/>
    <n v="118.33203100000173"/>
    <s v=""/>
    <n v="1"/>
  </r>
  <r>
    <x v="14"/>
    <n v="145.11914000000252"/>
    <s v=""/>
    <n v="145.11914000000252"/>
    <s v=""/>
    <n v="1"/>
  </r>
  <r>
    <x v="15"/>
    <n v="-61.847656000001734"/>
    <n v="-61.847656000001734"/>
    <s v=""/>
    <n v="1"/>
    <s v=""/>
  </r>
  <r>
    <x v="16"/>
    <n v="-355.51953100000173"/>
    <n v="-355.51953100000173"/>
    <s v=""/>
    <n v="1"/>
    <s v=""/>
  </r>
  <r>
    <x v="17"/>
    <n v="-685.45703100000173"/>
    <n v="-685.45703100000173"/>
    <s v=""/>
    <n v="1"/>
    <s v=""/>
  </r>
  <r>
    <x v="18"/>
    <n v="-956.80078100000173"/>
    <n v="-956.80078100000173"/>
    <s v=""/>
    <n v="1"/>
    <s v=""/>
  </r>
  <r>
    <x v="19"/>
    <n v="-1039.7539060000017"/>
    <n v="-1039.7539060000017"/>
    <s v=""/>
    <n v="1"/>
    <s v=""/>
  </r>
  <r>
    <x v="20"/>
    <n v="-1080.2871099999975"/>
    <n v="-1080.2871099999975"/>
    <s v=""/>
    <n v="1"/>
    <s v=""/>
  </r>
  <r>
    <x v="21"/>
    <n v="-1067.685547000001"/>
    <n v="-1067.685547000001"/>
    <s v=""/>
    <n v="1"/>
    <s v=""/>
  </r>
  <r>
    <x v="22"/>
    <n v="-1002.732422000001"/>
    <n v="-1002.732422000001"/>
    <s v=""/>
    <n v="1"/>
    <s v=""/>
  </r>
  <r>
    <x v="23"/>
    <n v="-966.21484399999827"/>
    <n v="-966.21484399999827"/>
    <s v=""/>
    <n v="1"/>
    <s v=""/>
  </r>
  <r>
    <x v="0"/>
    <n v="-901.96386699999857"/>
    <n v="-901.96386699999857"/>
    <s v=""/>
    <n v="1"/>
    <s v=""/>
  </r>
  <r>
    <x v="1"/>
    <n v="-859.33105400000022"/>
    <n v="-859.33105400000022"/>
    <s v=""/>
    <n v="1"/>
    <s v=""/>
  </r>
  <r>
    <x v="2"/>
    <n v="-831.109375"/>
    <n v="-831.109375"/>
    <s v=""/>
    <n v="1"/>
    <s v=""/>
  </r>
  <r>
    <x v="3"/>
    <n v="-845.25585900000078"/>
    <n v="-845.25585900000078"/>
    <s v=""/>
    <n v="1"/>
    <s v=""/>
  </r>
  <r>
    <x v="4"/>
    <n v="-863.875"/>
    <n v="-863.875"/>
    <s v=""/>
    <n v="1"/>
    <s v=""/>
  </r>
  <r>
    <x v="5"/>
    <n v="-781.89843800000017"/>
    <n v="-781.89843800000017"/>
    <s v=""/>
    <n v="1"/>
    <s v=""/>
  </r>
  <r>
    <x v="6"/>
    <n v="-844.76367199999913"/>
    <n v="-844.76367199999913"/>
    <s v=""/>
    <n v="1"/>
    <s v=""/>
  </r>
  <r>
    <x v="7"/>
    <n v="-914.47167999999874"/>
    <n v="-914.47167999999874"/>
    <s v=""/>
    <n v="1"/>
    <s v=""/>
  </r>
  <r>
    <x v="8"/>
    <n v="-833.58691400000134"/>
    <n v="-833.58691400000134"/>
    <s v=""/>
    <n v="1"/>
    <s v=""/>
  </r>
  <r>
    <x v="9"/>
    <n v="-763.50488200000109"/>
    <n v="-763.50488200000109"/>
    <s v=""/>
    <n v="1"/>
    <s v=""/>
  </r>
  <r>
    <x v="10"/>
    <n v="-575.68164100000104"/>
    <n v="-575.68164100000104"/>
    <s v=""/>
    <n v="1"/>
    <s v=""/>
  </r>
  <r>
    <x v="11"/>
    <n v="-369.10351599999922"/>
    <n v="-369.10351599999922"/>
    <s v=""/>
    <n v="1"/>
    <s v=""/>
  </r>
  <r>
    <x v="12"/>
    <n v="-256.50585900000078"/>
    <n v="-256.50585900000078"/>
    <s v=""/>
    <n v="1"/>
    <s v=""/>
  </r>
  <r>
    <x v="13"/>
    <n v="-209.94726599999922"/>
    <n v="-209.94726599999922"/>
    <s v=""/>
    <n v="1"/>
    <s v=""/>
  </r>
  <r>
    <x v="14"/>
    <n v="-77.972656000001734"/>
    <n v="-77.972656000001734"/>
    <s v=""/>
    <n v="1"/>
    <s v=""/>
  </r>
  <r>
    <x v="15"/>
    <n v="-98.923827999999048"/>
    <n v="-98.923827999999048"/>
    <s v=""/>
    <n v="1"/>
    <s v=""/>
  </r>
  <r>
    <x v="16"/>
    <n v="-248.89648499999748"/>
    <n v="-248.89648499999748"/>
    <s v=""/>
    <n v="1"/>
    <s v=""/>
  </r>
  <r>
    <x v="17"/>
    <n v="-468.53710999999748"/>
    <n v="-468.53710999999748"/>
    <s v=""/>
    <n v="1"/>
    <s v=""/>
  </r>
  <r>
    <x v="18"/>
    <n v="-756.17968799999653"/>
    <n v="-756.17968799999653"/>
    <s v=""/>
    <n v="1"/>
    <s v=""/>
  </r>
  <r>
    <x v="19"/>
    <n v="-967.56640699999843"/>
    <n v="-967.56640699999843"/>
    <s v=""/>
    <n v="1"/>
    <s v=""/>
  </r>
  <r>
    <x v="20"/>
    <n v="-1165.9492189999983"/>
    <n v="-1165.9492189999983"/>
    <s v=""/>
    <n v="1"/>
    <s v=""/>
  </r>
  <r>
    <x v="21"/>
    <n v="-1191.7304689999983"/>
    <n v="-1191.7304689999983"/>
    <s v=""/>
    <n v="1"/>
    <s v=""/>
  </r>
  <r>
    <x v="22"/>
    <n v="-1107.9433590000008"/>
    <n v="-1107.9433590000008"/>
    <s v=""/>
    <n v="1"/>
    <s v=""/>
  </r>
  <r>
    <x v="23"/>
    <n v="-998.17382799999905"/>
    <n v="-998.17382799999905"/>
    <s v=""/>
    <n v="1"/>
    <s v=""/>
  </r>
  <r>
    <x v="0"/>
    <n v="-883.30468799999835"/>
    <n v="-883.30468799999835"/>
    <s v=""/>
    <n v="1"/>
    <s v=""/>
  </r>
  <r>
    <x v="1"/>
    <n v="-220.8652349999993"/>
    <n v="-220.8652349999993"/>
    <s v=""/>
    <n v="1"/>
    <s v=""/>
  </r>
  <r>
    <x v="2"/>
    <n v="-323.59082099999978"/>
    <n v="-323.59082099999978"/>
    <s v=""/>
    <n v="1"/>
    <s v=""/>
  </r>
  <r>
    <x v="3"/>
    <n v="-415.34375"/>
    <n v="-415.34375"/>
    <s v=""/>
    <n v="1"/>
    <s v=""/>
  </r>
  <r>
    <x v="4"/>
    <n v="-434.24121000000014"/>
    <n v="-434.24121000000014"/>
    <s v=""/>
    <n v="1"/>
    <s v=""/>
  </r>
  <r>
    <x v="5"/>
    <n v="-418.9375"/>
    <n v="-418.9375"/>
    <s v=""/>
    <n v="1"/>
    <s v=""/>
  </r>
  <r>
    <x v="6"/>
    <n v="-463.18164099999922"/>
    <n v="-463.18164099999922"/>
    <s v=""/>
    <n v="1"/>
    <s v=""/>
  </r>
  <r>
    <x v="7"/>
    <n v="-517.15136700000039"/>
    <n v="-517.15136700000039"/>
    <s v=""/>
    <n v="1"/>
    <s v=""/>
  </r>
  <r>
    <x v="8"/>
    <n v="-416.98339800000031"/>
    <n v="-416.98339800000031"/>
    <s v=""/>
    <n v="1"/>
    <s v=""/>
  </r>
  <r>
    <x v="9"/>
    <n v="-417.25195299999905"/>
    <n v="-417.25195299999905"/>
    <s v=""/>
    <n v="1"/>
    <s v=""/>
  </r>
  <r>
    <x v="10"/>
    <n v="-347.48535199999969"/>
    <n v="-347.48535199999969"/>
    <s v=""/>
    <n v="1"/>
    <s v=""/>
  </r>
  <r>
    <x v="11"/>
    <n v="-222.03124999999818"/>
    <n v="-222.03124999999818"/>
    <s v=""/>
    <n v="1"/>
    <s v=""/>
  </r>
  <r>
    <x v="12"/>
    <n v="-258.27929699999731"/>
    <n v="-258.27929699999731"/>
    <s v=""/>
    <n v="1"/>
    <s v=""/>
  </r>
  <r>
    <x v="13"/>
    <n v="-298.3554690000019"/>
    <n v="-298.3554690000019"/>
    <s v=""/>
    <n v="1"/>
    <s v=""/>
  </r>
  <r>
    <x v="14"/>
    <n v="-253.68163999999888"/>
    <n v="-253.68163999999888"/>
    <s v=""/>
    <n v="1"/>
    <s v=""/>
  </r>
  <r>
    <x v="15"/>
    <n v="-110.34765699999843"/>
    <n v="-110.34765699999843"/>
    <s v=""/>
    <n v="1"/>
    <s v=""/>
  </r>
  <r>
    <x v="16"/>
    <n v="-283.1679690000019"/>
    <n v="-283.1679690000019"/>
    <s v=""/>
    <n v="1"/>
    <s v=""/>
  </r>
  <r>
    <x v="17"/>
    <n v="-300.859375"/>
    <n v="-300.859375"/>
    <s v=""/>
    <n v="1"/>
    <s v=""/>
  </r>
  <r>
    <x v="18"/>
    <n v="-577.42382800000269"/>
    <n v="-577.42382800000269"/>
    <s v=""/>
    <n v="1"/>
    <s v=""/>
  </r>
  <r>
    <x v="19"/>
    <n v="-742.52929700000095"/>
    <n v="-742.52929700000095"/>
    <s v=""/>
    <n v="1"/>
    <s v=""/>
  </r>
  <r>
    <x v="20"/>
    <n v="-776.97460999999748"/>
    <n v="-776.97460999999748"/>
    <s v=""/>
    <n v="1"/>
    <s v=""/>
  </r>
  <r>
    <x v="21"/>
    <n v="-810.96484399999827"/>
    <n v="-810.96484399999827"/>
    <s v=""/>
    <n v="1"/>
    <s v=""/>
  </r>
  <r>
    <x v="22"/>
    <n v="-785.3554690000019"/>
    <n v="-785.3554690000019"/>
    <s v=""/>
    <n v="1"/>
    <s v=""/>
  </r>
  <r>
    <x v="23"/>
    <n v="-742.60742100000061"/>
    <n v="-742.60742100000061"/>
    <s v=""/>
    <n v="1"/>
    <s v=""/>
  </r>
  <r>
    <x v="0"/>
    <n v="-707.54589800000213"/>
    <n v="-707.54589800000213"/>
    <s v=""/>
    <n v="1"/>
    <s v=""/>
  </r>
  <r>
    <x v="1"/>
    <n v="-241.37304700000095"/>
    <n v="-241.37304700000095"/>
    <s v=""/>
    <n v="1"/>
    <s v=""/>
  </r>
  <r>
    <x v="2"/>
    <n v="-273.90722599999935"/>
    <n v="-273.90722599999935"/>
    <s v=""/>
    <n v="1"/>
    <s v=""/>
  </r>
  <r>
    <x v="3"/>
    <n v="-283.3378900000007"/>
    <n v="-283.3378900000007"/>
    <s v=""/>
    <n v="1"/>
    <s v=""/>
  </r>
  <r>
    <x v="4"/>
    <n v="-287.01171900000008"/>
    <n v="-287.01171900000008"/>
    <s v=""/>
    <n v="1"/>
    <s v=""/>
  </r>
  <r>
    <x v="5"/>
    <n v="-256.87402300000031"/>
    <n v="-256.87402300000031"/>
    <s v=""/>
    <n v="1"/>
    <s v=""/>
  </r>
  <r>
    <x v="6"/>
    <n v="-266.24414099999922"/>
    <n v="-266.24414099999922"/>
    <s v=""/>
    <n v="1"/>
    <s v=""/>
  </r>
  <r>
    <x v="7"/>
    <n v="-345.15722600000117"/>
    <n v="-345.15722600000117"/>
    <s v=""/>
    <n v="1"/>
    <s v=""/>
  </r>
  <r>
    <x v="8"/>
    <n v="-246.32910100000117"/>
    <n v="-246.32910100000117"/>
    <s v=""/>
    <n v="1"/>
    <s v=""/>
  </r>
  <r>
    <x v="9"/>
    <n v="-225.99706999999944"/>
    <n v="-225.99706999999944"/>
    <s v=""/>
    <n v="1"/>
    <s v=""/>
  </r>
  <r>
    <x v="10"/>
    <n v="-166.11718800000017"/>
    <n v="-166.11718800000017"/>
    <s v=""/>
    <n v="1"/>
    <s v=""/>
  </r>
  <r>
    <x v="11"/>
    <n v="-214.16796899999827"/>
    <n v="-214.16796899999827"/>
    <s v=""/>
    <n v="1"/>
    <s v=""/>
  </r>
  <r>
    <x v="12"/>
    <n v="-444.01757799999905"/>
    <n v="-444.01757799999905"/>
    <s v=""/>
    <n v="1"/>
    <s v=""/>
  </r>
  <r>
    <x v="13"/>
    <n v="-609.28710900000078"/>
    <n v="-609.28710900000078"/>
    <s v=""/>
    <n v="1"/>
    <s v=""/>
  </r>
  <r>
    <x v="14"/>
    <n v="-749.61523499999748"/>
    <n v="-749.61523499999748"/>
    <s v=""/>
    <n v="1"/>
    <s v=""/>
  </r>
  <r>
    <x v="15"/>
    <n v="-717.2070309999981"/>
    <n v="-717.2070309999981"/>
    <s v=""/>
    <n v="1"/>
    <s v=""/>
  </r>
  <r>
    <x v="16"/>
    <n v="-625.87304699999731"/>
    <n v="-625.87304699999731"/>
    <s v=""/>
    <n v="1"/>
    <s v=""/>
  </r>
  <r>
    <x v="17"/>
    <n v="-463.85351500000252"/>
    <n v="-463.85351500000252"/>
    <s v=""/>
    <n v="1"/>
    <s v=""/>
  </r>
  <r>
    <x v="18"/>
    <n v="-529.61132800000269"/>
    <n v="-529.61132800000269"/>
    <s v=""/>
    <n v="1"/>
    <s v=""/>
  </r>
  <r>
    <x v="19"/>
    <n v="-568.06835999999748"/>
    <n v="-568.06835999999748"/>
    <s v=""/>
    <n v="1"/>
    <s v=""/>
  </r>
  <r>
    <x v="20"/>
    <n v="-461.91406200000347"/>
    <n v="-461.91406200000347"/>
    <s v=""/>
    <n v="1"/>
    <s v=""/>
  </r>
  <r>
    <x v="21"/>
    <n v="-528.91015699999843"/>
    <n v="-528.91015699999843"/>
    <s v=""/>
    <n v="1"/>
    <s v=""/>
  </r>
  <r>
    <x v="22"/>
    <n v="-554.53906300000017"/>
    <n v="-554.53906300000017"/>
    <s v=""/>
    <n v="1"/>
    <s v=""/>
  </r>
  <r>
    <x v="23"/>
    <n v="-455.1875"/>
    <n v="-455.1875"/>
    <s v=""/>
    <n v="1"/>
    <s v=""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73.390136700000085"/>
    <n v="-73.390136700000085"/>
    <s v=""/>
    <n v="1"/>
    <s v=""/>
  </r>
  <r>
    <x v="1"/>
    <n v="-66.265258799999856"/>
    <n v="-66.265258799999856"/>
    <s v=""/>
    <n v="1"/>
    <s v=""/>
  </r>
  <r>
    <x v="2"/>
    <n v="-91.563720699999976"/>
    <n v="-91.563720699999976"/>
    <s v=""/>
    <n v="1"/>
    <s v=""/>
  </r>
  <r>
    <x v="3"/>
    <n v="-93.366332999999941"/>
    <n v="-93.366332999999941"/>
    <s v=""/>
    <n v="1"/>
    <s v=""/>
  </r>
  <r>
    <x v="4"/>
    <n v="-70.568725600000107"/>
    <n v="-70.568725600000107"/>
    <s v=""/>
    <n v="1"/>
    <s v=""/>
  </r>
  <r>
    <x v="5"/>
    <n v="-45.927124000000049"/>
    <n v="-45.927124000000049"/>
    <s v=""/>
    <n v="1"/>
    <s v=""/>
  </r>
  <r>
    <x v="6"/>
    <n v="-138.08215330000007"/>
    <n v="-138.08215330000007"/>
    <s v=""/>
    <n v="1"/>
    <s v=""/>
  </r>
  <r>
    <x v="7"/>
    <n v="-114.61975099999995"/>
    <n v="-114.61975099999995"/>
    <s v=""/>
    <n v="1"/>
    <s v=""/>
  </r>
  <r>
    <x v="8"/>
    <n v="-93.663940400000001"/>
    <n v="-93.663940400000001"/>
    <s v=""/>
    <n v="1"/>
    <s v=""/>
  </r>
  <r>
    <x v="9"/>
    <n v="-48.182617200000095"/>
    <n v="-48.182617200000095"/>
    <s v=""/>
    <n v="1"/>
    <s v=""/>
  </r>
  <r>
    <x v="10"/>
    <n v="-12.464599599999929"/>
    <n v="-12.464599599999929"/>
    <s v=""/>
    <n v="1"/>
    <s v=""/>
  </r>
  <r>
    <x v="11"/>
    <n v="12.184081999999762"/>
    <s v=""/>
    <n v="12.184081999999762"/>
    <s v=""/>
    <n v="1"/>
  </r>
  <r>
    <x v="12"/>
    <n v="33.810302699999738"/>
    <s v=""/>
    <n v="33.810302699999738"/>
    <s v=""/>
    <n v="1"/>
  </r>
  <r>
    <x v="13"/>
    <n v="65.047851600000286"/>
    <s v=""/>
    <n v="65.047851600000286"/>
    <s v=""/>
    <n v="1"/>
  </r>
  <r>
    <x v="14"/>
    <n v="101.43896480000012"/>
    <s v=""/>
    <n v="101.43896480000012"/>
    <s v=""/>
    <n v="1"/>
  </r>
  <r>
    <x v="15"/>
    <n v="73.914306599999691"/>
    <s v=""/>
    <n v="73.914306599999691"/>
    <s v=""/>
    <n v="1"/>
  </r>
  <r>
    <x v="16"/>
    <n v="80.904540999999881"/>
    <s v=""/>
    <n v="80.904540999999881"/>
    <s v=""/>
    <n v="1"/>
  </r>
  <r>
    <x v="17"/>
    <n v="33.421386700000312"/>
    <s v=""/>
    <n v="33.421386700000312"/>
    <s v=""/>
    <n v="1"/>
  </r>
  <r>
    <x v="18"/>
    <n v="36.849365200000193"/>
    <s v=""/>
    <n v="36.849365200000193"/>
    <s v=""/>
    <n v="1"/>
  </r>
  <r>
    <x v="19"/>
    <n v="14.081298899999638"/>
    <s v=""/>
    <n v="14.081298899999638"/>
    <s v=""/>
    <n v="1"/>
  </r>
  <r>
    <x v="20"/>
    <n v="66.756591800000024"/>
    <s v=""/>
    <n v="66.756591800000024"/>
    <s v=""/>
    <n v="1"/>
  </r>
  <r>
    <x v="21"/>
    <n v="-3.2119139999999788"/>
    <n v="-3.2119139999999788"/>
    <s v=""/>
    <n v="1"/>
    <s v=""/>
  </r>
  <r>
    <x v="22"/>
    <n v="-20.953125"/>
    <n v="-20.953125"/>
    <s v=""/>
    <n v="1"/>
    <s v=""/>
  </r>
  <r>
    <x v="23"/>
    <n v="-37.200195299999905"/>
    <n v="-37.200195299999905"/>
    <s v=""/>
    <n v="1"/>
    <s v=""/>
  </r>
  <r>
    <x v="0"/>
    <n v="-2.2318114999998215"/>
    <n v="-2.2318114999998215"/>
    <s v=""/>
    <n v="1"/>
    <s v=""/>
  </r>
  <r>
    <x v="1"/>
    <n v="-19.901977500000157"/>
    <n v="-19.901977500000157"/>
    <s v=""/>
    <n v="1"/>
    <s v=""/>
  </r>
  <r>
    <x v="2"/>
    <n v="-25.644043000000011"/>
    <n v="-25.644043000000011"/>
    <s v=""/>
    <n v="1"/>
    <s v=""/>
  </r>
  <r>
    <x v="3"/>
    <n v="-29.713012700000036"/>
    <n v="-29.713012700000036"/>
    <s v=""/>
    <n v="1"/>
    <s v=""/>
  </r>
  <r>
    <x v="4"/>
    <n v="-55.582885700000134"/>
    <n v="-55.582885700000134"/>
    <s v=""/>
    <n v="1"/>
    <s v=""/>
  </r>
  <r>
    <x v="5"/>
    <n v="-60.779418899999882"/>
    <n v="-60.779418899999882"/>
    <s v=""/>
    <n v="1"/>
    <s v=""/>
  </r>
  <r>
    <x v="6"/>
    <n v="-74.885009700000182"/>
    <n v="-74.885009700000182"/>
    <s v=""/>
    <n v="1"/>
    <s v=""/>
  </r>
  <r>
    <x v="7"/>
    <n v="-75.06872559999988"/>
    <n v="-75.06872559999988"/>
    <s v=""/>
    <n v="1"/>
    <s v=""/>
  </r>
  <r>
    <x v="8"/>
    <n v="-43.919067399999904"/>
    <n v="-43.919067399999904"/>
    <s v=""/>
    <n v="1"/>
    <s v=""/>
  </r>
  <r>
    <x v="9"/>
    <n v="-92.301025400000071"/>
    <n v="-92.301025400000071"/>
    <s v=""/>
    <n v="1"/>
    <s v=""/>
  </r>
  <r>
    <x v="10"/>
    <n v="-99.608398500000249"/>
    <n v="-99.608398500000249"/>
    <s v=""/>
    <n v="1"/>
    <s v=""/>
  </r>
  <r>
    <x v="11"/>
    <n v="-61.545410199999878"/>
    <n v="-61.545410199999878"/>
    <s v=""/>
    <n v="1"/>
    <s v=""/>
  </r>
  <r>
    <x v="12"/>
    <n v="1.1965331999999762"/>
    <s v=""/>
    <n v="1.1965331999999762"/>
    <s v=""/>
    <n v="1"/>
  </r>
  <r>
    <x v="13"/>
    <n v="-6.1833495999999286"/>
    <n v="-6.1833495999999286"/>
    <s v=""/>
    <n v="1"/>
    <s v=""/>
  </r>
  <r>
    <x v="14"/>
    <n v="-3.2177733999997145"/>
    <n v="-3.2177733999997145"/>
    <s v=""/>
    <n v="1"/>
    <s v=""/>
  </r>
  <r>
    <x v="15"/>
    <n v="46.942382799999905"/>
    <s v=""/>
    <n v="46.942382799999905"/>
    <s v=""/>
    <n v="1"/>
  </r>
  <r>
    <x v="16"/>
    <n v="-11.405761700000312"/>
    <n v="-11.405761700000312"/>
    <s v=""/>
    <n v="1"/>
    <s v=""/>
  </r>
  <r>
    <x v="17"/>
    <n v="39.089843799999926"/>
    <s v=""/>
    <n v="39.089843799999926"/>
    <s v=""/>
    <n v="1"/>
  </r>
  <r>
    <x v="18"/>
    <n v="33.517089800000122"/>
    <s v=""/>
    <n v="33.517089800000122"/>
    <s v=""/>
    <n v="1"/>
  </r>
  <r>
    <x v="19"/>
    <n v="48.753906299999926"/>
    <s v=""/>
    <n v="48.753906299999926"/>
    <s v=""/>
    <n v="1"/>
  </r>
  <r>
    <x v="20"/>
    <n v="26.629638599999907"/>
    <s v=""/>
    <n v="26.629638599999907"/>
    <s v=""/>
    <n v="1"/>
  </r>
  <r>
    <x v="21"/>
    <n v="43.541748000000098"/>
    <s v=""/>
    <n v="43.541748000000098"/>
    <s v=""/>
    <n v="1"/>
  </r>
  <r>
    <x v="22"/>
    <n v="-9.7436523999999736"/>
    <n v="-9.7436523999999736"/>
    <s v=""/>
    <n v="1"/>
    <s v=""/>
  </r>
  <r>
    <x v="23"/>
    <n v="-23.223876899999823"/>
    <n v="-23.223876899999823"/>
    <s v=""/>
    <n v="1"/>
    <s v=""/>
  </r>
  <r>
    <x v="0"/>
    <n v="12.151367200000095"/>
    <s v=""/>
    <n v="12.151367200000095"/>
    <s v=""/>
    <n v="1"/>
  </r>
  <r>
    <x v="1"/>
    <n v="-26.923095700000204"/>
    <n v="-26.923095700000204"/>
    <s v=""/>
    <n v="1"/>
    <s v=""/>
  </r>
  <r>
    <x v="2"/>
    <n v="-1.1737060999998903"/>
    <n v="-1.1737060999998903"/>
    <s v=""/>
    <n v="1"/>
    <s v=""/>
  </r>
  <r>
    <x v="3"/>
    <n v="-1.4525146999999379"/>
    <n v="-1.4525146999999379"/>
    <s v=""/>
    <n v="1"/>
    <s v=""/>
  </r>
  <r>
    <x v="4"/>
    <n v="-51.733520500000168"/>
    <n v="-51.733520500000168"/>
    <s v=""/>
    <n v="1"/>
    <s v=""/>
  </r>
  <r>
    <x v="5"/>
    <n v="-18.259521500000119"/>
    <n v="-18.259521500000119"/>
    <s v=""/>
    <n v="1"/>
    <s v=""/>
  </r>
  <r>
    <x v="6"/>
    <n v="-23.255615299999818"/>
    <n v="-23.255615299999818"/>
    <s v=""/>
    <n v="1"/>
    <s v=""/>
  </r>
  <r>
    <x v="7"/>
    <n v="-10.689575200000036"/>
    <n v="-10.689575200000036"/>
    <s v=""/>
    <n v="1"/>
    <s v=""/>
  </r>
  <r>
    <x v="8"/>
    <n v="-45.461914099999831"/>
    <n v="-45.461914099999831"/>
    <s v=""/>
    <n v="1"/>
    <s v=""/>
  </r>
  <r>
    <x v="9"/>
    <n v="-61.67700190000005"/>
    <n v="-61.67700190000005"/>
    <s v=""/>
    <n v="1"/>
    <s v=""/>
  </r>
  <r>
    <x v="10"/>
    <n v="-56.511962899999617"/>
    <n v="-56.511962899999617"/>
    <s v=""/>
    <n v="1"/>
    <s v=""/>
  </r>
  <r>
    <x v="11"/>
    <n v="-70.549316399999952"/>
    <n v="-70.549316399999952"/>
    <s v=""/>
    <n v="1"/>
    <s v=""/>
  </r>
  <r>
    <x v="12"/>
    <n v="-47.769775400000071"/>
    <n v="-47.769775400000071"/>
    <s v=""/>
    <n v="1"/>
    <s v=""/>
  </r>
  <r>
    <x v="13"/>
    <n v="-29.753662099999929"/>
    <n v="-29.753662099999929"/>
    <s v=""/>
    <n v="1"/>
    <s v=""/>
  </r>
  <r>
    <x v="14"/>
    <n v="-16.405761799999709"/>
    <n v="-16.405761799999709"/>
    <s v=""/>
    <n v="1"/>
    <s v=""/>
  </r>
  <r>
    <x v="15"/>
    <n v="-50.214111399999638"/>
    <n v="-50.214111399999638"/>
    <s v=""/>
    <n v="1"/>
    <s v=""/>
  </r>
  <r>
    <x v="16"/>
    <n v="-89.291259699999955"/>
    <n v="-89.291259699999955"/>
    <s v=""/>
    <n v="1"/>
    <s v=""/>
  </r>
  <r>
    <x v="17"/>
    <n v="-149.65820309999981"/>
    <n v="-149.65820309999981"/>
    <s v=""/>
    <n v="1"/>
    <s v=""/>
  </r>
  <r>
    <x v="18"/>
    <n v="-76.309570399999757"/>
    <n v="-76.309570399999757"/>
    <s v=""/>
    <n v="1"/>
    <s v=""/>
  </r>
  <r>
    <x v="19"/>
    <n v="-109.80932609999991"/>
    <n v="-109.80932609999991"/>
    <s v=""/>
    <n v="1"/>
    <s v=""/>
  </r>
  <r>
    <x v="20"/>
    <n v="-82.937011699999857"/>
    <n v="-82.937011699999857"/>
    <s v=""/>
    <n v="1"/>
    <s v=""/>
  </r>
  <r>
    <x v="21"/>
    <n v="-80.97387690000005"/>
    <n v="-80.97387690000005"/>
    <s v=""/>
    <n v="1"/>
    <s v=""/>
  </r>
  <r>
    <x v="22"/>
    <n v="-80.290283200000431"/>
    <n v="-80.290283200000431"/>
    <s v=""/>
    <n v="1"/>
    <s v=""/>
  </r>
  <r>
    <x v="23"/>
    <n v="-94.320800800000143"/>
    <n v="-94.320800800000143"/>
    <s v=""/>
    <n v="1"/>
    <s v=""/>
  </r>
  <r>
    <x v="0"/>
    <n v="14.015869100000145"/>
    <s v=""/>
    <n v="14.015869100000145"/>
    <s v=""/>
    <n v="1"/>
  </r>
  <r>
    <x v="1"/>
    <n v="34.279174799999964"/>
    <s v=""/>
    <n v="34.279174799999964"/>
    <s v=""/>
    <n v="1"/>
  </r>
  <r>
    <x v="2"/>
    <n v="46.36291499999993"/>
    <s v=""/>
    <n v="46.36291499999993"/>
    <s v=""/>
    <n v="1"/>
  </r>
  <r>
    <x v="3"/>
    <n v="19.327148399999942"/>
    <s v=""/>
    <n v="19.327148399999942"/>
    <s v=""/>
    <n v="1"/>
  </r>
  <r>
    <x v="4"/>
    <n v="28.055053699999917"/>
    <s v=""/>
    <n v="28.055053699999917"/>
    <s v=""/>
    <n v="1"/>
  </r>
  <r>
    <x v="5"/>
    <n v="97.026489200000015"/>
    <s v=""/>
    <n v="97.026489200000015"/>
    <s v=""/>
    <n v="1"/>
  </r>
  <r>
    <x v="6"/>
    <n v="180.19982910000022"/>
    <s v=""/>
    <n v="180.19982910000022"/>
    <s v=""/>
    <n v="1"/>
  </r>
  <r>
    <x v="7"/>
    <n v="210.40246580000007"/>
    <s v=""/>
    <n v="210.40246580000007"/>
    <s v=""/>
    <n v="1"/>
  </r>
  <r>
    <x v="8"/>
    <n v="196.24060059999988"/>
    <s v=""/>
    <n v="196.24060059999988"/>
    <s v=""/>
    <n v="1"/>
  </r>
  <r>
    <x v="9"/>
    <n v="157.9971923999999"/>
    <s v=""/>
    <n v="157.9971923999999"/>
    <s v=""/>
    <n v="1"/>
  </r>
  <r>
    <x v="10"/>
    <n v="90.692138699999759"/>
    <s v=""/>
    <n v="90.692138699999759"/>
    <s v=""/>
    <n v="1"/>
  </r>
  <r>
    <x v="11"/>
    <n v="68.929199200000312"/>
    <s v=""/>
    <n v="68.929199200000312"/>
    <s v=""/>
    <n v="1"/>
  </r>
  <r>
    <x v="12"/>
    <n v="92.776367200000095"/>
    <s v=""/>
    <n v="92.776367200000095"/>
    <s v=""/>
    <n v="1"/>
  </r>
  <r>
    <x v="13"/>
    <n v="128.9533692"/>
    <s v=""/>
    <n v="128.9533692"/>
    <s v=""/>
    <n v="1"/>
  </r>
  <r>
    <x v="14"/>
    <n v="114.72631839999985"/>
    <s v=""/>
    <n v="114.72631839999985"/>
    <s v=""/>
    <n v="1"/>
  </r>
  <r>
    <x v="15"/>
    <n v="33.196533199999976"/>
    <s v=""/>
    <n v="33.196533199999976"/>
    <s v=""/>
    <n v="1"/>
  </r>
  <r>
    <x v="16"/>
    <n v="10.73925780000036"/>
    <s v=""/>
    <n v="10.73925780000036"/>
    <s v=""/>
    <n v="1"/>
  </r>
  <r>
    <x v="17"/>
    <n v="-0.58886720000009518"/>
    <n v="-0.58886720000009518"/>
    <s v=""/>
    <n v="1"/>
    <s v=""/>
  </r>
  <r>
    <x v="18"/>
    <n v="-15.170410100000026"/>
    <n v="-15.170410100000026"/>
    <s v=""/>
    <n v="1"/>
    <s v=""/>
  </r>
  <r>
    <x v="19"/>
    <n v="-27.259277299999667"/>
    <n v="-27.259277299999667"/>
    <s v=""/>
    <n v="1"/>
    <s v=""/>
  </r>
  <r>
    <x v="20"/>
    <n v="-44.393554700000095"/>
    <n v="-44.393554700000095"/>
    <s v=""/>
    <n v="1"/>
    <s v=""/>
  </r>
  <r>
    <x v="21"/>
    <n v="-113.05615239999997"/>
    <n v="-113.05615239999997"/>
    <s v=""/>
    <n v="1"/>
    <s v=""/>
  </r>
  <r>
    <x v="22"/>
    <n v="-122.99877930000025"/>
    <n v="-122.99877930000025"/>
    <s v=""/>
    <n v="1"/>
    <s v=""/>
  </r>
  <r>
    <x v="23"/>
    <n v="-124.0430908999997"/>
    <n v="-124.0430908999997"/>
    <s v=""/>
    <n v="1"/>
    <s v=""/>
  </r>
  <r>
    <x v="0"/>
    <n v="-201.2059326000001"/>
    <n v="-201.2059326000001"/>
    <s v=""/>
    <n v="1"/>
    <s v=""/>
  </r>
  <r>
    <x v="1"/>
    <n v="-170.8828125"/>
    <n v="-170.8828125"/>
    <s v=""/>
    <n v="1"/>
    <s v=""/>
  </r>
  <r>
    <x v="2"/>
    <n v="-138.74353029999997"/>
    <n v="-138.74353029999997"/>
    <s v=""/>
    <n v="1"/>
    <s v=""/>
  </r>
  <r>
    <x v="3"/>
    <n v="-172.3435058"/>
    <n v="-172.3435058"/>
    <s v=""/>
    <n v="1"/>
    <s v=""/>
  </r>
  <r>
    <x v="4"/>
    <n v="-218.8486327999999"/>
    <n v="-218.8486327999999"/>
    <s v=""/>
    <n v="1"/>
    <s v=""/>
  </r>
  <r>
    <x v="5"/>
    <n v="-225.04614259999994"/>
    <n v="-225.04614259999994"/>
    <s v=""/>
    <n v="1"/>
    <s v=""/>
  </r>
  <r>
    <x v="6"/>
    <n v="-186.05688480000003"/>
    <n v="-186.05688480000003"/>
    <s v=""/>
    <n v="1"/>
    <s v=""/>
  </r>
  <r>
    <x v="7"/>
    <n v="-186.07641600000011"/>
    <n v="-186.07641600000011"/>
    <s v=""/>
    <n v="1"/>
    <s v=""/>
  </r>
  <r>
    <x v="8"/>
    <n v="-166.45532230000003"/>
    <n v="-166.45532230000003"/>
    <s v=""/>
    <n v="1"/>
    <s v=""/>
  </r>
  <r>
    <x v="9"/>
    <n v="-143.61279299999978"/>
    <n v="-143.61279299999978"/>
    <s v=""/>
    <n v="1"/>
    <s v=""/>
  </r>
  <r>
    <x v="10"/>
    <n v="-95.486816400000407"/>
    <n v="-95.486816400000407"/>
    <s v=""/>
    <n v="1"/>
    <s v=""/>
  </r>
  <r>
    <x v="11"/>
    <n v="-4.9445801000001666"/>
    <n v="-4.9445801000001666"/>
    <s v=""/>
    <n v="1"/>
    <s v=""/>
  </r>
  <r>
    <x v="12"/>
    <n v="143.72412110000005"/>
    <s v=""/>
    <n v="143.72412110000005"/>
    <s v=""/>
    <n v="1"/>
  </r>
  <r>
    <x v="13"/>
    <n v="184.22143559999995"/>
    <s v=""/>
    <n v="184.22143559999995"/>
    <s v=""/>
    <n v="1"/>
  </r>
  <r>
    <x v="14"/>
    <n v="205.07446290000007"/>
    <s v=""/>
    <n v="205.07446290000007"/>
    <s v=""/>
    <n v="1"/>
  </r>
  <r>
    <x v="15"/>
    <n v="137.18212890000041"/>
    <s v=""/>
    <n v="137.18212890000041"/>
    <s v=""/>
    <n v="1"/>
  </r>
  <r>
    <x v="16"/>
    <n v="44.5703125"/>
    <s v=""/>
    <n v="44.5703125"/>
    <s v=""/>
    <n v="1"/>
  </r>
  <r>
    <x v="17"/>
    <n v="-53.671875"/>
    <n v="-53.671875"/>
    <s v=""/>
    <n v="1"/>
    <s v=""/>
  </r>
  <r>
    <x v="18"/>
    <n v="-140.27709959999993"/>
    <n v="-140.27709959999993"/>
    <s v=""/>
    <n v="1"/>
    <s v=""/>
  </r>
  <r>
    <x v="19"/>
    <n v="-257.57934569999998"/>
    <n v="-257.57934569999998"/>
    <s v=""/>
    <n v="1"/>
    <s v=""/>
  </r>
  <r>
    <x v="20"/>
    <n v="-251.42236330000014"/>
    <n v="-251.42236330000014"/>
    <s v=""/>
    <n v="1"/>
    <s v=""/>
  </r>
  <r>
    <x v="21"/>
    <n v="-282.07006839999985"/>
    <n v="-282.07006839999985"/>
    <s v=""/>
    <n v="1"/>
    <s v=""/>
  </r>
  <r>
    <x v="22"/>
    <n v="-226.98071290000007"/>
    <n v="-226.98071290000007"/>
    <s v=""/>
    <n v="1"/>
    <s v=""/>
  </r>
  <r>
    <x v="23"/>
    <n v="-262.67834470000025"/>
    <n v="-262.67834470000025"/>
    <s v=""/>
    <n v="1"/>
    <s v=""/>
  </r>
  <r>
    <x v="0"/>
    <n v="-217.98583980000012"/>
    <n v="-217.98583980000012"/>
    <s v=""/>
    <n v="1"/>
    <s v=""/>
  </r>
  <r>
    <x v="1"/>
    <n v="-214.28466800000001"/>
    <n v="-214.28466800000001"/>
    <s v=""/>
    <n v="1"/>
    <s v=""/>
  </r>
  <r>
    <x v="2"/>
    <n v="-239.8983154"/>
    <n v="-239.8983154"/>
    <s v=""/>
    <n v="1"/>
    <s v=""/>
  </r>
  <r>
    <x v="3"/>
    <n v="-180.48559569999998"/>
    <n v="-180.48559569999998"/>
    <s v=""/>
    <n v="1"/>
    <s v=""/>
  </r>
  <r>
    <x v="4"/>
    <n v="-156.60900879999986"/>
    <n v="-156.60900879999986"/>
    <s v=""/>
    <n v="1"/>
    <s v=""/>
  </r>
  <r>
    <x v="5"/>
    <n v="-112.09375"/>
    <n v="-112.09375"/>
    <s v=""/>
    <n v="1"/>
    <s v=""/>
  </r>
  <r>
    <x v="6"/>
    <n v="1.3216552999999749"/>
    <s v=""/>
    <n v="1.3216552999999749"/>
    <s v=""/>
    <n v="1"/>
  </r>
  <r>
    <x v="7"/>
    <n v="-2.3349608999999418"/>
    <n v="-2.3349608999999418"/>
    <s v=""/>
    <n v="1"/>
    <s v=""/>
  </r>
  <r>
    <x v="8"/>
    <n v="16.933471700000155"/>
    <s v=""/>
    <n v="16.933471700000155"/>
    <s v=""/>
    <n v="1"/>
  </r>
  <r>
    <x v="9"/>
    <n v="45.035888600000362"/>
    <s v=""/>
    <n v="45.035888600000362"/>
    <s v=""/>
    <n v="1"/>
  </r>
  <r>
    <x v="10"/>
    <n v="115.73559569999998"/>
    <s v=""/>
    <n v="115.73559569999998"/>
    <s v=""/>
    <n v="1"/>
  </r>
  <r>
    <x v="11"/>
    <n v="252.13989250000031"/>
    <s v=""/>
    <n v="252.13989250000031"/>
    <s v=""/>
    <n v="1"/>
  </r>
  <r>
    <x v="12"/>
    <n v="540.72412110000005"/>
    <s v=""/>
    <n v="540.72412110000005"/>
    <s v=""/>
    <n v="1"/>
  </r>
  <r>
    <x v="13"/>
    <n v="721.58740230000012"/>
    <s v=""/>
    <n v="721.58740230000012"/>
    <s v=""/>
    <n v="1"/>
  </r>
  <r>
    <x v="14"/>
    <n v="862.99658199999976"/>
    <s v=""/>
    <n v="862.99658199999976"/>
    <s v=""/>
    <n v="1"/>
  </r>
  <r>
    <x v="15"/>
    <n v="939.09741209999993"/>
    <s v=""/>
    <n v="939.09741209999993"/>
    <s v=""/>
    <n v="1"/>
  </r>
  <r>
    <x v="16"/>
    <n v="958.30078129999993"/>
    <s v=""/>
    <n v="958.30078129999993"/>
    <s v=""/>
    <n v="1"/>
  </r>
  <r>
    <x v="17"/>
    <n v="872.48388670000031"/>
    <s v=""/>
    <n v="872.48388670000031"/>
    <s v=""/>
    <n v="1"/>
  </r>
  <r>
    <x v="18"/>
    <n v="665.03613289999976"/>
    <s v=""/>
    <n v="665.03613289999976"/>
    <s v=""/>
    <n v="1"/>
  </r>
  <r>
    <x v="19"/>
    <n v="429.7863769999999"/>
    <s v=""/>
    <n v="429.7863769999999"/>
    <s v=""/>
    <n v="1"/>
  </r>
  <r>
    <x v="20"/>
    <n v="352.8642577999999"/>
    <s v=""/>
    <n v="352.8642577999999"/>
    <s v=""/>
    <n v="1"/>
  </r>
  <r>
    <x v="21"/>
    <n v="248.23242190000019"/>
    <s v=""/>
    <n v="248.23242190000019"/>
    <s v=""/>
    <n v="1"/>
  </r>
  <r>
    <x v="22"/>
    <n v="152.40698240000029"/>
    <s v=""/>
    <n v="152.40698240000029"/>
    <s v=""/>
    <n v="1"/>
  </r>
  <r>
    <x v="23"/>
    <n v="-15.029174800000192"/>
    <n v="-15.029174800000192"/>
    <s v=""/>
    <n v="1"/>
    <s v=""/>
  </r>
  <r>
    <x v="0"/>
    <n v="-203.96057129999986"/>
    <n v="-203.96057129999986"/>
    <s v=""/>
    <n v="1"/>
    <s v=""/>
  </r>
  <r>
    <x v="1"/>
    <n v="-201.12133789999984"/>
    <n v="-201.12133789999984"/>
    <s v=""/>
    <n v="1"/>
    <s v=""/>
  </r>
  <r>
    <x v="2"/>
    <n v="-222.49987800000008"/>
    <n v="-222.49987800000008"/>
    <s v=""/>
    <n v="1"/>
    <s v=""/>
  </r>
  <r>
    <x v="3"/>
    <n v="-226.4503173999999"/>
    <n v="-226.4503173999999"/>
    <s v=""/>
    <n v="1"/>
    <s v=""/>
  </r>
  <r>
    <x v="4"/>
    <n v="-226.92211909999992"/>
    <n v="-226.92211909999992"/>
    <s v=""/>
    <n v="1"/>
    <s v=""/>
  </r>
  <r>
    <x v="5"/>
    <n v="-240.23535159999983"/>
    <n v="-240.23535159999983"/>
    <s v=""/>
    <n v="1"/>
    <s v=""/>
  </r>
  <r>
    <x v="6"/>
    <n v="-215.47180179999987"/>
    <n v="-215.47180179999987"/>
    <s v=""/>
    <n v="1"/>
    <s v=""/>
  </r>
  <r>
    <x v="7"/>
    <n v="-208.23583989999997"/>
    <n v="-208.23583989999997"/>
    <s v=""/>
    <n v="1"/>
    <s v=""/>
  </r>
  <r>
    <x v="8"/>
    <n v="-214.57861329999992"/>
    <n v="-214.57861329999992"/>
    <s v=""/>
    <n v="1"/>
    <s v=""/>
  </r>
  <r>
    <x v="9"/>
    <n v="-192.3544922000001"/>
    <n v="-192.3544922000001"/>
    <s v=""/>
    <n v="1"/>
    <s v=""/>
  </r>
  <r>
    <x v="10"/>
    <n v="-139.23022459999993"/>
    <n v="-139.23022459999993"/>
    <s v=""/>
    <n v="1"/>
    <s v=""/>
  </r>
  <r>
    <x v="11"/>
    <n v="-91.110107399999833"/>
    <n v="-91.110107399999833"/>
    <s v=""/>
    <n v="1"/>
    <s v=""/>
  </r>
  <r>
    <x v="12"/>
    <n v="24.616455100000167"/>
    <s v=""/>
    <n v="24.616455100000167"/>
    <s v=""/>
    <n v="1"/>
  </r>
  <r>
    <x v="13"/>
    <n v="58.918457000000217"/>
    <s v=""/>
    <n v="58.918457000000217"/>
    <s v=""/>
    <n v="1"/>
  </r>
  <r>
    <x v="14"/>
    <n v="38.606689499999902"/>
    <s v=""/>
    <n v="38.606689499999902"/>
    <s v=""/>
    <n v="1"/>
  </r>
  <r>
    <x v="15"/>
    <n v="4.963134699999955"/>
    <s v=""/>
    <n v="4.963134699999955"/>
    <s v=""/>
    <n v="1"/>
  </r>
  <r>
    <x v="16"/>
    <n v="-44.580322199999955"/>
    <n v="-44.580322199999955"/>
    <s v=""/>
    <n v="1"/>
    <s v=""/>
  </r>
  <r>
    <x v="17"/>
    <n v="-123.55566409999983"/>
    <n v="-123.55566409999983"/>
    <s v=""/>
    <n v="1"/>
    <s v=""/>
  </r>
  <r>
    <x v="18"/>
    <n v="-196.73632810000026"/>
    <n v="-196.73632810000026"/>
    <s v=""/>
    <n v="1"/>
    <s v=""/>
  </r>
  <r>
    <x v="19"/>
    <n v="-243.84448249999969"/>
    <n v="-243.84448249999969"/>
    <s v=""/>
    <n v="1"/>
    <s v=""/>
  </r>
  <r>
    <x v="20"/>
    <n v="-213.40502930000002"/>
    <n v="-213.40502930000002"/>
    <s v=""/>
    <n v="1"/>
    <s v=""/>
  </r>
  <r>
    <x v="21"/>
    <n v="-209.19213870000021"/>
    <n v="-209.19213870000021"/>
    <s v=""/>
    <n v="1"/>
    <s v=""/>
  </r>
  <r>
    <x v="22"/>
    <n v="-196.7512207000002"/>
    <n v="-196.7512207000002"/>
    <s v=""/>
    <n v="1"/>
    <s v=""/>
  </r>
  <r>
    <x v="23"/>
    <n v="-202.47717289999991"/>
    <n v="-202.47717289999991"/>
    <s v=""/>
    <n v="1"/>
    <s v=""/>
  </r>
  <r>
    <x v="0"/>
    <n v="-112.76208489999999"/>
    <n v="-112.76208489999999"/>
    <s v=""/>
    <n v="1"/>
    <s v=""/>
  </r>
  <r>
    <x v="1"/>
    <n v="-107.50598140000011"/>
    <n v="-107.50598140000011"/>
    <s v=""/>
    <n v="1"/>
    <s v=""/>
  </r>
  <r>
    <x v="2"/>
    <n v="-94.852661200000057"/>
    <n v="-94.852661200000057"/>
    <s v=""/>
    <n v="1"/>
    <s v=""/>
  </r>
  <r>
    <x v="3"/>
    <n v="-127.82592770000019"/>
    <n v="-127.82592770000019"/>
    <s v=""/>
    <n v="1"/>
    <s v=""/>
  </r>
  <r>
    <x v="4"/>
    <n v="-142.01635740000006"/>
    <n v="-142.01635740000006"/>
    <s v=""/>
    <n v="1"/>
    <s v=""/>
  </r>
  <r>
    <x v="5"/>
    <n v="-148.72753899999998"/>
    <n v="-148.72753899999998"/>
    <s v=""/>
    <n v="1"/>
    <s v=""/>
  </r>
  <r>
    <x v="6"/>
    <n v="-181.61059569999998"/>
    <n v="-181.61059569999998"/>
    <s v=""/>
    <n v="1"/>
    <s v=""/>
  </r>
  <r>
    <x v="7"/>
    <n v="-183.81665039999984"/>
    <n v="-183.81665039999984"/>
    <s v=""/>
    <n v="1"/>
    <s v=""/>
  </r>
  <r>
    <x v="8"/>
    <n v="-137.46252439999989"/>
    <n v="-137.46252439999989"/>
    <s v=""/>
    <n v="1"/>
    <s v=""/>
  </r>
  <r>
    <x v="9"/>
    <n v="-104.94958499999984"/>
    <n v="-104.94958499999984"/>
    <s v=""/>
    <n v="1"/>
    <s v=""/>
  </r>
  <r>
    <x v="10"/>
    <n v="-47.464599699999781"/>
    <n v="-47.464599699999781"/>
    <s v=""/>
    <n v="1"/>
    <s v=""/>
  </r>
  <r>
    <x v="11"/>
    <n v="1.109375"/>
    <s v=""/>
    <n v="1.109375"/>
    <s v=""/>
    <n v="1"/>
  </r>
  <r>
    <x v="12"/>
    <n v="79.017089899999974"/>
    <s v=""/>
    <n v="79.017089899999974"/>
    <s v=""/>
    <n v="1"/>
  </r>
  <r>
    <x v="13"/>
    <n v="148.73291009999957"/>
    <s v=""/>
    <n v="148.73291009999957"/>
    <s v=""/>
    <n v="1"/>
  </r>
  <r>
    <x v="14"/>
    <n v="148.01000979999981"/>
    <s v=""/>
    <n v="148.01000979999981"/>
    <s v=""/>
    <n v="1"/>
  </r>
  <r>
    <x v="15"/>
    <n v="91.064209000000119"/>
    <s v=""/>
    <n v="91.064209000000119"/>
    <s v=""/>
    <n v="1"/>
  </r>
  <r>
    <x v="16"/>
    <n v="47.459960899999714"/>
    <s v=""/>
    <n v="47.459960899999714"/>
    <s v=""/>
    <n v="1"/>
  </r>
  <r>
    <x v="17"/>
    <n v="-25.824707000000217"/>
    <n v="-25.824707000000217"/>
    <s v=""/>
    <n v="1"/>
    <s v=""/>
  </r>
  <r>
    <x v="18"/>
    <n v="-61.623535199999878"/>
    <n v="-61.623535199999878"/>
    <s v=""/>
    <n v="1"/>
    <s v=""/>
  </r>
  <r>
    <x v="19"/>
    <n v="-74.541015600000264"/>
    <n v="-74.541015600000264"/>
    <s v=""/>
    <n v="1"/>
    <s v=""/>
  </r>
  <r>
    <x v="20"/>
    <n v="2.5385742999997092"/>
    <s v=""/>
    <n v="2.5385742999997092"/>
    <s v=""/>
    <n v="1"/>
  </r>
  <r>
    <x v="21"/>
    <n v="59.006347600000026"/>
    <s v=""/>
    <n v="59.006347600000026"/>
    <s v=""/>
    <n v="1"/>
  </r>
  <r>
    <x v="22"/>
    <n v="21.173583999999664"/>
    <s v=""/>
    <n v="21.173583999999664"/>
    <s v=""/>
    <n v="1"/>
  </r>
  <r>
    <x v="23"/>
    <n v="14.574951199999987"/>
    <s v=""/>
    <n v="14.574951199999987"/>
    <s v=""/>
    <n v="1"/>
  </r>
  <r>
    <x v="0"/>
    <n v="-88.079467799999975"/>
    <n v="-88.079467799999975"/>
    <s v=""/>
    <n v="1"/>
    <s v=""/>
  </r>
  <r>
    <x v="1"/>
    <n v="-78.004150399999844"/>
    <n v="-78.004150399999844"/>
    <s v=""/>
    <n v="1"/>
    <s v=""/>
  </r>
  <r>
    <x v="2"/>
    <n v="-46.112670900000012"/>
    <n v="-46.112670900000012"/>
    <s v=""/>
    <n v="1"/>
    <s v=""/>
  </r>
  <r>
    <x v="3"/>
    <n v="-89.303955100000167"/>
    <n v="-89.303955100000167"/>
    <s v=""/>
    <n v="1"/>
    <s v=""/>
  </r>
  <r>
    <x v="4"/>
    <n v="-99.453857400000061"/>
    <n v="-99.453857400000061"/>
    <s v=""/>
    <n v="1"/>
    <s v=""/>
  </r>
  <r>
    <x v="5"/>
    <n v="-119.98498540000014"/>
    <n v="-119.98498540000014"/>
    <s v=""/>
    <n v="1"/>
    <s v=""/>
  </r>
  <r>
    <x v="6"/>
    <n v="-153.27136229999996"/>
    <n v="-153.27136229999996"/>
    <s v=""/>
    <n v="1"/>
    <s v=""/>
  </r>
  <r>
    <x v="7"/>
    <n v="-124.50231939999981"/>
    <n v="-124.50231939999981"/>
    <s v=""/>
    <n v="1"/>
    <s v=""/>
  </r>
  <r>
    <x v="8"/>
    <n v="-86.896240199999966"/>
    <n v="-86.896240199999966"/>
    <s v=""/>
    <n v="1"/>
    <s v=""/>
  </r>
  <r>
    <x v="9"/>
    <n v="-9.7115478000000621"/>
    <n v="-9.7115478000000621"/>
    <s v=""/>
    <n v="1"/>
    <s v=""/>
  </r>
  <r>
    <x v="10"/>
    <n v="128.99560550000001"/>
    <s v=""/>
    <n v="128.99560550000001"/>
    <s v=""/>
    <n v="1"/>
  </r>
  <r>
    <x v="11"/>
    <n v="244.85546880000038"/>
    <s v=""/>
    <n v="244.85546880000038"/>
    <s v=""/>
    <n v="1"/>
  </r>
  <r>
    <x v="12"/>
    <n v="351.71289069999966"/>
    <s v=""/>
    <n v="351.71289069999966"/>
    <s v=""/>
    <n v="1"/>
  </r>
  <r>
    <x v="13"/>
    <n v="392.42724610000005"/>
    <s v=""/>
    <n v="392.42724610000005"/>
    <s v=""/>
    <n v="1"/>
  </r>
  <r>
    <x v="14"/>
    <n v="359.1220702999999"/>
    <s v=""/>
    <n v="359.1220702999999"/>
    <s v=""/>
    <n v="1"/>
  </r>
  <r>
    <x v="15"/>
    <n v="280.29370109999991"/>
    <s v=""/>
    <n v="280.29370109999991"/>
    <s v=""/>
    <n v="1"/>
  </r>
  <r>
    <x v="16"/>
    <n v="155.22924809999995"/>
    <s v=""/>
    <n v="155.22924809999995"/>
    <s v=""/>
    <n v="1"/>
  </r>
  <r>
    <x v="17"/>
    <n v="4.1860351999998784"/>
    <s v=""/>
    <n v="4.1860351999998784"/>
    <s v=""/>
    <n v="1"/>
  </r>
  <r>
    <x v="18"/>
    <n v="-93.806396499999664"/>
    <n v="-93.806396499999664"/>
    <s v=""/>
    <n v="1"/>
    <s v=""/>
  </r>
  <r>
    <x v="19"/>
    <n v="-103.60229489999983"/>
    <n v="-103.60229489999983"/>
    <s v=""/>
    <n v="1"/>
    <s v=""/>
  </r>
  <r>
    <x v="20"/>
    <n v="-92.559570399999757"/>
    <n v="-92.559570399999757"/>
    <s v=""/>
    <n v="1"/>
    <s v=""/>
  </r>
  <r>
    <x v="21"/>
    <n v="-126.08374020000019"/>
    <n v="-126.08374020000019"/>
    <s v=""/>
    <n v="1"/>
    <s v=""/>
  </r>
  <r>
    <x v="22"/>
    <n v="-156.08154299999978"/>
    <n v="-156.08154299999978"/>
    <s v=""/>
    <n v="1"/>
    <s v=""/>
  </r>
  <r>
    <x v="23"/>
    <n v="-159.38464350000004"/>
    <n v="-159.38464350000004"/>
    <s v=""/>
    <n v="1"/>
    <s v=""/>
  </r>
  <r>
    <x v="0"/>
    <n v="-109.29223630000001"/>
    <n v="-109.29223630000001"/>
    <s v=""/>
    <n v="1"/>
    <s v=""/>
  </r>
  <r>
    <x v="1"/>
    <n v="-114.36767579999992"/>
    <n v="-114.36767579999992"/>
    <s v=""/>
    <n v="1"/>
    <s v=""/>
  </r>
  <r>
    <x v="2"/>
    <n v="-127.3983154"/>
    <n v="-127.3983154"/>
    <s v=""/>
    <n v="1"/>
    <s v=""/>
  </r>
  <r>
    <x v="3"/>
    <n v="-113.75842290000014"/>
    <n v="-113.75842290000014"/>
    <s v=""/>
    <n v="1"/>
    <s v=""/>
  </r>
  <r>
    <x v="4"/>
    <n v="-131.62426759999994"/>
    <n v="-131.62426759999994"/>
    <s v=""/>
    <n v="1"/>
    <s v=""/>
  </r>
  <r>
    <x v="5"/>
    <n v="-138.03503419999993"/>
    <n v="-138.03503419999993"/>
    <s v=""/>
    <n v="1"/>
    <s v=""/>
  </r>
  <r>
    <x v="6"/>
    <n v="-135.80407710000009"/>
    <n v="-135.80407710000009"/>
    <s v=""/>
    <n v="1"/>
    <s v=""/>
  </r>
  <r>
    <x v="7"/>
    <n v="-115.55114750000007"/>
    <n v="-115.55114750000007"/>
    <s v=""/>
    <n v="1"/>
    <s v=""/>
  </r>
  <r>
    <x v="8"/>
    <n v="-83.863281299999926"/>
    <n v="-83.863281299999926"/>
    <s v=""/>
    <n v="1"/>
    <s v=""/>
  </r>
  <r>
    <x v="9"/>
    <n v="-79.577636699999857"/>
    <n v="-79.577636699999857"/>
    <s v=""/>
    <n v="1"/>
    <s v=""/>
  </r>
  <r>
    <x v="10"/>
    <n v="-21.704345699999976"/>
    <n v="-21.704345699999976"/>
    <s v=""/>
    <n v="1"/>
    <s v=""/>
  </r>
  <r>
    <x v="11"/>
    <n v="11.979248000000098"/>
    <s v=""/>
    <n v="11.979248000000098"/>
    <s v=""/>
    <n v="1"/>
  </r>
  <r>
    <x v="12"/>
    <n v="-5.8627928999999313"/>
    <n v="-5.8627928999999313"/>
    <s v=""/>
    <n v="1"/>
    <s v=""/>
  </r>
  <r>
    <x v="13"/>
    <n v="2.0705566000001454"/>
    <s v=""/>
    <n v="2.0705566000001454"/>
    <s v=""/>
    <n v="1"/>
  </r>
  <r>
    <x v="14"/>
    <n v="5.8002929999997832"/>
    <s v=""/>
    <n v="5.8002929999997832"/>
    <s v=""/>
    <n v="1"/>
  </r>
  <r>
    <x v="15"/>
    <n v="-38.159423800000241"/>
    <n v="-38.159423800000241"/>
    <s v=""/>
    <n v="1"/>
    <s v=""/>
  </r>
  <r>
    <x v="16"/>
    <n v="-36.412353499999881"/>
    <n v="-36.412353499999881"/>
    <s v=""/>
    <n v="1"/>
    <s v=""/>
  </r>
  <r>
    <x v="17"/>
    <n v="-74.430175799999688"/>
    <n v="-74.430175799999688"/>
    <s v=""/>
    <n v="1"/>
    <s v=""/>
  </r>
  <r>
    <x v="18"/>
    <n v="-55.429199199999857"/>
    <n v="-55.429199199999857"/>
    <s v=""/>
    <n v="1"/>
    <s v=""/>
  </r>
  <r>
    <x v="19"/>
    <n v="-20.445068399999855"/>
    <n v="-20.445068399999855"/>
    <s v=""/>
    <n v="1"/>
    <s v=""/>
  </r>
  <r>
    <x v="20"/>
    <n v="-88.065918000000238"/>
    <n v="-88.065918000000238"/>
    <s v=""/>
    <n v="1"/>
    <s v=""/>
  </r>
  <r>
    <x v="21"/>
    <n v="-123.68872069999998"/>
    <n v="-123.68872069999998"/>
    <s v=""/>
    <n v="1"/>
    <s v=""/>
  </r>
  <r>
    <x v="22"/>
    <n v="-155.42553709999993"/>
    <n v="-155.42553709999993"/>
    <s v=""/>
    <n v="1"/>
    <s v=""/>
  </r>
  <r>
    <x v="23"/>
    <n v="-150.09082039999976"/>
    <n v="-150.09082039999976"/>
    <s v=""/>
    <n v="1"/>
    <s v=""/>
  </r>
  <r>
    <x v="0"/>
    <n v="-246.09838869999976"/>
    <n v="-246.09838869999976"/>
    <s v=""/>
    <n v="1"/>
    <s v=""/>
  </r>
  <r>
    <x v="1"/>
    <n v="-197.5417480000001"/>
    <n v="-197.5417480000001"/>
    <s v=""/>
    <n v="1"/>
    <s v=""/>
  </r>
  <r>
    <x v="2"/>
    <n v="-176.13500979999981"/>
    <n v="-176.13500979999981"/>
    <s v=""/>
    <n v="1"/>
    <s v=""/>
  </r>
  <r>
    <x v="3"/>
    <n v="-169.94689940000012"/>
    <n v="-169.94689940000012"/>
    <s v=""/>
    <n v="1"/>
    <s v=""/>
  </r>
  <r>
    <x v="4"/>
    <n v="-179.44067380000001"/>
    <n v="-179.44067380000001"/>
    <s v=""/>
    <n v="1"/>
    <s v=""/>
  </r>
  <r>
    <x v="5"/>
    <n v="-162.88928220000003"/>
    <n v="-162.88928220000003"/>
    <s v=""/>
    <n v="1"/>
    <s v=""/>
  </r>
  <r>
    <x v="6"/>
    <n v="-179.06298829999992"/>
    <n v="-179.06298829999992"/>
    <s v=""/>
    <n v="1"/>
    <s v=""/>
  </r>
  <r>
    <x v="7"/>
    <n v="-174.95654300000001"/>
    <n v="-174.95654300000001"/>
    <s v=""/>
    <n v="1"/>
    <s v=""/>
  </r>
  <r>
    <x v="8"/>
    <n v="-88.075561500000049"/>
    <n v="-88.075561500000049"/>
    <s v=""/>
    <n v="1"/>
    <s v=""/>
  </r>
  <r>
    <x v="9"/>
    <n v="-10.612792999999783"/>
    <n v="-10.612792999999783"/>
    <s v=""/>
    <n v="1"/>
    <s v=""/>
  </r>
  <r>
    <x v="10"/>
    <n v="134.90087889999995"/>
    <s v=""/>
    <n v="134.90087889999995"/>
    <s v=""/>
    <n v="1"/>
  </r>
  <r>
    <x v="11"/>
    <n v="253.93701179999971"/>
    <s v=""/>
    <n v="253.93701179999971"/>
    <s v=""/>
    <n v="1"/>
  </r>
  <r>
    <x v="12"/>
    <n v="398.81884770000033"/>
    <s v=""/>
    <n v="398.81884770000033"/>
    <s v=""/>
    <n v="1"/>
  </r>
  <r>
    <x v="13"/>
    <n v="492.90405270000019"/>
    <s v=""/>
    <n v="492.90405270000019"/>
    <s v=""/>
    <n v="1"/>
  </r>
  <r>
    <x v="14"/>
    <n v="421.44433590000017"/>
    <s v=""/>
    <n v="421.44433590000017"/>
    <s v=""/>
    <n v="1"/>
  </r>
  <r>
    <x v="15"/>
    <n v="322.30810550000024"/>
    <s v=""/>
    <n v="322.30810550000024"/>
    <s v=""/>
    <n v="1"/>
  </r>
  <r>
    <x v="16"/>
    <n v="166.99511710000024"/>
    <s v=""/>
    <n v="166.99511710000024"/>
    <s v=""/>
    <n v="1"/>
  </r>
  <r>
    <x v="17"/>
    <n v="7.6389160000003358"/>
    <s v=""/>
    <n v="7.6389160000003358"/>
    <s v=""/>
    <n v="1"/>
  </r>
  <r>
    <x v="18"/>
    <n v="-120.07714840000017"/>
    <n v="-120.07714840000017"/>
    <s v=""/>
    <n v="1"/>
    <s v=""/>
  </r>
  <r>
    <x v="19"/>
    <n v="-199.19189449999976"/>
    <n v="-199.19189449999976"/>
    <s v=""/>
    <n v="1"/>
    <s v=""/>
  </r>
  <r>
    <x v="20"/>
    <n v="-171.73974610000005"/>
    <n v="-171.73974610000005"/>
    <s v=""/>
    <n v="1"/>
    <s v=""/>
  </r>
  <r>
    <x v="21"/>
    <n v="-197.31591799999978"/>
    <n v="-197.31591799999978"/>
    <s v=""/>
    <n v="1"/>
    <s v=""/>
  </r>
  <r>
    <x v="22"/>
    <n v="-175.44384760000003"/>
    <n v="-175.44384760000003"/>
    <s v=""/>
    <n v="1"/>
    <s v=""/>
  </r>
  <r>
    <x v="23"/>
    <n v="-238.69116209999993"/>
    <n v="-238.69116209999993"/>
    <s v=""/>
    <n v="1"/>
    <s v=""/>
  </r>
  <r>
    <x v="0"/>
    <n v="-21.143554700000095"/>
    <n v="-21.143554700000095"/>
    <s v=""/>
    <n v="1"/>
    <s v=""/>
  </r>
  <r>
    <x v="1"/>
    <n v="-49.949951199999987"/>
    <n v="-49.949951199999987"/>
    <s v=""/>
    <n v="1"/>
    <s v=""/>
  </r>
  <r>
    <x v="3"/>
    <n v="-67.791992199999868"/>
    <n v="-67.791992199999868"/>
    <s v=""/>
    <n v="1"/>
    <s v=""/>
  </r>
  <r>
    <x v="4"/>
    <n v="-76.080200199999808"/>
    <n v="-76.080200199999808"/>
    <s v=""/>
    <n v="1"/>
    <s v=""/>
  </r>
  <r>
    <x v="5"/>
    <n v="-92.823608400000012"/>
    <n v="-92.823608400000012"/>
    <s v=""/>
    <n v="1"/>
    <s v=""/>
  </r>
  <r>
    <x v="6"/>
    <n v="-109.83337400000005"/>
    <n v="-109.83337400000005"/>
    <s v=""/>
    <n v="1"/>
    <s v=""/>
  </r>
  <r>
    <x v="7"/>
    <n v="-141.60498050000001"/>
    <n v="-141.60498050000001"/>
    <s v=""/>
    <n v="1"/>
    <s v=""/>
  </r>
  <r>
    <x v="8"/>
    <n v="-134.88220209999986"/>
    <n v="-134.88220209999986"/>
    <s v=""/>
    <n v="1"/>
    <s v=""/>
  </r>
  <r>
    <x v="9"/>
    <n v="-80.919799899999816"/>
    <n v="-80.919799899999816"/>
    <s v=""/>
    <n v="1"/>
    <s v=""/>
  </r>
  <r>
    <x v="10"/>
    <n v="-29.307128899999952"/>
    <n v="-29.307128899999952"/>
    <s v=""/>
    <n v="1"/>
    <s v=""/>
  </r>
  <r>
    <x v="11"/>
    <n v="-63.53320309999981"/>
    <n v="-63.53320309999981"/>
    <s v=""/>
    <n v="1"/>
    <s v=""/>
  </r>
  <r>
    <x v="12"/>
    <n v="-9.3156738000002406"/>
    <n v="-9.3156738000002406"/>
    <s v=""/>
    <n v="1"/>
    <s v=""/>
  </r>
  <r>
    <x v="13"/>
    <n v="33.692871100000048"/>
    <s v=""/>
    <n v="33.692871100000048"/>
    <s v=""/>
    <n v="1"/>
  </r>
  <r>
    <x v="14"/>
    <n v="40.743163999999979"/>
    <s v=""/>
    <n v="40.743163999999979"/>
    <s v=""/>
    <n v="1"/>
  </r>
  <r>
    <x v="15"/>
    <n v="92.937255800000003"/>
    <s v=""/>
    <n v="92.937255800000003"/>
    <s v=""/>
    <n v="1"/>
  </r>
  <r>
    <x v="16"/>
    <n v="106.23974610000005"/>
    <s v=""/>
    <n v="106.23974610000005"/>
    <s v=""/>
    <n v="1"/>
  </r>
  <r>
    <x v="17"/>
    <n v="118.44995120000021"/>
    <s v=""/>
    <n v="118.44995120000021"/>
    <s v=""/>
    <n v="1"/>
  </r>
  <r>
    <x v="18"/>
    <n v="91.009277300000122"/>
    <s v=""/>
    <n v="91.009277300000122"/>
    <s v=""/>
    <n v="1"/>
  </r>
  <r>
    <x v="19"/>
    <n v="18.322265600000264"/>
    <s v=""/>
    <n v="18.322265600000264"/>
    <s v=""/>
    <n v="1"/>
  </r>
  <r>
    <x v="20"/>
    <n v="-19.408935499999643"/>
    <n v="-19.408935499999643"/>
    <s v=""/>
    <n v="1"/>
    <s v=""/>
  </r>
  <r>
    <x v="21"/>
    <n v="13.493652300000122"/>
    <s v=""/>
    <n v="13.493652300000122"/>
    <s v=""/>
    <n v="1"/>
  </r>
  <r>
    <x v="22"/>
    <n v="-84.31518559999995"/>
    <n v="-84.31518559999995"/>
    <s v=""/>
    <n v="1"/>
    <s v=""/>
  </r>
  <r>
    <x v="23"/>
    <n v="-170.21679689999974"/>
    <n v="-170.21679689999974"/>
    <s v=""/>
    <n v="1"/>
    <s v=""/>
  </r>
  <r>
    <x v="0"/>
    <n v="-193.8779297000001"/>
    <n v="-193.8779297000001"/>
    <s v=""/>
    <n v="1"/>
    <s v=""/>
  </r>
  <r>
    <x v="1"/>
    <n v="-170.39770500000031"/>
    <n v="-170.39770500000031"/>
    <s v=""/>
    <n v="1"/>
    <s v=""/>
  </r>
  <r>
    <x v="2"/>
    <n v="-192.40905760000032"/>
    <n v="-192.40905760000032"/>
    <s v=""/>
    <n v="1"/>
    <s v=""/>
  </r>
  <r>
    <x v="3"/>
    <n v="-186.06359869999983"/>
    <n v="-186.06359869999983"/>
    <s v=""/>
    <n v="1"/>
    <s v=""/>
  </r>
  <r>
    <x v="4"/>
    <n v="-166.68310550000001"/>
    <n v="-166.68310550000001"/>
    <s v=""/>
    <n v="1"/>
    <s v=""/>
  </r>
  <r>
    <x v="5"/>
    <n v="-152.80334470000003"/>
    <n v="-152.80334470000003"/>
    <s v=""/>
    <n v="1"/>
    <s v=""/>
  </r>
  <r>
    <x v="6"/>
    <n v="-154.68505859999982"/>
    <n v="-154.68505859999982"/>
    <s v=""/>
    <n v="1"/>
    <s v=""/>
  </r>
  <r>
    <x v="7"/>
    <n v="-172.5235596"/>
    <n v="-172.5235596"/>
    <s v=""/>
    <n v="1"/>
    <s v=""/>
  </r>
  <r>
    <x v="8"/>
    <n v="-154.78283689999989"/>
    <n v="-154.78283689999989"/>
    <s v=""/>
    <n v="1"/>
    <s v=""/>
  </r>
  <r>
    <x v="9"/>
    <n v="-83.324340799999845"/>
    <n v="-83.324340799999845"/>
    <s v=""/>
    <n v="1"/>
    <s v=""/>
  </r>
  <r>
    <x v="10"/>
    <n v="-62.78686529999959"/>
    <n v="-62.78686529999959"/>
    <s v=""/>
    <n v="1"/>
    <s v=""/>
  </r>
  <r>
    <x v="11"/>
    <n v="-21.352783199999976"/>
    <n v="-21.352783199999976"/>
    <s v=""/>
    <n v="1"/>
    <s v=""/>
  </r>
  <r>
    <x v="12"/>
    <n v="67.590820299999905"/>
    <s v=""/>
    <n v="67.590820299999905"/>
    <s v=""/>
    <n v="1"/>
  </r>
  <r>
    <x v="13"/>
    <n v="170.56152350000002"/>
    <s v=""/>
    <n v="170.56152350000002"/>
    <s v=""/>
    <n v="1"/>
  </r>
  <r>
    <x v="14"/>
    <n v="180.44067380000024"/>
    <s v=""/>
    <n v="180.44067380000024"/>
    <s v=""/>
    <n v="1"/>
  </r>
  <r>
    <x v="15"/>
    <n v="195.49877930000002"/>
    <s v=""/>
    <n v="195.49877930000002"/>
    <s v=""/>
    <n v="1"/>
  </r>
  <r>
    <x v="16"/>
    <n v="248.93359370000007"/>
    <s v=""/>
    <n v="248.93359370000007"/>
    <s v=""/>
    <n v="1"/>
  </r>
  <r>
    <x v="17"/>
    <n v="253.25512690000005"/>
    <s v=""/>
    <n v="253.25512690000005"/>
    <s v=""/>
    <n v="1"/>
  </r>
  <r>
    <x v="18"/>
    <n v="225.34204099999988"/>
    <s v=""/>
    <n v="225.34204099999988"/>
    <s v=""/>
    <n v="1"/>
  </r>
  <r>
    <x v="19"/>
    <n v="187.19555660000015"/>
    <s v=""/>
    <n v="187.19555660000015"/>
    <s v=""/>
    <n v="1"/>
  </r>
  <r>
    <x v="20"/>
    <n v="131.07080080000014"/>
    <s v=""/>
    <n v="131.07080080000014"/>
    <s v=""/>
    <n v="1"/>
  </r>
  <r>
    <x v="21"/>
    <n v="86.19262690000005"/>
    <s v=""/>
    <n v="86.19262690000005"/>
    <s v=""/>
    <n v="1"/>
  </r>
  <r>
    <x v="22"/>
    <n v="17.41967779999959"/>
    <s v=""/>
    <n v="17.41967779999959"/>
    <s v=""/>
    <n v="1"/>
  </r>
  <r>
    <x v="23"/>
    <n v="-20.058593700000074"/>
    <n v="-20.058593700000074"/>
    <s v=""/>
    <n v="1"/>
    <s v=""/>
  </r>
  <r>
    <x v="0"/>
    <n v="-63.248535100000026"/>
    <n v="-63.248535100000026"/>
    <s v=""/>
    <n v="1"/>
    <s v=""/>
  </r>
  <r>
    <x v="1"/>
    <n v="-96.974609299999884"/>
    <n v="-96.974609299999884"/>
    <s v=""/>
    <n v="1"/>
    <s v=""/>
  </r>
  <r>
    <x v="2"/>
    <n v="-104.65856930000018"/>
    <n v="-104.65856930000018"/>
    <s v=""/>
    <n v="1"/>
    <s v=""/>
  </r>
  <r>
    <x v="3"/>
    <n v="-92.538207999999941"/>
    <n v="-92.538207999999941"/>
    <s v=""/>
    <n v="1"/>
    <s v=""/>
  </r>
  <r>
    <x v="4"/>
    <n v="-98.860595700000204"/>
    <n v="-98.860595700000204"/>
    <s v=""/>
    <n v="1"/>
    <s v=""/>
  </r>
  <r>
    <x v="5"/>
    <n v="-99.59643549999987"/>
    <n v="-99.59643549999987"/>
    <s v=""/>
    <n v="1"/>
    <s v=""/>
  </r>
  <r>
    <x v="6"/>
    <n v="-96.442260699999906"/>
    <n v="-96.442260699999906"/>
    <s v=""/>
    <n v="1"/>
    <s v=""/>
  </r>
  <r>
    <x v="7"/>
    <n v="-85.786010799999985"/>
    <n v="-85.786010799999985"/>
    <s v=""/>
    <n v="1"/>
    <s v=""/>
  </r>
  <r>
    <x v="8"/>
    <n v="-63.892333999999892"/>
    <n v="-63.892333999999892"/>
    <s v=""/>
    <n v="1"/>
    <s v=""/>
  </r>
  <r>
    <x v="9"/>
    <n v="-25.133789099999831"/>
    <n v="-25.133789099999831"/>
    <s v=""/>
    <n v="1"/>
    <s v=""/>
  </r>
  <r>
    <x v="10"/>
    <n v="26.086425800000143"/>
    <s v=""/>
    <n v="26.086425800000143"/>
    <s v=""/>
    <n v="1"/>
  </r>
  <r>
    <x v="11"/>
    <n v="81.953125"/>
    <s v=""/>
    <n v="81.953125"/>
    <s v=""/>
    <n v="1"/>
  </r>
  <r>
    <x v="12"/>
    <n v="129.36425780000036"/>
    <s v=""/>
    <n v="129.36425780000036"/>
    <s v=""/>
    <n v="1"/>
  </r>
  <r>
    <x v="13"/>
    <n v="179.37402340000017"/>
    <s v=""/>
    <n v="179.37402340000017"/>
    <s v=""/>
    <n v="1"/>
  </r>
  <r>
    <x v="14"/>
    <n v="189.03588859999991"/>
    <s v=""/>
    <n v="189.03588859999991"/>
    <s v=""/>
    <n v="1"/>
  </r>
  <r>
    <x v="15"/>
    <n v="202.63720700000022"/>
    <s v=""/>
    <n v="202.63720700000022"/>
    <s v=""/>
    <n v="1"/>
  </r>
  <r>
    <x v="16"/>
    <n v="161.14477530000022"/>
    <s v=""/>
    <n v="161.14477530000022"/>
    <s v=""/>
    <n v="1"/>
  </r>
  <r>
    <x v="17"/>
    <n v="116.54003899999998"/>
    <s v=""/>
    <n v="116.54003899999998"/>
    <s v=""/>
    <n v="1"/>
  </r>
  <r>
    <x v="18"/>
    <n v="84.28393559999995"/>
    <s v=""/>
    <n v="84.28393559999995"/>
    <s v=""/>
    <n v="1"/>
  </r>
  <r>
    <x v="19"/>
    <n v="60.651123000000098"/>
    <s v=""/>
    <n v="60.651123000000098"/>
    <s v=""/>
    <n v="1"/>
  </r>
  <r>
    <x v="20"/>
    <n v="38.997314500000357"/>
    <s v=""/>
    <n v="38.997314500000357"/>
    <s v=""/>
    <n v="1"/>
  </r>
  <r>
    <x v="21"/>
    <n v="55.942627000000357"/>
    <s v=""/>
    <n v="55.942627000000357"/>
    <s v=""/>
    <n v="1"/>
  </r>
  <r>
    <x v="22"/>
    <n v="59.315673800000241"/>
    <s v=""/>
    <n v="59.315673800000241"/>
    <s v=""/>
    <n v="1"/>
  </r>
  <r>
    <x v="23"/>
    <n v="46.358642600000167"/>
    <s v=""/>
    <n v="46.358642600000167"/>
    <s v=""/>
    <n v="1"/>
  </r>
  <r>
    <x v="0"/>
    <n v="-27.51293940000005"/>
    <n v="-27.51293940000005"/>
    <s v=""/>
    <n v="1"/>
    <s v=""/>
  </r>
  <r>
    <x v="1"/>
    <n v="3.410156299999926"/>
    <s v=""/>
    <n v="3.410156299999926"/>
    <s v=""/>
    <n v="1"/>
  </r>
  <r>
    <x v="2"/>
    <n v="2.6524658999999247"/>
    <s v=""/>
    <n v="2.6524658999999247"/>
    <s v=""/>
    <n v="1"/>
  </r>
  <r>
    <x v="3"/>
    <n v="-10.697265600000037"/>
    <n v="-10.697265600000037"/>
    <s v=""/>
    <n v="1"/>
    <s v=""/>
  </r>
  <r>
    <x v="4"/>
    <n v="-24.777954099999988"/>
    <n v="-24.777954099999988"/>
    <s v=""/>
    <n v="1"/>
    <s v=""/>
  </r>
  <r>
    <x v="5"/>
    <n v="-15.322387699999808"/>
    <n v="-15.322387699999808"/>
    <s v=""/>
    <n v="1"/>
    <s v=""/>
  </r>
  <r>
    <x v="6"/>
    <n v="-32.097778300000073"/>
    <n v="-32.097778300000073"/>
    <s v=""/>
    <n v="1"/>
    <s v=""/>
  </r>
  <r>
    <x v="7"/>
    <n v="-47.235961899999893"/>
    <n v="-47.235961899999893"/>
    <s v=""/>
    <n v="1"/>
    <s v=""/>
  </r>
  <r>
    <x v="8"/>
    <n v="-38.856811500000049"/>
    <n v="-38.856811500000049"/>
    <s v=""/>
    <n v="1"/>
    <s v=""/>
  </r>
  <r>
    <x v="9"/>
    <n v="-20.687866200000144"/>
    <n v="-20.687866200000144"/>
    <s v=""/>
    <n v="1"/>
    <s v=""/>
  </r>
  <r>
    <x v="10"/>
    <n v="14.936035100000026"/>
    <s v=""/>
    <n v="14.936035100000026"/>
    <s v=""/>
    <n v="1"/>
  </r>
  <r>
    <x v="11"/>
    <n v="37.044433600000048"/>
    <s v=""/>
    <n v="37.044433600000048"/>
    <s v=""/>
    <n v="1"/>
  </r>
  <r>
    <x v="12"/>
    <n v="60.239990300000045"/>
    <s v=""/>
    <n v="60.239990300000045"/>
    <s v=""/>
    <n v="1"/>
  </r>
  <r>
    <x v="13"/>
    <n v="65.073730500000238"/>
    <s v=""/>
    <n v="65.073730500000238"/>
    <s v=""/>
    <n v="1"/>
  </r>
  <r>
    <x v="14"/>
    <n v="64.205566399999952"/>
    <s v=""/>
    <n v="64.205566399999952"/>
    <s v=""/>
    <n v="1"/>
  </r>
  <r>
    <x v="15"/>
    <n v="52.856933600000048"/>
    <s v=""/>
    <n v="52.856933600000048"/>
    <s v=""/>
    <n v="1"/>
  </r>
  <r>
    <x v="16"/>
    <n v="29.218505800000003"/>
    <s v=""/>
    <n v="29.218505800000003"/>
    <s v=""/>
    <n v="1"/>
  </r>
  <r>
    <x v="17"/>
    <n v="1.3840331999999762"/>
    <s v=""/>
    <n v="1.3840331999999762"/>
    <s v=""/>
    <n v="1"/>
  </r>
  <r>
    <x v="18"/>
    <n v="-30.133300800000143"/>
    <n v="-30.133300800000143"/>
    <s v=""/>
    <n v="1"/>
    <s v=""/>
  </r>
  <r>
    <x v="19"/>
    <n v="-21.515136699999857"/>
    <n v="-21.515136699999857"/>
    <s v=""/>
    <n v="1"/>
    <s v=""/>
  </r>
  <r>
    <x v="20"/>
    <n v="15.921386700000312"/>
    <s v=""/>
    <n v="15.921386700000312"/>
    <s v=""/>
    <n v="1"/>
  </r>
  <r>
    <x v="21"/>
    <n v="-13.496093799999926"/>
    <n v="-13.496093799999926"/>
    <s v=""/>
    <n v="1"/>
    <s v=""/>
  </r>
  <r>
    <x v="22"/>
    <n v="-20.155761699999857"/>
    <n v="-20.155761699999857"/>
    <s v=""/>
    <n v="1"/>
    <s v=""/>
  </r>
  <r>
    <x v="23"/>
    <n v="-62.475585900000169"/>
    <n v="-62.475585900000169"/>
    <s v=""/>
    <n v="1"/>
    <s v=""/>
  </r>
  <r>
    <x v="0"/>
    <n v="-54.280761699999857"/>
    <n v="-54.280761699999857"/>
    <s v=""/>
    <n v="1"/>
    <s v=""/>
  </r>
  <r>
    <x v="1"/>
    <n v="-175.91625979999981"/>
    <n v="-175.91625979999981"/>
    <s v=""/>
    <n v="1"/>
    <s v=""/>
  </r>
  <r>
    <x v="2"/>
    <n v="-153.67614749999984"/>
    <n v="-153.67614749999984"/>
    <s v=""/>
    <n v="1"/>
    <s v=""/>
  </r>
  <r>
    <x v="3"/>
    <n v="-205.67846680000002"/>
    <n v="-205.67846680000002"/>
    <s v=""/>
    <n v="1"/>
    <s v=""/>
  </r>
  <r>
    <x v="4"/>
    <n v="-216.88085939999996"/>
    <n v="-216.88085939999996"/>
    <s v=""/>
    <n v="1"/>
    <s v=""/>
  </r>
  <r>
    <x v="5"/>
    <n v="-213.34875490000013"/>
    <n v="-213.34875490000013"/>
    <s v=""/>
    <n v="1"/>
    <s v=""/>
  </r>
  <r>
    <x v="6"/>
    <n v="-179.24328619999983"/>
    <n v="-179.24328619999983"/>
    <s v=""/>
    <n v="1"/>
    <s v=""/>
  </r>
  <r>
    <x v="7"/>
    <n v="-205.50256349999995"/>
    <n v="-205.50256349999995"/>
    <s v=""/>
    <n v="1"/>
    <s v=""/>
  </r>
  <r>
    <x v="8"/>
    <n v="-224.15283200000022"/>
    <n v="-224.15283200000022"/>
    <s v=""/>
    <n v="1"/>
    <s v=""/>
  </r>
  <r>
    <x v="9"/>
    <n v="-203.57775880000008"/>
    <n v="-203.57775880000008"/>
    <s v=""/>
    <n v="1"/>
    <s v=""/>
  </r>
  <r>
    <x v="10"/>
    <n v="-160.16564939999989"/>
    <n v="-160.16564939999989"/>
    <s v=""/>
    <n v="1"/>
    <s v=""/>
  </r>
  <r>
    <x v="11"/>
    <n v="-154.06665040000007"/>
    <n v="-154.06665040000007"/>
    <s v=""/>
    <n v="1"/>
    <s v=""/>
  </r>
  <r>
    <x v="12"/>
    <n v="-106.3330077999999"/>
    <n v="-106.3330077999999"/>
    <s v=""/>
    <n v="1"/>
    <s v=""/>
  </r>
  <r>
    <x v="13"/>
    <n v="-7.875488299999688"/>
    <n v="-7.875488299999688"/>
    <s v=""/>
    <n v="1"/>
    <s v=""/>
  </r>
  <r>
    <x v="14"/>
    <n v="114.01000979999981"/>
    <s v=""/>
    <n v="114.01000979999981"/>
    <s v=""/>
    <n v="1"/>
  </r>
  <r>
    <x v="15"/>
    <n v="182.20483399999966"/>
    <s v=""/>
    <n v="182.20483399999966"/>
    <s v=""/>
    <n v="1"/>
  </r>
  <r>
    <x v="16"/>
    <n v="263.08618160000015"/>
    <s v=""/>
    <n v="263.08618160000015"/>
    <s v=""/>
    <n v="1"/>
  </r>
  <r>
    <x v="17"/>
    <n v="280.0573730000001"/>
    <s v=""/>
    <n v="280.0573730000001"/>
    <s v=""/>
    <n v="1"/>
  </r>
  <r>
    <x v="18"/>
    <n v="351.94580080000014"/>
    <s v=""/>
    <n v="351.94580080000014"/>
    <s v=""/>
    <n v="1"/>
  </r>
  <r>
    <x v="19"/>
    <n v="346.81396489999997"/>
    <s v=""/>
    <n v="346.81396489999997"/>
    <s v=""/>
    <n v="1"/>
  </r>
  <r>
    <x v="20"/>
    <n v="305.52978519999988"/>
    <s v=""/>
    <n v="305.52978519999988"/>
    <s v=""/>
    <n v="1"/>
  </r>
  <r>
    <x v="21"/>
    <n v="229.64892580000014"/>
    <s v=""/>
    <n v="229.64892580000014"/>
    <s v=""/>
    <n v="1"/>
  </r>
  <r>
    <x v="22"/>
    <n v="164.87426760000017"/>
    <s v=""/>
    <n v="164.87426760000017"/>
    <s v=""/>
    <n v="1"/>
  </r>
  <r>
    <x v="23"/>
    <n v="182.16088859999991"/>
    <s v=""/>
    <n v="182.16088859999991"/>
    <s v=""/>
    <n v="1"/>
  </r>
  <r>
    <x v="0"/>
    <n v="271.50659180000002"/>
    <s v=""/>
    <n v="271.50659180000002"/>
    <s v=""/>
    <n v="1"/>
  </r>
  <r>
    <x v="1"/>
    <n v="31.823486300000013"/>
    <s v=""/>
    <n v="31.823486300000013"/>
    <s v=""/>
    <n v="1"/>
  </r>
  <r>
    <x v="2"/>
    <n v="-16.080322200000182"/>
    <n v="-16.080322200000182"/>
    <s v=""/>
    <n v="1"/>
    <s v=""/>
  </r>
  <r>
    <x v="3"/>
    <n v="-34.562988299999915"/>
    <n v="-34.562988299999915"/>
    <s v=""/>
    <n v="1"/>
    <s v=""/>
  </r>
  <r>
    <x v="4"/>
    <n v="-45.875"/>
    <n v="-45.875"/>
    <s v=""/>
    <n v="1"/>
    <s v=""/>
  </r>
  <r>
    <x v="5"/>
    <n v="-80.346923800000013"/>
    <n v="-80.346923800000013"/>
    <s v=""/>
    <n v="1"/>
    <s v=""/>
  </r>
  <r>
    <x v="6"/>
    <n v="-77.175659200000155"/>
    <n v="-77.175659200000155"/>
    <s v=""/>
    <n v="1"/>
    <s v=""/>
  </r>
  <r>
    <x v="7"/>
    <n v="-81.810302699999966"/>
    <n v="-81.810302699999966"/>
    <s v=""/>
    <n v="1"/>
    <s v=""/>
  </r>
  <r>
    <x v="8"/>
    <n v="-51.305419900000061"/>
    <n v="-51.305419900000061"/>
    <s v=""/>
    <n v="1"/>
    <s v=""/>
  </r>
  <r>
    <x v="9"/>
    <n v="-36.423950200000036"/>
    <n v="-36.423950200000036"/>
    <s v=""/>
    <n v="1"/>
    <s v=""/>
  </r>
  <r>
    <x v="10"/>
    <n v="-19.392333999999664"/>
    <n v="-19.392333999999664"/>
    <s v=""/>
    <n v="1"/>
    <s v=""/>
  </r>
  <r>
    <x v="11"/>
    <n v="-29.592529300000024"/>
    <n v="-29.592529300000024"/>
    <s v=""/>
    <n v="1"/>
    <s v=""/>
  </r>
  <r>
    <x v="12"/>
    <n v="-20.937011700000312"/>
    <n v="-20.937011700000312"/>
    <s v=""/>
    <n v="1"/>
    <s v=""/>
  </r>
  <r>
    <x v="13"/>
    <n v="-8.5236816000001454"/>
    <n v="-8.5236816000001454"/>
    <s v=""/>
    <n v="1"/>
    <s v=""/>
  </r>
  <r>
    <x v="14"/>
    <n v="-1.119384699999955"/>
    <n v="-1.119384699999955"/>
    <s v=""/>
    <n v="1"/>
    <s v=""/>
  </r>
  <r>
    <x v="15"/>
    <n v="-19.94824219999964"/>
    <n v="-19.94824219999964"/>
    <s v=""/>
    <n v="1"/>
    <s v=""/>
  </r>
  <r>
    <x v="16"/>
    <n v="-43.264160100000026"/>
    <n v="-43.264160100000026"/>
    <s v=""/>
    <n v="1"/>
    <s v=""/>
  </r>
  <r>
    <x v="17"/>
    <n v="-29.152343800000381"/>
    <n v="-29.152343800000381"/>
    <s v=""/>
    <n v="1"/>
    <s v=""/>
  </r>
  <r>
    <x v="18"/>
    <n v="-65.056152399999974"/>
    <n v="-65.056152399999974"/>
    <s v=""/>
    <n v="1"/>
    <s v=""/>
  </r>
  <r>
    <x v="19"/>
    <n v="-80.058349600000383"/>
    <n v="-80.058349600000383"/>
    <s v=""/>
    <n v="1"/>
    <s v=""/>
  </r>
  <r>
    <x v="20"/>
    <n v="-127.21801759999971"/>
    <n v="-127.21801759999971"/>
    <s v=""/>
    <n v="1"/>
    <s v=""/>
  </r>
  <r>
    <x v="21"/>
    <n v="-88.784423899999638"/>
    <n v="-88.784423899999638"/>
    <s v=""/>
    <n v="1"/>
    <s v=""/>
  </r>
  <r>
    <x v="22"/>
    <n v="-102.09814460000007"/>
    <n v="-102.09814460000007"/>
    <s v=""/>
    <n v="1"/>
    <s v=""/>
  </r>
  <r>
    <x v="23"/>
    <n v="-107.92797849999988"/>
    <n v="-107.92797849999988"/>
    <s v=""/>
    <n v="1"/>
    <s v=""/>
  </r>
  <r>
    <x v="0"/>
    <n v="-135.07543940000005"/>
    <n v="-135.07543940000005"/>
    <s v=""/>
    <n v="1"/>
    <s v=""/>
  </r>
  <r>
    <x v="1"/>
    <n v="-80.381103499999881"/>
    <n v="-80.381103499999881"/>
    <s v=""/>
    <n v="1"/>
    <s v=""/>
  </r>
  <r>
    <x v="2"/>
    <n v="-79.552490200000193"/>
    <n v="-79.552490200000193"/>
    <s v=""/>
    <n v="1"/>
    <s v=""/>
  </r>
  <r>
    <x v="3"/>
    <n v="-90.953613299999915"/>
    <n v="-90.953613299999915"/>
    <s v=""/>
    <n v="1"/>
    <s v=""/>
  </r>
  <r>
    <x v="4"/>
    <n v="-102.31848140000011"/>
    <n v="-102.31848140000011"/>
    <s v=""/>
    <n v="1"/>
    <s v=""/>
  </r>
  <r>
    <x v="5"/>
    <n v="-93.023315400000001"/>
    <n v="-93.023315400000001"/>
    <s v=""/>
    <n v="1"/>
    <s v=""/>
  </r>
  <r>
    <x v="6"/>
    <n v="-102.01354980000019"/>
    <n v="-102.01354980000019"/>
    <s v=""/>
    <n v="1"/>
    <s v=""/>
  </r>
  <r>
    <x v="7"/>
    <n v="-77.178222600000026"/>
    <n v="-77.178222600000026"/>
    <s v=""/>
    <n v="1"/>
    <s v=""/>
  </r>
  <r>
    <x v="8"/>
    <n v="-104.20581059999995"/>
    <n v="-104.20581059999995"/>
    <s v=""/>
    <n v="1"/>
    <s v=""/>
  </r>
  <r>
    <x v="9"/>
    <n v="-63.381225600000107"/>
    <n v="-63.381225600000107"/>
    <s v=""/>
    <n v="1"/>
    <s v=""/>
  </r>
  <r>
    <x v="10"/>
    <n v="-18.841552800000045"/>
    <n v="-18.841552800000045"/>
    <s v=""/>
    <n v="1"/>
    <s v=""/>
  </r>
  <r>
    <x v="11"/>
    <n v="10.047363299999688"/>
    <s v=""/>
    <n v="10.047363299999688"/>
    <s v=""/>
    <n v="1"/>
  </r>
  <r>
    <x v="12"/>
    <n v="11.850341800000024"/>
    <s v=""/>
    <n v="11.850341800000024"/>
    <s v=""/>
    <n v="1"/>
  </r>
  <r>
    <x v="13"/>
    <n v="4.7062989000000925"/>
    <s v=""/>
    <n v="4.7062989000000925"/>
    <s v=""/>
    <n v="1"/>
  </r>
  <r>
    <x v="14"/>
    <n v="-3.8073730000000978"/>
    <n v="-3.8073730000000978"/>
    <s v=""/>
    <n v="1"/>
    <s v=""/>
  </r>
  <r>
    <x v="15"/>
    <n v="-44.694091800000024"/>
    <n v="-44.694091800000024"/>
    <s v=""/>
    <n v="1"/>
    <s v=""/>
  </r>
  <r>
    <x v="16"/>
    <n v="-48.464355499999783"/>
    <n v="-48.464355499999783"/>
    <s v=""/>
    <n v="1"/>
    <s v=""/>
  </r>
  <r>
    <x v="17"/>
    <n v="-22.995361299999786"/>
    <n v="-22.995361299999786"/>
    <s v=""/>
    <n v="1"/>
    <s v=""/>
  </r>
  <r>
    <x v="18"/>
    <n v="-33.3671875"/>
    <n v="-33.3671875"/>
    <s v=""/>
    <n v="1"/>
    <s v=""/>
  </r>
  <r>
    <x v="19"/>
    <n v="-62.76074219999964"/>
    <n v="-62.76074219999964"/>
    <s v=""/>
    <n v="1"/>
    <s v=""/>
  </r>
  <r>
    <x v="20"/>
    <n v="-101.1171875"/>
    <n v="-101.1171875"/>
    <s v=""/>
    <n v="1"/>
    <s v=""/>
  </r>
  <r>
    <x v="21"/>
    <n v="-64.70898440000019"/>
    <n v="-64.70898440000019"/>
    <s v=""/>
    <n v="1"/>
    <s v=""/>
  </r>
  <r>
    <x v="22"/>
    <n v="-73.012695299999905"/>
    <n v="-73.012695299999905"/>
    <s v=""/>
    <n v="1"/>
    <s v=""/>
  </r>
  <r>
    <x v="23"/>
    <n v="-110.9299317"/>
    <n v="-110.9299317"/>
    <s v=""/>
    <n v="1"/>
    <s v=""/>
  </r>
  <r>
    <x v="0"/>
    <n v="-137.86376950000022"/>
    <n v="-137.86376950000022"/>
    <s v=""/>
    <n v="1"/>
    <s v=""/>
  </r>
  <r>
    <x v="1"/>
    <n v="-111.16113289999976"/>
    <n v="-111.16113289999976"/>
    <s v=""/>
    <n v="1"/>
    <s v=""/>
  </r>
  <r>
    <x v="2"/>
    <n v="-99.852417000000287"/>
    <n v="-99.852417000000287"/>
    <s v=""/>
    <n v="1"/>
    <s v=""/>
  </r>
  <r>
    <x v="3"/>
    <n v="-119.20507809999981"/>
    <n v="-119.20507809999981"/>
    <s v=""/>
    <n v="1"/>
    <s v=""/>
  </r>
  <r>
    <x v="4"/>
    <n v="-132.93286130000001"/>
    <n v="-132.93286130000001"/>
    <s v=""/>
    <n v="1"/>
    <s v=""/>
  </r>
  <r>
    <x v="5"/>
    <n v="-123.36621089999994"/>
    <n v="-123.36621089999994"/>
    <s v=""/>
    <n v="1"/>
    <s v=""/>
  </r>
  <r>
    <x v="6"/>
    <n v="-114.7548827999999"/>
    <n v="-114.7548827999999"/>
    <s v=""/>
    <n v="1"/>
    <s v=""/>
  </r>
  <r>
    <x v="7"/>
    <n v="-103.68420409999999"/>
    <n v="-103.68420409999999"/>
    <s v=""/>
    <n v="1"/>
    <s v=""/>
  </r>
  <r>
    <x v="8"/>
    <n v="-90.213867199999868"/>
    <n v="-90.213867199999868"/>
    <s v=""/>
    <n v="1"/>
    <s v=""/>
  </r>
  <r>
    <x v="9"/>
    <n v="-59.337280300000202"/>
    <n v="-59.337280300000202"/>
    <s v=""/>
    <n v="1"/>
    <s v=""/>
  </r>
  <r>
    <x v="10"/>
    <n v="-20.941894600000069"/>
    <n v="-20.941894600000069"/>
    <s v=""/>
    <n v="1"/>
    <s v=""/>
  </r>
  <r>
    <x v="11"/>
    <n v="-14.448974599999929"/>
    <n v="-14.448974599999929"/>
    <s v=""/>
    <n v="1"/>
    <s v=""/>
  </r>
  <r>
    <x v="12"/>
    <n v="2.8078613999996378"/>
    <s v=""/>
    <n v="2.8078613999996378"/>
    <s v=""/>
    <n v="1"/>
  </r>
  <r>
    <x v="13"/>
    <n v="-46.869628899999952"/>
    <n v="-46.869628899999952"/>
    <s v=""/>
    <n v="1"/>
    <s v=""/>
  </r>
  <r>
    <x v="14"/>
    <n v="-62.474365199999738"/>
    <n v="-62.474365199999738"/>
    <s v=""/>
    <n v="1"/>
    <s v=""/>
  </r>
  <r>
    <x v="15"/>
    <n v="-86.777587899999617"/>
    <n v="-86.777587899999617"/>
    <s v=""/>
    <n v="1"/>
    <s v=""/>
  </r>
  <r>
    <x v="16"/>
    <n v="-83.470703100000264"/>
    <n v="-83.470703100000264"/>
    <s v=""/>
    <n v="1"/>
    <s v=""/>
  </r>
  <r>
    <x v="17"/>
    <n v="-29.118896500000119"/>
    <n v="-29.118896500000119"/>
    <s v=""/>
    <n v="1"/>
    <s v=""/>
  </r>
  <r>
    <x v="18"/>
    <n v="-26.769775399999617"/>
    <n v="-26.769775399999617"/>
    <s v=""/>
    <n v="1"/>
    <s v=""/>
  </r>
  <r>
    <x v="19"/>
    <n v="-52.681152399999974"/>
    <n v="-52.681152399999974"/>
    <s v=""/>
    <n v="1"/>
    <s v=""/>
  </r>
  <r>
    <x v="20"/>
    <n v="-67.751464899999974"/>
    <n v="-67.751464899999974"/>
    <s v=""/>
    <n v="1"/>
    <s v=""/>
  </r>
  <r>
    <x v="21"/>
    <n v="-53.919921899999736"/>
    <n v="-53.919921899999736"/>
    <s v=""/>
    <n v="1"/>
    <s v=""/>
  </r>
  <r>
    <x v="22"/>
    <n v="-49.301757799999905"/>
    <n v="-49.301757799999905"/>
    <s v=""/>
    <n v="1"/>
    <s v=""/>
  </r>
  <r>
    <x v="23"/>
    <n v="-86.570800700000291"/>
    <n v="-86.570800700000291"/>
    <s v=""/>
    <n v="1"/>
    <s v=""/>
  </r>
  <r>
    <x v="0"/>
    <n v="-108.05126960000007"/>
    <n v="-108.05126960000007"/>
    <s v=""/>
    <n v="1"/>
    <s v=""/>
  </r>
  <r>
    <x v="1"/>
    <n v="-69.992919899999833"/>
    <n v="-69.992919899999833"/>
    <s v=""/>
    <n v="1"/>
    <s v=""/>
  </r>
  <r>
    <x v="2"/>
    <n v="-68.880615199999966"/>
    <n v="-68.880615199999966"/>
    <s v=""/>
    <n v="1"/>
    <s v=""/>
  </r>
  <r>
    <x v="3"/>
    <n v="-98.528686599999901"/>
    <n v="-98.528686599999901"/>
    <s v=""/>
    <n v="1"/>
    <s v=""/>
  </r>
  <r>
    <x v="4"/>
    <n v="-95.546508800000083"/>
    <n v="-95.546508800000083"/>
    <s v=""/>
    <n v="1"/>
    <s v=""/>
  </r>
  <r>
    <x v="5"/>
    <n v="-100.85961909999992"/>
    <n v="-100.85961909999992"/>
    <s v=""/>
    <n v="1"/>
    <s v=""/>
  </r>
  <r>
    <x v="6"/>
    <n v="-82.179077100000086"/>
    <n v="-82.179077100000086"/>
    <s v=""/>
    <n v="1"/>
    <s v=""/>
  </r>
  <r>
    <x v="7"/>
    <n v="-78.9453125"/>
    <n v="-78.9453125"/>
    <s v=""/>
    <n v="1"/>
    <s v=""/>
  </r>
  <r>
    <x v="8"/>
    <n v="-72.497802700000193"/>
    <n v="-72.497802700000193"/>
    <s v=""/>
    <n v="1"/>
    <s v=""/>
  </r>
  <r>
    <x v="9"/>
    <n v="-53.241088900000022"/>
    <n v="-53.241088900000022"/>
    <s v=""/>
    <n v="1"/>
    <s v=""/>
  </r>
  <r>
    <x v="10"/>
    <n v="-46.80981440000005"/>
    <n v="-46.80981440000005"/>
    <s v=""/>
    <n v="1"/>
    <s v=""/>
  </r>
  <r>
    <x v="11"/>
    <n v="-47.711669999999685"/>
    <n v="-47.711669999999685"/>
    <s v=""/>
    <n v="1"/>
    <s v=""/>
  </r>
  <r>
    <x v="12"/>
    <n v="-45.12792969999964"/>
    <n v="-45.12792969999964"/>
    <s v=""/>
    <n v="1"/>
    <s v=""/>
  </r>
  <r>
    <x v="13"/>
    <n v="-27.664306600000145"/>
    <n v="-27.664306600000145"/>
    <s v=""/>
    <n v="1"/>
    <s v=""/>
  </r>
  <r>
    <x v="14"/>
    <n v="-37.628662099999929"/>
    <n v="-37.628662099999929"/>
    <s v=""/>
    <n v="1"/>
    <s v=""/>
  </r>
  <r>
    <x v="15"/>
    <n v="-64.306152300000122"/>
    <n v="-64.306152300000122"/>
    <s v=""/>
    <n v="1"/>
    <s v=""/>
  </r>
  <r>
    <x v="16"/>
    <n v="-102.65771479999967"/>
    <n v="-102.65771479999967"/>
    <s v=""/>
    <n v="1"/>
    <s v=""/>
  </r>
  <r>
    <x v="17"/>
    <n v="-82.413085900000169"/>
    <n v="-82.413085900000169"/>
    <s v=""/>
    <n v="1"/>
    <s v=""/>
  </r>
  <r>
    <x v="18"/>
    <n v="-102.88867180000034"/>
    <n v="-102.88867180000034"/>
    <s v=""/>
    <n v="1"/>
    <s v=""/>
  </r>
  <r>
    <x v="19"/>
    <n v="-42.801269499999762"/>
    <n v="-42.801269499999762"/>
    <s v=""/>
    <n v="1"/>
    <s v=""/>
  </r>
  <r>
    <x v="20"/>
    <n v="-22.918457000000217"/>
    <n v="-22.918457000000217"/>
    <s v=""/>
    <n v="1"/>
    <s v=""/>
  </r>
  <r>
    <x v="21"/>
    <n v="-29.873779300000024"/>
    <n v="-29.873779300000024"/>
    <s v=""/>
    <n v="1"/>
    <s v=""/>
  </r>
  <r>
    <x v="22"/>
    <n v="-23.442626999999902"/>
    <n v="-23.442626999999902"/>
    <s v=""/>
    <n v="1"/>
    <s v=""/>
  </r>
  <r>
    <x v="23"/>
    <n v="-16.09960940000019"/>
    <n v="-16.09960940000019"/>
    <s v=""/>
    <n v="1"/>
    <s v=""/>
  </r>
  <r>
    <x v="0"/>
    <n v="-25.973876899999595"/>
    <n v="-25.973876899999595"/>
    <s v=""/>
    <n v="1"/>
    <s v=""/>
  </r>
  <r>
    <x v="1"/>
    <n v="-29.530029300000024"/>
    <n v="-29.530029300000024"/>
    <s v=""/>
    <n v="1"/>
    <s v=""/>
  </r>
  <r>
    <x v="2"/>
    <n v="-38.986694400000033"/>
    <n v="-38.986694400000033"/>
    <s v=""/>
    <n v="1"/>
    <s v=""/>
  </r>
  <r>
    <x v="3"/>
    <n v="-58.564453100000037"/>
    <n v="-58.564453100000037"/>
    <s v=""/>
    <n v="1"/>
    <s v=""/>
  </r>
  <r>
    <x v="4"/>
    <n v="-69.515991199999917"/>
    <n v="-69.515991199999917"/>
    <s v=""/>
    <n v="1"/>
    <s v=""/>
  </r>
  <r>
    <x v="5"/>
    <n v="-69.033813499999951"/>
    <n v="-69.033813499999951"/>
    <s v=""/>
    <n v="1"/>
    <s v=""/>
  </r>
  <r>
    <x v="6"/>
    <n v="-65.013549799999964"/>
    <n v="-65.013549799999964"/>
    <s v=""/>
    <n v="1"/>
    <s v=""/>
  </r>
  <r>
    <x v="7"/>
    <n v="-18.824829099999988"/>
    <n v="-18.824829099999988"/>
    <s v=""/>
    <n v="1"/>
    <s v=""/>
  </r>
  <r>
    <x v="8"/>
    <n v="-21.746093700000074"/>
    <n v="-21.746093700000074"/>
    <s v=""/>
    <n v="1"/>
    <s v=""/>
  </r>
  <r>
    <x v="9"/>
    <n v="-26.443725600000107"/>
    <n v="-26.443725600000107"/>
    <s v=""/>
    <n v="1"/>
    <s v=""/>
  </r>
  <r>
    <x v="10"/>
    <n v="-1.5070800999997118"/>
    <n v="-1.5070800999997118"/>
    <s v=""/>
    <n v="1"/>
    <s v=""/>
  </r>
  <r>
    <x v="11"/>
    <n v="20.170654300000024"/>
    <s v=""/>
    <n v="20.170654300000024"/>
    <s v=""/>
    <n v="1"/>
  </r>
  <r>
    <x v="12"/>
    <n v="56.224365300000045"/>
    <s v=""/>
    <n v="56.224365300000045"/>
    <s v=""/>
    <n v="1"/>
  </r>
  <r>
    <x v="13"/>
    <n v="26.111572299999807"/>
    <s v=""/>
    <n v="26.111572299999807"/>
    <s v=""/>
    <n v="1"/>
  </r>
  <r>
    <x v="14"/>
    <n v="-6.848144599999614"/>
    <n v="-6.848144599999614"/>
    <s v=""/>
    <n v="1"/>
    <s v=""/>
  </r>
  <r>
    <x v="15"/>
    <n v="-19.659912099999929"/>
    <n v="-19.659912099999929"/>
    <s v=""/>
    <n v="1"/>
    <s v=""/>
  </r>
  <r>
    <x v="16"/>
    <n v="-51.388915999999881"/>
    <n v="-51.388915999999881"/>
    <s v=""/>
    <n v="1"/>
    <s v=""/>
  </r>
  <r>
    <x v="17"/>
    <n v="-64.643310500000098"/>
    <n v="-64.643310500000098"/>
    <s v=""/>
    <n v="1"/>
    <s v=""/>
  </r>
  <r>
    <x v="18"/>
    <n v="-36.42456059999995"/>
    <n v="-36.42456059999995"/>
    <s v=""/>
    <n v="1"/>
    <s v=""/>
  </r>
  <r>
    <x v="19"/>
    <n v="4.4423827999999048"/>
    <s v=""/>
    <n v="4.4423827999999048"/>
    <s v=""/>
    <n v="1"/>
  </r>
  <r>
    <x v="20"/>
    <n v="-0.20043949999990218"/>
    <n v="-0.20043949999990218"/>
    <s v=""/>
    <n v="1"/>
    <s v=""/>
  </r>
  <r>
    <x v="21"/>
    <n v="4.9294433999998546"/>
    <s v=""/>
    <n v="4.9294433999998546"/>
    <s v=""/>
    <n v="1"/>
  </r>
  <r>
    <x v="22"/>
    <n v="14.491455100000167"/>
    <s v=""/>
    <n v="14.491455100000167"/>
    <s v=""/>
    <n v="1"/>
  </r>
  <r>
    <x v="23"/>
    <n v="18.547607499999685"/>
    <s v=""/>
    <n v="18.547607499999685"/>
    <s v=""/>
    <n v="1"/>
  </r>
  <r>
    <x v="0"/>
    <n v="39.024658199999976"/>
    <s v=""/>
    <n v="39.024658199999976"/>
    <s v=""/>
    <n v="1"/>
  </r>
  <r>
    <x v="1"/>
    <n v="-68.421386699999857"/>
    <n v="-68.421386699999857"/>
    <s v=""/>
    <n v="1"/>
    <s v=""/>
  </r>
  <r>
    <x v="2"/>
    <n v="-81.79174809999995"/>
    <n v="-81.79174809999995"/>
    <s v=""/>
    <n v="1"/>
    <s v=""/>
  </r>
  <r>
    <x v="3"/>
    <n v="-101.66699219999987"/>
    <n v="-101.66699219999987"/>
    <s v=""/>
    <n v="1"/>
    <s v=""/>
  </r>
  <r>
    <x v="4"/>
    <n v="-93.784912100000156"/>
    <n v="-93.784912100000156"/>
    <s v=""/>
    <n v="1"/>
    <s v=""/>
  </r>
  <r>
    <x v="5"/>
    <n v="-99.147705099999939"/>
    <n v="-99.147705099999939"/>
    <s v=""/>
    <n v="1"/>
    <s v=""/>
  </r>
  <r>
    <x v="6"/>
    <n v="-82.35424799999987"/>
    <n v="-82.35424799999987"/>
    <s v=""/>
    <n v="1"/>
    <s v=""/>
  </r>
  <r>
    <x v="7"/>
    <n v="-89.730346699999927"/>
    <n v="-89.730346699999927"/>
    <s v=""/>
    <n v="1"/>
    <s v=""/>
  </r>
  <r>
    <x v="8"/>
    <n v="-14.859375"/>
    <n v="-14.859375"/>
    <s v=""/>
    <n v="1"/>
    <s v=""/>
  </r>
  <r>
    <x v="9"/>
    <n v="-7.9152831999999762"/>
    <n v="-7.9152831999999762"/>
    <s v=""/>
    <n v="1"/>
    <s v=""/>
  </r>
  <r>
    <x v="10"/>
    <n v="66.728027399999746"/>
    <s v=""/>
    <n v="66.728027399999746"/>
    <s v=""/>
    <n v="1"/>
  </r>
  <r>
    <x v="11"/>
    <n v="132.59423829999969"/>
    <s v=""/>
    <n v="132.59423829999969"/>
    <s v=""/>
    <n v="1"/>
  </r>
  <r>
    <x v="12"/>
    <n v="169.6799317"/>
    <s v=""/>
    <n v="169.6799317"/>
    <s v=""/>
    <n v="1"/>
  </r>
  <r>
    <x v="13"/>
    <n v="218.90576179999971"/>
    <s v=""/>
    <n v="218.90576179999971"/>
    <s v=""/>
    <n v="1"/>
  </r>
  <r>
    <x v="14"/>
    <n v="240.71215819999998"/>
    <s v=""/>
    <n v="240.71215819999998"/>
    <s v=""/>
    <n v="1"/>
  </r>
  <r>
    <x v="15"/>
    <n v="240.38208009999971"/>
    <s v=""/>
    <n v="240.38208009999971"/>
    <s v=""/>
    <n v="1"/>
  </r>
  <r>
    <x v="16"/>
    <n v="197.31787110000005"/>
    <s v=""/>
    <n v="197.31787110000005"/>
    <s v=""/>
    <n v="1"/>
  </r>
  <r>
    <x v="17"/>
    <n v="175.06103510000003"/>
    <s v=""/>
    <n v="175.06103510000003"/>
    <s v=""/>
    <n v="1"/>
  </r>
  <r>
    <x v="18"/>
    <n v="24.39624029999959"/>
    <s v=""/>
    <n v="24.39624029999959"/>
    <s v=""/>
    <n v="1"/>
  </r>
  <r>
    <x v="19"/>
    <n v="-60.586913999999979"/>
    <n v="-60.586913999999979"/>
    <s v=""/>
    <n v="1"/>
    <s v=""/>
  </r>
  <r>
    <x v="20"/>
    <n v="-134.33984369999962"/>
    <n v="-134.33984369999962"/>
    <s v=""/>
    <n v="1"/>
    <s v=""/>
  </r>
  <r>
    <x v="21"/>
    <n v="-98.474853499999881"/>
    <n v="-98.474853499999881"/>
    <s v=""/>
    <n v="1"/>
    <s v=""/>
  </r>
  <r>
    <x v="22"/>
    <n v="-95.512695299999905"/>
    <n v="-95.512695299999905"/>
    <s v=""/>
    <n v="1"/>
    <s v=""/>
  </r>
  <r>
    <x v="23"/>
    <n v="-59.474609300000338"/>
    <n v="-59.474609300000338"/>
    <s v=""/>
    <n v="1"/>
    <s v=""/>
  </r>
  <r>
    <x v="0"/>
    <n v="-97.722045900000012"/>
    <n v="-97.722045900000012"/>
    <s v=""/>
    <n v="1"/>
    <s v=""/>
  </r>
  <r>
    <x v="1"/>
    <n v="-154.59692389999987"/>
    <n v="-154.59692389999987"/>
    <s v=""/>
    <n v="1"/>
    <s v=""/>
  </r>
  <r>
    <x v="2"/>
    <n v="-171.59545899999989"/>
    <n v="-171.59545899999989"/>
    <s v=""/>
    <n v="1"/>
    <s v=""/>
  </r>
  <r>
    <x v="3"/>
    <n v="-163.47924799999987"/>
    <n v="-163.47924799999987"/>
    <s v=""/>
    <n v="1"/>
    <s v=""/>
  </r>
  <r>
    <x v="4"/>
    <n v="-176.5625"/>
    <n v="-176.5625"/>
    <s v=""/>
    <n v="1"/>
    <s v=""/>
  </r>
  <r>
    <x v="5"/>
    <n v="-158.78613280000013"/>
    <n v="-158.78613280000013"/>
    <s v=""/>
    <n v="1"/>
    <s v=""/>
  </r>
  <r>
    <x v="6"/>
    <n v="-153.87390140000002"/>
    <n v="-153.87390140000002"/>
    <s v=""/>
    <n v="1"/>
    <s v=""/>
  </r>
  <r>
    <x v="7"/>
    <n v="-201.38232429999994"/>
    <n v="-201.38232429999994"/>
    <s v=""/>
    <n v="1"/>
    <s v=""/>
  </r>
  <r>
    <x v="8"/>
    <n v="-164.69409180000002"/>
    <n v="-164.69409180000002"/>
    <s v=""/>
    <n v="1"/>
    <s v=""/>
  </r>
  <r>
    <x v="9"/>
    <n v="-137.97900389999995"/>
    <n v="-137.97900389999995"/>
    <s v=""/>
    <n v="1"/>
    <s v=""/>
  </r>
  <r>
    <x v="10"/>
    <n v="-47.33837890000018"/>
    <n v="-47.33837890000018"/>
    <s v=""/>
    <n v="1"/>
    <s v=""/>
  </r>
  <r>
    <x v="11"/>
    <n v="17.638427700000193"/>
    <s v=""/>
    <n v="17.638427700000193"/>
    <s v=""/>
    <n v="1"/>
  </r>
  <r>
    <x v="12"/>
    <n v="165.94897460000038"/>
    <s v=""/>
    <n v="165.94897460000038"/>
    <s v=""/>
    <n v="1"/>
  </r>
  <r>
    <x v="13"/>
    <n v="206.72192380000024"/>
    <s v=""/>
    <n v="206.72192380000024"/>
    <s v=""/>
    <n v="1"/>
  </r>
  <r>
    <x v="14"/>
    <n v="254.48632810000026"/>
    <s v=""/>
    <n v="254.48632810000026"/>
    <s v=""/>
    <n v="1"/>
  </r>
  <r>
    <x v="15"/>
    <n v="283.50683590000017"/>
    <s v=""/>
    <n v="283.50683590000017"/>
    <s v=""/>
    <n v="1"/>
  </r>
  <r>
    <x v="16"/>
    <n v="262.92065430000002"/>
    <s v=""/>
    <n v="262.92065430000002"/>
    <s v=""/>
    <n v="1"/>
  </r>
  <r>
    <x v="17"/>
    <n v="231.65795900000012"/>
    <s v=""/>
    <n v="231.65795900000012"/>
    <s v=""/>
    <n v="1"/>
  </r>
  <r>
    <x v="18"/>
    <n v="185.34326179999971"/>
    <s v=""/>
    <n v="185.34326179999971"/>
    <s v=""/>
    <n v="1"/>
  </r>
  <r>
    <x v="19"/>
    <n v="135.49389640000027"/>
    <s v=""/>
    <n v="135.49389640000027"/>
    <s v=""/>
    <n v="1"/>
  </r>
  <r>
    <x v="20"/>
    <n v="102.12597660000029"/>
    <s v=""/>
    <n v="102.12597660000029"/>
    <s v=""/>
    <n v="1"/>
  </r>
  <r>
    <x v="21"/>
    <n v="128.5754394999999"/>
    <s v=""/>
    <n v="128.5754394999999"/>
    <s v=""/>
    <n v="1"/>
  </r>
  <r>
    <x v="22"/>
    <n v="133.79248040000039"/>
    <s v=""/>
    <n v="133.79248040000039"/>
    <s v=""/>
    <n v="1"/>
  </r>
  <r>
    <x v="23"/>
    <n v="125.91015629999993"/>
    <s v=""/>
    <n v="125.91015629999993"/>
    <s v=""/>
    <n v="1"/>
  </r>
  <r>
    <x v="0"/>
    <n v="136.01025390000018"/>
    <s v=""/>
    <n v="136.01025390000018"/>
    <s v=""/>
    <n v="1"/>
  </r>
  <r>
    <x v="1"/>
    <n v="26.548217799999975"/>
    <s v=""/>
    <n v="26.548217799999975"/>
    <s v=""/>
    <n v="1"/>
  </r>
  <r>
    <x v="2"/>
    <n v="-17.476684599999999"/>
    <n v="-17.476684599999999"/>
    <s v=""/>
    <n v="1"/>
    <s v=""/>
  </r>
  <r>
    <x v="3"/>
    <n v="-31.491577100000086"/>
    <n v="-31.491577100000086"/>
    <s v=""/>
    <n v="1"/>
    <s v=""/>
  </r>
  <r>
    <x v="4"/>
    <n v="-38.226074200000085"/>
    <n v="-38.226074200000085"/>
    <s v=""/>
    <n v="1"/>
    <s v=""/>
  </r>
  <r>
    <x v="5"/>
    <n v="-29.267089799999894"/>
    <n v="-29.267089799999894"/>
    <s v=""/>
    <n v="1"/>
    <s v=""/>
  </r>
  <r>
    <x v="6"/>
    <n v="-13.726074199999857"/>
    <n v="-13.726074199999857"/>
    <s v=""/>
    <n v="1"/>
    <s v=""/>
  </r>
  <r>
    <x v="7"/>
    <n v="-41.497924799999964"/>
    <n v="-41.497924799999964"/>
    <s v=""/>
    <n v="1"/>
    <s v=""/>
  </r>
  <r>
    <x v="8"/>
    <n v="26.46252440000012"/>
    <s v=""/>
    <n v="26.46252440000012"/>
    <s v=""/>
    <n v="1"/>
  </r>
  <r>
    <x v="9"/>
    <n v="92.84106440000005"/>
    <s v=""/>
    <n v="92.84106440000005"/>
    <s v=""/>
    <n v="1"/>
  </r>
  <r>
    <x v="10"/>
    <n v="105.24938970000017"/>
    <s v=""/>
    <n v="105.24938970000017"/>
    <s v=""/>
    <n v="1"/>
  </r>
  <r>
    <x v="11"/>
    <n v="121.88696290000007"/>
    <s v=""/>
    <n v="121.88696290000007"/>
    <s v=""/>
    <n v="1"/>
  </r>
  <r>
    <x v="12"/>
    <n v="170.22802740000043"/>
    <s v=""/>
    <n v="170.22802740000043"/>
    <s v=""/>
    <n v="1"/>
  </r>
  <r>
    <x v="13"/>
    <n v="207.99072269999988"/>
    <s v=""/>
    <n v="207.99072269999988"/>
    <s v=""/>
    <n v="1"/>
  </r>
  <r>
    <x v="14"/>
    <n v="233.38793940000005"/>
    <s v=""/>
    <n v="233.38793940000005"/>
    <s v=""/>
    <n v="1"/>
  </r>
  <r>
    <x v="15"/>
    <n v="214.51391599999988"/>
    <s v=""/>
    <n v="214.51391599999988"/>
    <s v=""/>
    <n v="1"/>
  </r>
  <r>
    <x v="16"/>
    <n v="153.86279300000024"/>
    <s v=""/>
    <n v="153.86279300000024"/>
    <s v=""/>
    <n v="1"/>
  </r>
  <r>
    <x v="17"/>
    <n v="119.39624030000004"/>
    <s v=""/>
    <n v="119.39624030000004"/>
    <s v=""/>
    <n v="1"/>
  </r>
  <r>
    <x v="18"/>
    <n v="50.454589800000122"/>
    <s v=""/>
    <n v="50.454589800000122"/>
    <s v=""/>
    <n v="1"/>
  </r>
  <r>
    <x v="19"/>
    <n v="25.091308600000048"/>
    <s v=""/>
    <n v="25.091308600000048"/>
    <s v=""/>
    <n v="1"/>
  </r>
  <r>
    <x v="20"/>
    <n v="-15.065673799999786"/>
    <n v="-15.065673799999786"/>
    <s v=""/>
    <n v="1"/>
    <s v=""/>
  </r>
  <r>
    <x v="21"/>
    <n v="26.826904300000024"/>
    <s v=""/>
    <n v="26.826904300000024"/>
    <s v=""/>
    <n v="1"/>
  </r>
  <r>
    <x v="22"/>
    <n v="31.381103500000336"/>
    <s v=""/>
    <n v="31.381103500000336"/>
    <s v=""/>
    <n v="1"/>
  </r>
  <r>
    <x v="23"/>
    <n v="20.028076199999759"/>
    <s v=""/>
    <n v="20.028076199999759"/>
    <s v=""/>
    <n v="1"/>
  </r>
  <r>
    <x v="0"/>
    <n v="-14.681640700000116"/>
    <n v="-14.681640700000116"/>
    <s v=""/>
    <n v="1"/>
    <s v=""/>
  </r>
  <r>
    <x v="1"/>
    <n v="-96.211181699999997"/>
    <n v="-96.211181699999997"/>
    <s v=""/>
    <n v="1"/>
    <s v=""/>
  </r>
  <r>
    <x v="2"/>
    <n v="-89.255493200000046"/>
    <n v="-89.255493200000046"/>
    <s v=""/>
    <n v="1"/>
    <s v=""/>
  </r>
  <r>
    <x v="3"/>
    <n v="-101.3514404"/>
    <n v="-101.3514404"/>
    <s v=""/>
    <n v="1"/>
    <s v=""/>
  </r>
  <r>
    <x v="4"/>
    <n v="-95.433715800000073"/>
    <n v="-95.433715800000073"/>
    <s v=""/>
    <n v="1"/>
    <s v=""/>
  </r>
  <r>
    <x v="5"/>
    <n v="-106.29760740000006"/>
    <n v="-106.29760740000006"/>
    <s v=""/>
    <n v="1"/>
    <s v=""/>
  </r>
  <r>
    <x v="6"/>
    <n v="-99.197387700000036"/>
    <n v="-99.197387700000036"/>
    <s v=""/>
    <n v="1"/>
    <s v=""/>
  </r>
  <r>
    <x v="7"/>
    <n v="-115.52380369999992"/>
    <n v="-115.52380369999992"/>
    <s v=""/>
    <n v="1"/>
    <s v=""/>
  </r>
  <r>
    <x v="8"/>
    <n v="-107.50476069999991"/>
    <n v="-107.50476069999991"/>
    <s v=""/>
    <n v="1"/>
    <s v=""/>
  </r>
  <r>
    <x v="9"/>
    <n v="-108.87158199999999"/>
    <n v="-108.87158199999999"/>
    <s v=""/>
    <n v="1"/>
    <s v=""/>
  </r>
  <r>
    <x v="10"/>
    <n v="-89.397949299999709"/>
    <n v="-89.397949299999709"/>
    <s v=""/>
    <n v="1"/>
    <s v=""/>
  </r>
  <r>
    <x v="11"/>
    <n v="-39.160888699999759"/>
    <n v="-39.160888699999759"/>
    <s v=""/>
    <n v="1"/>
    <s v=""/>
  </r>
  <r>
    <x v="12"/>
    <n v="39.321289099999831"/>
    <s v=""/>
    <n v="39.321289099999831"/>
    <s v=""/>
    <n v="1"/>
  </r>
  <r>
    <x v="13"/>
    <n v="159.4846192"/>
    <s v=""/>
    <n v="159.4846192"/>
    <s v=""/>
    <n v="1"/>
  </r>
  <r>
    <x v="14"/>
    <n v="195.0988769999999"/>
    <s v=""/>
    <n v="195.0988769999999"/>
    <s v=""/>
    <n v="1"/>
  </r>
  <r>
    <x v="15"/>
    <n v="147.6066894999999"/>
    <s v=""/>
    <n v="147.6066894999999"/>
    <s v=""/>
    <n v="1"/>
  </r>
  <r>
    <x v="16"/>
    <n v="113.81274410000015"/>
    <s v=""/>
    <n v="113.81274410000015"/>
    <s v=""/>
    <n v="1"/>
  </r>
  <r>
    <x v="17"/>
    <n v="98.555175799999688"/>
    <s v=""/>
    <n v="98.555175799999688"/>
    <s v=""/>
    <n v="1"/>
  </r>
  <r>
    <x v="18"/>
    <n v="40.768798799999786"/>
    <s v=""/>
    <n v="40.768798799999786"/>
    <s v=""/>
    <n v="1"/>
  </r>
  <r>
    <x v="19"/>
    <n v="10.723632799999905"/>
    <s v=""/>
    <n v="10.723632799999905"/>
    <s v=""/>
    <n v="1"/>
  </r>
  <r>
    <x v="20"/>
    <n v="-6.4809570000002168"/>
    <n v="-6.4809570000002168"/>
    <s v=""/>
    <n v="1"/>
    <s v=""/>
  </r>
  <r>
    <x v="21"/>
    <n v="26.573486300000241"/>
    <s v=""/>
    <n v="26.573486300000241"/>
    <s v=""/>
    <n v="1"/>
  </r>
  <r>
    <x v="22"/>
    <n v="26.113037100000383"/>
    <s v=""/>
    <n v="26.113037100000383"/>
    <s v=""/>
    <n v="1"/>
  </r>
  <r>
    <x v="23"/>
    <n v="27.381103500000336"/>
    <s v=""/>
    <n v="27.381103500000336"/>
    <s v=""/>
    <n v="1"/>
  </r>
  <r>
    <x v="0"/>
    <n v="35.019043000000238"/>
    <s v=""/>
    <n v="35.019043000000238"/>
    <s v=""/>
    <n v="1"/>
  </r>
  <r>
    <x v="1"/>
    <n v="11.21875"/>
    <s v=""/>
    <n v="11.21875"/>
    <s v=""/>
    <n v="1"/>
  </r>
  <r>
    <x v="2"/>
    <n v="3.9812010999999075"/>
    <s v=""/>
    <n v="3.9812010999999075"/>
    <s v=""/>
    <n v="1"/>
  </r>
  <r>
    <x v="3"/>
    <n v="4.7106933000000026"/>
    <s v=""/>
    <n v="4.7106933000000026"/>
    <s v=""/>
    <n v="1"/>
  </r>
  <r>
    <x v="4"/>
    <n v="2.1193848000000344"/>
    <s v=""/>
    <n v="2.1193848000000344"/>
    <s v=""/>
    <n v="1"/>
  </r>
  <r>
    <x v="5"/>
    <n v="-10.158325200000036"/>
    <n v="-10.158325200000036"/>
    <s v=""/>
    <n v="1"/>
    <s v=""/>
  </r>
  <r>
    <x v="6"/>
    <n v="-28.525512700000036"/>
    <n v="-28.525512700000036"/>
    <s v=""/>
    <n v="1"/>
    <s v=""/>
  </r>
  <r>
    <x v="7"/>
    <n v="-56.298217799999975"/>
    <n v="-56.298217799999975"/>
    <s v=""/>
    <n v="1"/>
    <s v=""/>
  </r>
  <r>
    <x v="8"/>
    <n v="-17.632690499999853"/>
    <n v="-17.632690499999853"/>
    <s v=""/>
    <n v="1"/>
    <s v=""/>
  </r>
  <r>
    <x v="9"/>
    <n v="-7.3975830000001679"/>
    <n v="-7.3975830000001679"/>
    <s v=""/>
    <n v="1"/>
    <s v=""/>
  </r>
  <r>
    <x v="10"/>
    <n v="29.156738300000143"/>
    <s v=""/>
    <n v="29.156738300000143"/>
    <s v=""/>
    <n v="1"/>
  </r>
  <r>
    <x v="11"/>
    <n v="52.280761799999709"/>
    <s v=""/>
    <n v="52.280761799999709"/>
    <s v=""/>
    <n v="1"/>
  </r>
  <r>
    <x v="12"/>
    <n v="116.98266599999988"/>
    <s v=""/>
    <n v="116.98266599999988"/>
    <s v=""/>
    <n v="1"/>
  </r>
  <r>
    <x v="13"/>
    <n v="196.9482422000001"/>
    <s v=""/>
    <n v="196.9482422000001"/>
    <s v=""/>
    <n v="1"/>
  </r>
  <r>
    <x v="14"/>
    <n v="237.59643559999995"/>
    <s v=""/>
    <n v="237.59643559999995"/>
    <s v=""/>
    <n v="1"/>
  </r>
  <r>
    <x v="15"/>
    <n v="230.3464355000001"/>
    <s v=""/>
    <n v="230.3464355000001"/>
    <s v=""/>
    <n v="1"/>
  </r>
  <r>
    <x v="16"/>
    <n v="192.03295900000012"/>
    <s v=""/>
    <n v="192.03295900000012"/>
    <s v=""/>
    <n v="1"/>
  </r>
  <r>
    <x v="17"/>
    <n v="174.5520019999999"/>
    <s v=""/>
    <n v="174.5520019999999"/>
    <s v=""/>
    <n v="1"/>
  </r>
  <r>
    <x v="18"/>
    <n v="125.55834959999993"/>
    <s v=""/>
    <n v="125.55834959999993"/>
    <s v=""/>
    <n v="1"/>
  </r>
  <r>
    <x v="19"/>
    <n v="117.72607420000031"/>
    <s v=""/>
    <n v="117.72607420000031"/>
    <s v=""/>
    <n v="1"/>
  </r>
  <r>
    <x v="20"/>
    <n v="120.64819339999985"/>
    <s v=""/>
    <n v="120.64819339999985"/>
    <s v=""/>
    <n v="1"/>
  </r>
  <r>
    <x v="21"/>
    <n v="164.02221680000002"/>
    <s v=""/>
    <n v="164.02221680000002"/>
    <s v=""/>
    <n v="1"/>
  </r>
  <r>
    <x v="22"/>
    <n v="154.74755859999959"/>
    <s v=""/>
    <n v="154.74755859999959"/>
    <s v=""/>
    <n v="1"/>
  </r>
  <r>
    <x v="23"/>
    <n v="116.41723640000009"/>
    <s v=""/>
    <n v="116.41723640000009"/>
    <s v=""/>
    <n v="1"/>
  </r>
  <r>
    <x v="0"/>
    <n v="80.625244199999997"/>
    <s v=""/>
    <n v="80.625244199999997"/>
    <s v=""/>
    <n v="1"/>
  </r>
  <r>
    <x v="1"/>
    <n v="18.84191890000011"/>
    <s v=""/>
    <n v="18.84191890000011"/>
    <s v=""/>
    <n v="1"/>
  </r>
  <r>
    <x v="2"/>
    <n v="-17.892700200000036"/>
    <n v="-17.892700200000036"/>
    <s v=""/>
    <n v="1"/>
    <s v=""/>
  </r>
  <r>
    <x v="3"/>
    <n v="-36.948242199999868"/>
    <n v="-36.948242199999868"/>
    <s v=""/>
    <n v="1"/>
    <s v=""/>
  </r>
  <r>
    <x v="4"/>
    <n v="-32.012817300000052"/>
    <n v="-32.012817300000052"/>
    <s v=""/>
    <n v="1"/>
    <s v=""/>
  </r>
  <r>
    <x v="5"/>
    <n v="-32.006835900000169"/>
    <n v="-32.006835900000169"/>
    <s v=""/>
    <n v="1"/>
    <s v=""/>
  </r>
  <r>
    <x v="6"/>
    <n v="-47.978515600000037"/>
    <n v="-47.978515600000037"/>
    <s v=""/>
    <n v="1"/>
    <s v=""/>
  </r>
  <r>
    <x v="7"/>
    <n v="-59.472412099999929"/>
    <n v="-59.472412099999929"/>
    <s v=""/>
    <n v="1"/>
    <s v=""/>
  </r>
  <r>
    <x v="8"/>
    <n v="-29.930175799999915"/>
    <n v="-29.930175799999915"/>
    <s v=""/>
    <n v="1"/>
    <s v=""/>
  </r>
  <r>
    <x v="9"/>
    <n v="-29.649292000000059"/>
    <n v="-29.649292000000059"/>
    <s v=""/>
    <n v="1"/>
    <s v=""/>
  </r>
  <r>
    <x v="10"/>
    <n v="4.6862793000000238"/>
    <s v=""/>
    <n v="4.6862793000000238"/>
    <s v=""/>
    <n v="1"/>
  </r>
  <r>
    <x v="11"/>
    <n v="48.057373000000098"/>
    <s v=""/>
    <n v="48.057373000000098"/>
    <s v=""/>
    <n v="1"/>
  </r>
  <r>
    <x v="12"/>
    <n v="129.05810550000024"/>
    <s v=""/>
    <n v="129.05810550000024"/>
    <s v=""/>
    <n v="1"/>
  </r>
  <r>
    <x v="13"/>
    <n v="208.81640629999993"/>
    <s v=""/>
    <n v="208.81640629999993"/>
    <s v=""/>
    <n v="1"/>
  </r>
  <r>
    <x v="14"/>
    <n v="258.28417969999964"/>
    <s v=""/>
    <n v="258.28417969999964"/>
    <s v=""/>
    <n v="1"/>
  </r>
  <r>
    <x v="15"/>
    <n v="233.06152340000017"/>
    <s v=""/>
    <n v="233.06152340000017"/>
    <s v=""/>
    <n v="1"/>
  </r>
  <r>
    <x v="16"/>
    <n v="211.40576170000031"/>
    <s v=""/>
    <n v="211.40576170000031"/>
    <s v=""/>
    <n v="1"/>
  </r>
  <r>
    <x v="17"/>
    <n v="199.49951179999971"/>
    <s v=""/>
    <n v="199.49951179999971"/>
    <s v=""/>
    <n v="1"/>
  </r>
  <r>
    <x v="18"/>
    <n v="159.76000980000026"/>
    <s v=""/>
    <n v="159.76000980000026"/>
    <s v=""/>
    <n v="1"/>
  </r>
  <r>
    <x v="19"/>
    <n v="108.43945309999981"/>
    <s v=""/>
    <n v="108.43945309999981"/>
    <s v=""/>
    <n v="1"/>
  </r>
  <r>
    <x v="20"/>
    <n v="72.509033199999976"/>
    <s v=""/>
    <n v="72.509033199999976"/>
    <s v=""/>
    <n v="1"/>
  </r>
  <r>
    <x v="21"/>
    <n v="62.313964800000122"/>
    <s v=""/>
    <n v="62.313964800000122"/>
    <s v=""/>
    <n v="1"/>
  </r>
  <r>
    <x v="22"/>
    <n v="69.597900400000071"/>
    <s v=""/>
    <n v="69.597900400000071"/>
    <s v=""/>
    <n v="1"/>
  </r>
  <r>
    <x v="23"/>
    <n v="69.491455100000167"/>
    <s v=""/>
    <n v="69.491455100000167"/>
    <s v=""/>
    <n v="1"/>
  </r>
  <r>
    <x v="0"/>
    <n v="63.818359299999884"/>
    <s v=""/>
    <n v="63.818359299999884"/>
    <s v=""/>
    <n v="1"/>
  </r>
  <r>
    <x v="1"/>
    <n v="13.737182699999948"/>
    <s v=""/>
    <n v="13.737182699999948"/>
    <s v=""/>
    <n v="1"/>
  </r>
  <r>
    <x v="2"/>
    <n v="4.9370116999998572"/>
    <s v=""/>
    <n v="4.9370116999998572"/>
    <s v=""/>
    <n v="1"/>
  </r>
  <r>
    <x v="3"/>
    <n v="-83.489746100000048"/>
    <n v="-83.489746100000048"/>
    <s v=""/>
    <n v="1"/>
    <s v=""/>
  </r>
  <r>
    <x v="4"/>
    <n v="-15.961303700000144"/>
    <n v="-15.961303700000144"/>
    <s v=""/>
    <n v="1"/>
    <s v=""/>
  </r>
  <r>
    <x v="5"/>
    <n v="1.9724121999997806"/>
    <s v=""/>
    <n v="1.9724121999997806"/>
    <s v=""/>
    <n v="1"/>
  </r>
  <r>
    <x v="6"/>
    <n v="0.31298830000014277"/>
    <s v=""/>
    <n v="0.31298830000014277"/>
    <s v=""/>
    <n v="1"/>
  </r>
  <r>
    <x v="7"/>
    <n v="-60.395507799999905"/>
    <n v="-60.395507799999905"/>
    <s v=""/>
    <n v="1"/>
    <s v=""/>
  </r>
  <r>
    <x v="8"/>
    <n v="-61.951415999999881"/>
    <n v="-61.951415999999881"/>
    <s v=""/>
    <n v="1"/>
    <s v=""/>
  </r>
  <r>
    <x v="9"/>
    <n v="-56.338256799999954"/>
    <n v="-56.338256799999954"/>
    <s v=""/>
    <n v="1"/>
    <s v=""/>
  </r>
  <r>
    <x v="10"/>
    <n v="-62.991210900000169"/>
    <n v="-62.991210900000169"/>
    <s v=""/>
    <n v="1"/>
    <s v=""/>
  </r>
  <r>
    <x v="11"/>
    <n v="-44.567626999999902"/>
    <n v="-44.567626999999902"/>
    <s v=""/>
    <n v="1"/>
    <s v=""/>
  </r>
  <r>
    <x v="12"/>
    <n v="14.557861400000093"/>
    <s v=""/>
    <n v="14.557861400000093"/>
    <s v=""/>
    <n v="1"/>
  </r>
  <r>
    <x v="13"/>
    <n v="89.225341800000024"/>
    <s v=""/>
    <n v="89.225341800000024"/>
    <s v=""/>
    <n v="1"/>
  </r>
  <r>
    <x v="14"/>
    <n v="113.12402349999957"/>
    <s v=""/>
    <n v="113.12402349999957"/>
    <s v=""/>
    <n v="1"/>
  </r>
  <r>
    <x v="15"/>
    <n v="138.6667480000001"/>
    <s v=""/>
    <n v="138.6667480000001"/>
    <s v=""/>
    <n v="1"/>
  </r>
  <r>
    <x v="16"/>
    <n v="159.04809569999998"/>
    <s v=""/>
    <n v="159.04809569999998"/>
    <s v=""/>
    <n v="1"/>
  </r>
  <r>
    <x v="17"/>
    <n v="110.7944335000002"/>
    <s v=""/>
    <n v="110.7944335000002"/>
    <s v=""/>
    <n v="1"/>
  </r>
  <r>
    <x v="18"/>
    <n v="60.434814499999902"/>
    <s v=""/>
    <n v="60.434814499999902"/>
    <s v=""/>
    <n v="1"/>
  </r>
  <r>
    <x v="19"/>
    <n v="41.010742200000095"/>
    <s v=""/>
    <n v="41.010742200000095"/>
    <s v=""/>
    <n v="1"/>
  </r>
  <r>
    <x v="20"/>
    <n v="28.470214899999974"/>
    <s v=""/>
    <n v="28.470214899999974"/>
    <s v=""/>
    <n v="1"/>
  </r>
  <r>
    <x v="21"/>
    <n v="14.989990199999738"/>
    <s v=""/>
    <n v="14.989990199999738"/>
    <s v=""/>
    <n v="1"/>
  </r>
  <r>
    <x v="22"/>
    <n v="2.4604492999997092"/>
    <s v=""/>
    <n v="2.4604492999997092"/>
    <s v=""/>
    <n v="1"/>
  </r>
  <r>
    <x v="23"/>
    <n v="18.081298800000241"/>
    <s v=""/>
    <n v="18.081298800000241"/>
    <s v=""/>
    <n v="1"/>
  </r>
  <r>
    <x v="0"/>
    <n v="-7.1740722000004098"/>
    <n v="-7.1740722000004098"/>
    <s v=""/>
    <n v="1"/>
    <s v=""/>
  </r>
  <r>
    <x v="1"/>
    <n v="-83.697753899999952"/>
    <n v="-83.697753899999952"/>
    <s v=""/>
    <n v="1"/>
    <s v=""/>
  </r>
  <r>
    <x v="2"/>
    <n v="-100.25903319999998"/>
    <n v="-100.25903319999998"/>
    <s v=""/>
    <n v="1"/>
    <s v=""/>
  </r>
  <r>
    <x v="3"/>
    <n v="-123.93395999999984"/>
    <n v="-123.93395999999984"/>
    <s v=""/>
    <n v="1"/>
    <s v=""/>
  </r>
  <r>
    <x v="4"/>
    <n v="-101.40185550000001"/>
    <n v="-101.40185550000001"/>
    <s v=""/>
    <n v="1"/>
    <s v=""/>
  </r>
  <r>
    <x v="5"/>
    <n v="-93.612793000000011"/>
    <n v="-93.612793000000011"/>
    <s v=""/>
    <n v="1"/>
    <s v=""/>
  </r>
  <r>
    <x v="6"/>
    <n v="-106.41308600000002"/>
    <n v="-106.41308600000002"/>
    <s v=""/>
    <n v="1"/>
    <s v=""/>
  </r>
  <r>
    <x v="7"/>
    <n v="-114.42724610000005"/>
    <n v="-114.42724610000005"/>
    <s v=""/>
    <n v="1"/>
    <s v=""/>
  </r>
  <r>
    <x v="8"/>
    <n v="-26.819213900000022"/>
    <n v="-26.819213900000022"/>
    <s v=""/>
    <n v="1"/>
    <s v=""/>
  </r>
  <r>
    <x v="9"/>
    <n v="-21.349853500000108"/>
    <n v="-21.349853500000108"/>
    <s v=""/>
    <n v="1"/>
    <s v=""/>
  </r>
  <r>
    <x v="10"/>
    <n v="-20.000976600000058"/>
    <n v="-20.000976600000058"/>
    <s v=""/>
    <n v="1"/>
    <s v=""/>
  </r>
  <r>
    <x v="11"/>
    <n v="36.165283200000431"/>
    <s v=""/>
    <n v="36.165283200000431"/>
    <s v=""/>
    <n v="1"/>
  </r>
  <r>
    <x v="12"/>
    <n v="76.53710940000019"/>
    <s v=""/>
    <n v="76.53710940000019"/>
    <s v=""/>
    <n v="1"/>
  </r>
  <r>
    <x v="13"/>
    <n v="155.56372069999998"/>
    <s v=""/>
    <n v="155.56372069999998"/>
    <s v=""/>
    <n v="1"/>
  </r>
  <r>
    <x v="14"/>
    <n v="212.32421880000038"/>
    <s v=""/>
    <n v="212.32421880000038"/>
    <s v=""/>
    <n v="1"/>
  </r>
  <r>
    <x v="15"/>
    <n v="254.6279297000001"/>
    <s v=""/>
    <n v="254.6279297000001"/>
    <s v=""/>
    <n v="1"/>
  </r>
  <r>
    <x v="16"/>
    <n v="167.71313480000026"/>
    <s v=""/>
    <n v="167.71313480000026"/>
    <s v=""/>
    <n v="1"/>
  </r>
  <r>
    <x v="17"/>
    <n v="126.4765625"/>
    <s v=""/>
    <n v="126.4765625"/>
    <s v=""/>
    <n v="1"/>
  </r>
  <r>
    <x v="18"/>
    <n v="61.165283199999976"/>
    <s v=""/>
    <n v="61.165283199999976"/>
    <s v=""/>
    <n v="1"/>
  </r>
  <r>
    <x v="19"/>
    <n v="56.1015625"/>
    <s v=""/>
    <n v="56.1015625"/>
    <s v=""/>
    <n v="1"/>
  </r>
  <r>
    <x v="20"/>
    <n v="16.055908199999976"/>
    <s v=""/>
    <n v="16.055908199999976"/>
    <s v=""/>
    <n v="1"/>
  </r>
  <r>
    <x v="21"/>
    <n v="46.491210900000169"/>
    <s v=""/>
    <n v="46.491210900000169"/>
    <s v=""/>
    <n v="1"/>
  </r>
  <r>
    <x v="22"/>
    <n v="56.739013600000362"/>
    <s v=""/>
    <n v="56.739013600000362"/>
    <s v=""/>
    <n v="1"/>
  </r>
  <r>
    <x v="23"/>
    <n v="101.32104489999983"/>
    <s v=""/>
    <n v="101.32104489999983"/>
    <s v=""/>
    <n v="1"/>
  </r>
  <r>
    <x v="0"/>
    <n v="174.16455080000014"/>
    <s v=""/>
    <n v="174.16455080000014"/>
    <s v=""/>
    <n v="1"/>
  </r>
  <r>
    <x v="1"/>
    <n v="51.833129900000131"/>
    <s v=""/>
    <n v="51.833129900000131"/>
    <s v=""/>
    <n v="1"/>
  </r>
  <r>
    <x v="2"/>
    <n v="69.692016599999988"/>
    <s v=""/>
    <n v="69.692016599999988"/>
    <s v=""/>
    <n v="1"/>
  </r>
  <r>
    <x v="3"/>
    <n v="56.517334000000119"/>
    <s v=""/>
    <n v="56.517334000000119"/>
    <s v=""/>
    <n v="1"/>
  </r>
  <r>
    <x v="4"/>
    <n v="69.260742200000095"/>
    <s v=""/>
    <n v="69.260742200000095"/>
    <s v=""/>
    <n v="1"/>
  </r>
  <r>
    <x v="5"/>
    <n v="63.899413999999979"/>
    <s v=""/>
    <n v="63.899413999999979"/>
    <s v=""/>
    <n v="1"/>
  </r>
  <r>
    <x v="6"/>
    <n v="55.332031200000074"/>
    <s v=""/>
    <n v="55.332031200000074"/>
    <s v=""/>
    <n v="1"/>
  </r>
  <r>
    <x v="7"/>
    <n v="36.437133799999856"/>
    <s v=""/>
    <n v="36.437133799999856"/>
    <s v=""/>
    <n v="1"/>
  </r>
  <r>
    <x v="8"/>
    <n v="82.073730500000011"/>
    <s v=""/>
    <n v="82.073730500000011"/>
    <s v=""/>
    <n v="1"/>
  </r>
  <r>
    <x v="9"/>
    <n v="47.482177699999966"/>
    <s v=""/>
    <n v="47.482177699999966"/>
    <s v=""/>
    <n v="1"/>
  </r>
  <r>
    <x v="10"/>
    <n v="75.52856450000013"/>
    <s v=""/>
    <n v="75.52856450000013"/>
    <s v=""/>
    <n v="1"/>
  </r>
  <r>
    <x v="11"/>
    <n v="74.924316400000407"/>
    <s v=""/>
    <n v="74.924316400000407"/>
    <s v=""/>
    <n v="1"/>
  </r>
  <r>
    <x v="12"/>
    <n v="72.726074200000312"/>
    <s v=""/>
    <n v="72.726074200000312"/>
    <s v=""/>
    <n v="1"/>
  </r>
  <r>
    <x v="13"/>
    <n v="90.758300700000291"/>
    <s v=""/>
    <n v="90.758300700000291"/>
    <s v=""/>
    <n v="1"/>
  </r>
  <r>
    <x v="14"/>
    <n v="122.32739260000017"/>
    <s v=""/>
    <n v="122.32739260000017"/>
    <s v=""/>
    <n v="1"/>
  </r>
  <r>
    <x v="15"/>
    <n v="76.352783199999976"/>
    <s v=""/>
    <n v="76.352783199999976"/>
    <s v=""/>
    <n v="1"/>
  </r>
  <r>
    <x v="16"/>
    <n v="56.761962900000071"/>
    <s v=""/>
    <n v="56.761962900000071"/>
    <s v=""/>
    <n v="1"/>
  </r>
  <r>
    <x v="17"/>
    <n v="42.032470699999976"/>
    <s v=""/>
    <n v="42.032470699999976"/>
    <s v=""/>
    <n v="1"/>
  </r>
  <r>
    <x v="18"/>
    <n v="-29.380371100000048"/>
    <n v="-29.380371100000048"/>
    <s v=""/>
    <n v="1"/>
    <s v=""/>
  </r>
  <r>
    <x v="19"/>
    <n v="-27.477050800000143"/>
    <n v="-27.477050800000143"/>
    <s v=""/>
    <n v="1"/>
    <s v=""/>
  </r>
  <r>
    <x v="20"/>
    <n v="-3.3977050999997118"/>
    <n v="-3.3977050999997118"/>
    <s v=""/>
    <n v="1"/>
    <s v=""/>
  </r>
  <r>
    <x v="21"/>
    <n v="40.359863299999688"/>
    <s v=""/>
    <n v="40.359863299999688"/>
    <s v=""/>
    <n v="1"/>
  </r>
  <r>
    <x v="22"/>
    <n v="47.084472600000026"/>
    <s v=""/>
    <n v="47.084472600000026"/>
    <s v=""/>
    <n v="1"/>
  </r>
  <r>
    <x v="23"/>
    <n v="87.575683600000048"/>
    <s v=""/>
    <n v="87.575683600000048"/>
    <s v=""/>
    <n v="1"/>
  </r>
  <r>
    <x v="0"/>
    <n v="68.834228500000336"/>
    <s v=""/>
    <n v="68.834228500000336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79.99169919999986"/>
    <n v="-179.99169919999986"/>
    <s v=""/>
    <n v="1"/>
    <s v=""/>
  </r>
  <r>
    <x v="1"/>
    <n v="-136.73681639999995"/>
    <n v="-136.73681639999995"/>
    <s v=""/>
    <n v="1"/>
    <s v=""/>
  </r>
  <r>
    <x v="2"/>
    <n v="-176.7138672000001"/>
    <n v="-176.7138672000001"/>
    <s v=""/>
    <n v="1"/>
    <s v=""/>
  </r>
  <r>
    <x v="3"/>
    <n v="-239.35351559999981"/>
    <n v="-239.35351559999981"/>
    <s v=""/>
    <n v="1"/>
    <s v=""/>
  </r>
  <r>
    <x v="4"/>
    <n v="-228.54101570000057"/>
    <n v="-228.54101570000057"/>
    <s v=""/>
    <n v="1"/>
    <s v=""/>
  </r>
  <r>
    <x v="5"/>
    <n v="7.7011719000001904"/>
    <s v=""/>
    <n v="7.7011719000001904"/>
    <s v=""/>
    <n v="1"/>
  </r>
  <r>
    <x v="6"/>
    <n v="82.484863300000143"/>
    <s v=""/>
    <n v="82.484863300000143"/>
    <s v=""/>
    <n v="1"/>
  </r>
  <r>
    <x v="7"/>
    <n v="84.346679700000095"/>
    <s v=""/>
    <n v="84.346679700000095"/>
    <s v=""/>
    <n v="1"/>
  </r>
  <r>
    <x v="8"/>
    <n v="-39.04882809999981"/>
    <n v="-39.04882809999981"/>
    <s v=""/>
    <n v="1"/>
    <s v=""/>
  </r>
  <r>
    <x v="9"/>
    <n v="-9.2895508000001428"/>
    <n v="-9.2895508000001428"/>
    <s v=""/>
    <n v="1"/>
    <s v=""/>
  </r>
  <r>
    <x v="10"/>
    <n v="58.582519499999762"/>
    <s v=""/>
    <n v="58.582519499999762"/>
    <s v=""/>
    <n v="1"/>
  </r>
  <r>
    <x v="11"/>
    <n v="76.3203125"/>
    <s v=""/>
    <n v="76.3203125"/>
    <s v=""/>
    <n v="1"/>
  </r>
  <r>
    <x v="12"/>
    <n v="30.163085899999714"/>
    <s v=""/>
    <n v="30.163085899999714"/>
    <s v=""/>
    <n v="1"/>
  </r>
  <r>
    <x v="13"/>
    <n v="-7.2143553999994765"/>
    <n v="-7.2143553999994765"/>
    <s v=""/>
    <n v="1"/>
    <s v=""/>
  </r>
  <r>
    <x v="14"/>
    <n v="-179.5546875"/>
    <n v="-179.5546875"/>
    <s v=""/>
    <n v="1"/>
    <s v=""/>
  </r>
  <r>
    <x v="15"/>
    <n v="-272.99169919999986"/>
    <n v="-272.99169919999986"/>
    <s v=""/>
    <n v="1"/>
    <s v=""/>
  </r>
  <r>
    <x v="16"/>
    <n v="-293.73681639999995"/>
    <n v="-293.73681639999995"/>
    <s v=""/>
    <n v="1"/>
    <s v=""/>
  </r>
  <r>
    <x v="17"/>
    <n v="-295.7939452999999"/>
    <n v="-295.7939452999999"/>
    <s v=""/>
    <n v="1"/>
    <s v=""/>
  </r>
  <r>
    <x v="18"/>
    <n v="-93.510253899999952"/>
    <n v="-93.510253899999952"/>
    <s v=""/>
    <n v="1"/>
    <s v=""/>
  </r>
  <r>
    <x v="19"/>
    <n v="-5.8305663999999524"/>
    <n v="-5.8305663999999524"/>
    <s v=""/>
    <n v="1"/>
    <s v=""/>
  </r>
  <r>
    <x v="20"/>
    <n v="184.2705077999999"/>
    <s v=""/>
    <n v="184.2705077999999"/>
    <s v=""/>
    <n v="1"/>
  </r>
  <r>
    <x v="21"/>
    <n v="24.985839799999667"/>
    <s v=""/>
    <n v="24.985839799999667"/>
    <s v=""/>
    <n v="1"/>
  </r>
  <r>
    <x v="22"/>
    <n v="-194.05419919999986"/>
    <n v="-194.05419919999986"/>
    <s v=""/>
    <n v="1"/>
    <s v=""/>
  </r>
  <r>
    <x v="23"/>
    <n v="-102.52783210000052"/>
    <n v="-102.52783210000052"/>
    <s v=""/>
    <n v="1"/>
    <s v=""/>
  </r>
  <r>
    <x v="0"/>
    <n v="98.535156199999619"/>
    <s v=""/>
    <n v="98.535156199999619"/>
    <s v=""/>
    <n v="1"/>
  </r>
  <r>
    <x v="1"/>
    <n v="27.171875"/>
    <s v=""/>
    <n v="27.171875"/>
    <s v=""/>
    <n v="1"/>
  </r>
  <r>
    <x v="2"/>
    <n v="46.256836000000476"/>
    <s v=""/>
    <n v="46.256836000000476"/>
    <s v=""/>
    <n v="1"/>
  </r>
  <r>
    <x v="3"/>
    <n v="41.127929700000095"/>
    <s v=""/>
    <n v="41.127929700000095"/>
    <s v=""/>
    <n v="1"/>
  </r>
  <r>
    <x v="4"/>
    <n v="127.21337889999995"/>
    <s v=""/>
    <n v="127.21337889999995"/>
    <s v=""/>
    <n v="1"/>
  </r>
  <r>
    <x v="5"/>
    <n v="231.06347660000029"/>
    <s v=""/>
    <n v="231.06347660000029"/>
    <s v=""/>
    <n v="1"/>
  </r>
  <r>
    <x v="6"/>
    <n v="305.66308589999971"/>
    <s v=""/>
    <n v="305.66308589999971"/>
    <s v=""/>
    <n v="1"/>
  </r>
  <r>
    <x v="7"/>
    <n v="261.68701169999986"/>
    <s v=""/>
    <n v="261.68701169999986"/>
    <s v=""/>
    <n v="1"/>
  </r>
  <r>
    <x v="8"/>
    <n v="243.43896479999967"/>
    <s v=""/>
    <n v="243.43896479999967"/>
    <s v=""/>
    <n v="1"/>
  </r>
  <r>
    <x v="9"/>
    <n v="289.56787110000005"/>
    <s v=""/>
    <n v="289.56787110000005"/>
    <s v=""/>
    <n v="1"/>
  </r>
  <r>
    <x v="10"/>
    <n v="286.94677740000043"/>
    <s v=""/>
    <n v="286.94677740000043"/>
    <s v=""/>
    <n v="1"/>
  </r>
  <r>
    <x v="11"/>
    <n v="239.44335940000019"/>
    <s v=""/>
    <n v="239.44335940000019"/>
    <s v=""/>
    <n v="1"/>
  </r>
  <r>
    <x v="12"/>
    <n v="281.02783210000052"/>
    <s v=""/>
    <n v="281.02783210000052"/>
    <s v=""/>
    <n v="1"/>
  </r>
  <r>
    <x v="13"/>
    <n v="302.63427740000043"/>
    <s v=""/>
    <n v="302.63427740000043"/>
    <s v=""/>
    <n v="1"/>
  </r>
  <r>
    <x v="14"/>
    <n v="257.03710940000019"/>
    <s v=""/>
    <n v="257.03710940000019"/>
    <s v=""/>
    <n v="1"/>
  </r>
  <r>
    <x v="15"/>
    <n v="194.99853520000033"/>
    <s v=""/>
    <n v="194.99853520000033"/>
    <s v=""/>
    <n v="1"/>
  </r>
  <r>
    <x v="16"/>
    <n v="172.52539059999981"/>
    <s v=""/>
    <n v="172.52539059999981"/>
    <s v=""/>
    <n v="1"/>
  </r>
  <r>
    <x v="17"/>
    <n v="124.38037110000005"/>
    <s v=""/>
    <n v="124.38037110000005"/>
    <s v=""/>
    <n v="1"/>
  </r>
  <r>
    <x v="18"/>
    <n v="-21.277831999999762"/>
    <n v="-21.277831999999762"/>
    <s v=""/>
    <n v="1"/>
    <s v=""/>
  </r>
  <r>
    <x v="19"/>
    <n v="-104.61865240000043"/>
    <n v="-104.61865240000043"/>
    <s v=""/>
    <n v="1"/>
    <s v=""/>
  </r>
  <r>
    <x v="20"/>
    <n v="18.501464900000428"/>
    <s v=""/>
    <n v="18.501464900000428"/>
    <s v=""/>
    <n v="1"/>
  </r>
  <r>
    <x v="21"/>
    <n v="-76.661132799999905"/>
    <n v="-76.661132799999905"/>
    <s v=""/>
    <n v="1"/>
    <s v=""/>
  </r>
  <r>
    <x v="22"/>
    <n v="-309.61523440000019"/>
    <n v="-309.61523440000019"/>
    <s v=""/>
    <n v="1"/>
    <s v=""/>
  </r>
  <r>
    <x v="23"/>
    <n v="-192.59814449999976"/>
    <n v="-192.59814449999976"/>
    <s v=""/>
    <n v="1"/>
    <s v=""/>
  </r>
  <r>
    <x v="0"/>
    <n v="126.7236327999999"/>
    <s v=""/>
    <n v="126.7236327999999"/>
    <s v=""/>
    <n v="1"/>
  </r>
  <r>
    <x v="1"/>
    <n v="8.6333008000001428"/>
    <s v=""/>
    <n v="8.6333008000001428"/>
    <s v=""/>
    <n v="1"/>
  </r>
  <r>
    <x v="2"/>
    <n v="-77.43554690000019"/>
    <n v="-77.43554690000019"/>
    <s v=""/>
    <n v="1"/>
    <s v=""/>
  </r>
  <r>
    <x v="3"/>
    <n v="-119.02441399999952"/>
    <n v="-119.02441399999952"/>
    <s v=""/>
    <n v="1"/>
    <s v=""/>
  </r>
  <r>
    <x v="4"/>
    <n v="-89.881347700000333"/>
    <n v="-89.881347700000333"/>
    <s v=""/>
    <n v="1"/>
    <s v=""/>
  </r>
  <r>
    <x v="5"/>
    <n v="-173.62402339999971"/>
    <n v="-173.62402339999971"/>
    <s v=""/>
    <n v="1"/>
    <s v=""/>
  </r>
  <r>
    <x v="6"/>
    <n v="-176.07470710000052"/>
    <n v="-176.07470710000052"/>
    <s v=""/>
    <n v="1"/>
    <s v=""/>
  </r>
  <r>
    <x v="7"/>
    <n v="-151.15380860000005"/>
    <n v="-151.15380860000005"/>
    <s v=""/>
    <n v="1"/>
    <s v=""/>
  </r>
  <r>
    <x v="8"/>
    <n v="-154.86669919999986"/>
    <n v="-154.86669919999986"/>
    <s v=""/>
    <n v="1"/>
    <s v=""/>
  </r>
  <r>
    <x v="9"/>
    <n v="-151.40283199999976"/>
    <n v="-151.40283199999976"/>
    <s v=""/>
    <n v="1"/>
    <s v=""/>
  </r>
  <r>
    <x v="10"/>
    <n v="-95.335449199999857"/>
    <n v="-95.335449199999857"/>
    <s v=""/>
    <n v="1"/>
    <s v=""/>
  </r>
  <r>
    <x v="11"/>
    <n v="27.833007799999905"/>
    <s v=""/>
    <n v="27.833007799999905"/>
    <s v=""/>
    <n v="1"/>
  </r>
  <r>
    <x v="12"/>
    <n v="119.13818360000005"/>
    <s v=""/>
    <n v="119.13818360000005"/>
    <s v=""/>
    <n v="1"/>
  </r>
  <r>
    <x v="13"/>
    <n v="77.860839900000428"/>
    <s v=""/>
    <n v="77.860839900000428"/>
    <s v=""/>
    <n v="1"/>
  </r>
  <r>
    <x v="14"/>
    <n v="-23.659668000000238"/>
    <n v="-23.659668000000238"/>
    <s v=""/>
    <n v="1"/>
    <s v=""/>
  </r>
  <r>
    <x v="15"/>
    <n v="-2.1235350999995717"/>
    <n v="-2.1235350999995717"/>
    <s v=""/>
    <n v="1"/>
    <s v=""/>
  </r>
  <r>
    <x v="16"/>
    <n v="403.25195309999981"/>
    <s v=""/>
    <n v="403.25195309999981"/>
    <s v=""/>
    <n v="1"/>
  </r>
  <r>
    <x v="17"/>
    <n v="199.73828130000038"/>
    <s v=""/>
    <n v="199.73828130000038"/>
    <s v=""/>
    <n v="1"/>
  </r>
  <r>
    <x v="18"/>
    <n v="-351.7236327999999"/>
    <n v="-351.7236327999999"/>
    <s v=""/>
    <n v="1"/>
    <s v=""/>
  </r>
  <r>
    <x v="19"/>
    <n v="-196.16845699999976"/>
    <n v="-196.16845699999976"/>
    <s v=""/>
    <n v="1"/>
    <s v=""/>
  </r>
  <r>
    <x v="20"/>
    <n v="-0.83691399999952409"/>
    <n v="-0.83691399999952409"/>
    <s v=""/>
    <n v="1"/>
    <s v=""/>
  </r>
  <r>
    <x v="21"/>
    <n v="220.43701169999986"/>
    <s v=""/>
    <n v="220.43701169999986"/>
    <s v=""/>
    <n v="1"/>
  </r>
  <r>
    <x v="22"/>
    <n v="135.81445309999981"/>
    <s v=""/>
    <n v="135.81445309999981"/>
    <s v=""/>
    <n v="1"/>
  </r>
  <r>
    <x v="23"/>
    <n v="155.4091797000001"/>
    <s v=""/>
    <n v="155.4091797000001"/>
    <s v=""/>
    <n v="1"/>
  </r>
  <r>
    <x v="0"/>
    <n v="230.76708990000043"/>
    <s v=""/>
    <n v="230.76708990000043"/>
    <s v=""/>
    <n v="1"/>
  </r>
  <r>
    <x v="1"/>
    <n v="157.3408202999999"/>
    <s v=""/>
    <n v="157.3408202999999"/>
    <s v=""/>
    <n v="1"/>
  </r>
  <r>
    <x v="2"/>
    <n v="201.01269540000067"/>
    <s v=""/>
    <n v="201.01269540000067"/>
    <s v=""/>
    <n v="1"/>
  </r>
  <r>
    <x v="3"/>
    <n v="230.16796880000038"/>
    <s v=""/>
    <n v="230.16796880000038"/>
    <s v=""/>
    <n v="1"/>
  </r>
  <r>
    <x v="4"/>
    <n v="274.46875"/>
    <s v=""/>
    <n v="274.46875"/>
    <s v=""/>
    <n v="1"/>
  </r>
  <r>
    <x v="5"/>
    <n v="291.69140630000038"/>
    <s v=""/>
    <n v="291.69140630000038"/>
    <s v=""/>
    <n v="1"/>
  </r>
  <r>
    <x v="6"/>
    <n v="314.82421869999962"/>
    <s v=""/>
    <n v="314.82421869999962"/>
    <s v=""/>
    <n v="1"/>
  </r>
  <r>
    <x v="7"/>
    <n v="335.44628910000029"/>
    <s v=""/>
    <n v="335.44628910000029"/>
    <s v=""/>
    <n v="1"/>
  </r>
  <r>
    <x v="8"/>
    <n v="274.65722649999952"/>
    <s v=""/>
    <n v="274.65722649999952"/>
    <s v=""/>
    <n v="1"/>
  </r>
  <r>
    <x v="9"/>
    <n v="131.90771479999967"/>
    <s v=""/>
    <n v="131.90771479999967"/>
    <s v=""/>
    <n v="1"/>
  </r>
  <r>
    <x v="10"/>
    <n v="109.14746100000048"/>
    <s v=""/>
    <n v="109.14746100000048"/>
    <s v=""/>
    <n v="1"/>
  </r>
  <r>
    <x v="11"/>
    <n v="65.323730500000238"/>
    <s v=""/>
    <n v="65.323730500000238"/>
    <s v=""/>
    <n v="1"/>
  </r>
  <r>
    <x v="12"/>
    <n v="-25.715332100000523"/>
    <n v="-25.715332100000523"/>
    <s v=""/>
    <n v="1"/>
    <s v=""/>
  </r>
  <r>
    <x v="13"/>
    <n v="-31.056152299999667"/>
    <n v="-31.056152299999667"/>
    <s v=""/>
    <n v="1"/>
    <s v=""/>
  </r>
  <r>
    <x v="14"/>
    <n v="-51.4296875"/>
    <n v="-51.4296875"/>
    <s v=""/>
    <n v="1"/>
    <s v=""/>
  </r>
  <r>
    <x v="15"/>
    <n v="-88.032226499999524"/>
    <n v="-88.032226499999524"/>
    <s v=""/>
    <n v="1"/>
    <s v=""/>
  </r>
  <r>
    <x v="16"/>
    <n v="-80.576660099999572"/>
    <n v="-80.576660099999572"/>
    <s v=""/>
    <n v="1"/>
    <s v=""/>
  </r>
  <r>
    <x v="17"/>
    <n v="-130.61816410000029"/>
    <n v="-130.61816410000029"/>
    <s v=""/>
    <n v="1"/>
    <s v=""/>
  </r>
  <r>
    <x v="18"/>
    <n v="-179.84326169999986"/>
    <n v="-179.84326169999986"/>
    <s v=""/>
    <n v="1"/>
    <s v=""/>
  </r>
  <r>
    <x v="19"/>
    <n v="-206.08398429999943"/>
    <n v="-206.08398429999943"/>
    <s v=""/>
    <n v="1"/>
    <s v=""/>
  </r>
  <r>
    <x v="20"/>
    <n v="-66.064941399999952"/>
    <n v="-66.064941399999952"/>
    <s v=""/>
    <n v="1"/>
    <s v=""/>
  </r>
  <r>
    <x v="21"/>
    <n v="91.362793000000238"/>
    <s v=""/>
    <n v="91.362793000000238"/>
    <s v=""/>
    <n v="1"/>
  </r>
  <r>
    <x v="22"/>
    <n v="71.352539100000286"/>
    <s v=""/>
    <n v="71.352539100000286"/>
    <s v=""/>
    <n v="1"/>
  </r>
  <r>
    <x v="23"/>
    <n v="-16.029296799999429"/>
    <n v="-16.029296799999429"/>
    <s v=""/>
    <n v="1"/>
    <s v=""/>
  </r>
  <r>
    <x v="0"/>
    <n v="-58.382324199999857"/>
    <n v="-58.382324199999857"/>
    <s v=""/>
    <n v="1"/>
    <s v=""/>
  </r>
  <r>
    <x v="1"/>
    <n v="-87.836914100000286"/>
    <n v="-87.836914100000286"/>
    <s v=""/>
    <n v="1"/>
    <s v=""/>
  </r>
  <r>
    <x v="2"/>
    <n v="-32.848632799999905"/>
    <n v="-32.848632799999905"/>
    <s v=""/>
    <n v="1"/>
    <s v=""/>
  </r>
  <r>
    <x v="3"/>
    <n v="-11.225097700000333"/>
    <n v="-11.225097700000333"/>
    <s v=""/>
    <n v="1"/>
    <s v=""/>
  </r>
  <r>
    <x v="4"/>
    <n v="-17.395507799999905"/>
    <n v="-17.395507799999905"/>
    <s v=""/>
    <n v="1"/>
    <s v=""/>
  </r>
  <r>
    <x v="5"/>
    <n v="-97.502441399999952"/>
    <n v="-97.502441399999952"/>
    <s v=""/>
    <n v="1"/>
    <s v=""/>
  </r>
  <r>
    <x v="6"/>
    <n v="-133.90087889999995"/>
    <n v="-133.90087889999995"/>
    <s v=""/>
    <n v="1"/>
    <s v=""/>
  </r>
  <r>
    <x v="7"/>
    <n v="-159.26123039999948"/>
    <n v="-159.26123039999948"/>
    <s v=""/>
    <n v="1"/>
    <s v=""/>
  </r>
  <r>
    <x v="8"/>
    <n v="-247.66308589999971"/>
    <n v="-247.66308589999971"/>
    <s v=""/>
    <n v="1"/>
    <s v=""/>
  </r>
  <r>
    <x v="9"/>
    <n v="-179.54443360000005"/>
    <n v="-179.54443360000005"/>
    <s v=""/>
    <n v="1"/>
    <s v=""/>
  </r>
  <r>
    <x v="10"/>
    <n v="-179.52490240000043"/>
    <n v="-179.52490240000043"/>
    <s v=""/>
    <n v="1"/>
    <s v=""/>
  </r>
  <r>
    <x v="11"/>
    <n v="-102.41015619999962"/>
    <n v="-102.41015619999962"/>
    <s v=""/>
    <n v="1"/>
    <s v=""/>
  </r>
  <r>
    <x v="12"/>
    <n v="-22.430663999999524"/>
    <n v="-22.430663999999524"/>
    <s v=""/>
    <n v="1"/>
    <s v=""/>
  </r>
  <r>
    <x v="13"/>
    <n v="-12.076660200000333"/>
    <n v="-12.076660200000333"/>
    <s v=""/>
    <n v="1"/>
    <s v=""/>
  </r>
  <r>
    <x v="14"/>
    <n v="-59.02148440000019"/>
    <n v="-59.02148440000019"/>
    <s v=""/>
    <n v="1"/>
    <s v=""/>
  </r>
  <r>
    <x v="15"/>
    <n v="-28.862304700000095"/>
    <n v="-28.862304700000095"/>
    <s v=""/>
    <n v="1"/>
    <s v=""/>
  </r>
  <r>
    <x v="16"/>
    <n v="15.678710899999714"/>
    <s v=""/>
    <n v="15.678710899999714"/>
    <s v=""/>
    <n v="1"/>
  </r>
  <r>
    <x v="17"/>
    <n v="-54.485351600000286"/>
    <n v="-54.485351600000286"/>
    <s v=""/>
    <n v="1"/>
    <s v=""/>
  </r>
  <r>
    <x v="18"/>
    <n v="-115.59960929999943"/>
    <n v="-115.59960929999943"/>
    <s v=""/>
    <n v="1"/>
    <s v=""/>
  </r>
  <r>
    <x v="19"/>
    <n v="-178.87451169999986"/>
    <n v="-178.87451169999986"/>
    <s v=""/>
    <n v="1"/>
    <s v=""/>
  </r>
  <r>
    <x v="20"/>
    <n v="-167.24023440000019"/>
    <n v="-167.24023440000019"/>
    <s v=""/>
    <n v="1"/>
    <s v=""/>
  </r>
  <r>
    <x v="21"/>
    <n v="-39.99023440000019"/>
    <n v="-39.99023440000019"/>
    <s v=""/>
    <n v="1"/>
    <s v=""/>
  </r>
  <r>
    <x v="22"/>
    <n v="77.17382809999981"/>
    <s v=""/>
    <n v="77.17382809999981"/>
    <s v=""/>
    <n v="1"/>
  </r>
  <r>
    <x v="23"/>
    <n v="39.940429700000095"/>
    <s v=""/>
    <n v="39.940429700000095"/>
    <s v=""/>
    <n v="1"/>
  </r>
  <r>
    <x v="0"/>
    <n v="-8.3911133000001428"/>
    <n v="-8.3911133000001428"/>
    <s v=""/>
    <n v="1"/>
    <s v=""/>
  </r>
  <r>
    <x v="1"/>
    <n v="-124.93017569999938"/>
    <n v="-124.93017569999938"/>
    <s v=""/>
    <n v="1"/>
    <s v=""/>
  </r>
  <r>
    <x v="2"/>
    <n v="-104.02685539999948"/>
    <n v="-104.02685539999948"/>
    <s v=""/>
    <n v="1"/>
    <s v=""/>
  </r>
  <r>
    <x v="3"/>
    <n v="-125.18896479999967"/>
    <n v="-125.18896479999967"/>
    <s v=""/>
    <n v="1"/>
    <s v=""/>
  </r>
  <r>
    <x v="4"/>
    <n v="6.296875"/>
    <s v=""/>
    <n v="6.296875"/>
    <s v=""/>
    <n v="1"/>
  </r>
  <r>
    <x v="5"/>
    <n v="-42.100097599999572"/>
    <n v="-42.100097599999572"/>
    <s v=""/>
    <n v="1"/>
    <s v=""/>
  </r>
  <r>
    <x v="6"/>
    <n v="-131.83984380000038"/>
    <n v="-131.83984380000038"/>
    <s v=""/>
    <n v="1"/>
    <s v=""/>
  </r>
  <r>
    <x v="7"/>
    <n v="-220.82666020000033"/>
    <n v="-220.82666020000033"/>
    <s v=""/>
    <n v="1"/>
    <s v=""/>
  </r>
  <r>
    <x v="8"/>
    <n v="-120.21386709999933"/>
    <n v="-120.21386709999933"/>
    <s v=""/>
    <n v="1"/>
    <s v=""/>
  </r>
  <r>
    <x v="9"/>
    <n v="13.5546875"/>
    <s v=""/>
    <n v="13.5546875"/>
    <s v=""/>
    <n v="1"/>
  </r>
  <r>
    <x v="10"/>
    <n v="-13.89257809999981"/>
    <n v="-13.89257809999981"/>
    <s v=""/>
    <n v="1"/>
    <s v=""/>
  </r>
  <r>
    <x v="11"/>
    <n v="-1.703125"/>
    <n v="-1.703125"/>
    <s v=""/>
    <n v="1"/>
    <s v=""/>
  </r>
  <r>
    <x v="12"/>
    <n v="-18.041992200000095"/>
    <n v="-18.041992200000095"/>
    <s v=""/>
    <n v="1"/>
    <s v=""/>
  </r>
  <r>
    <x v="13"/>
    <n v="-62.8046875"/>
    <n v="-62.8046875"/>
    <s v=""/>
    <n v="1"/>
    <s v=""/>
  </r>
  <r>
    <x v="14"/>
    <n v="-166.2763672000001"/>
    <n v="-166.2763672000001"/>
    <s v=""/>
    <n v="1"/>
    <s v=""/>
  </r>
  <r>
    <x v="15"/>
    <n v="-213.10009770000033"/>
    <n v="-213.10009770000033"/>
    <s v=""/>
    <n v="1"/>
    <s v=""/>
  </r>
  <r>
    <x v="16"/>
    <n v="-239.02539059999981"/>
    <n v="-239.02539059999981"/>
    <s v=""/>
    <n v="1"/>
    <s v=""/>
  </r>
  <r>
    <x v="17"/>
    <n v="-213.95166020000033"/>
    <n v="-213.95166020000033"/>
    <s v=""/>
    <n v="1"/>
    <s v=""/>
  </r>
  <r>
    <x v="18"/>
    <n v="-237.62304679999943"/>
    <n v="-237.62304679999943"/>
    <s v=""/>
    <n v="1"/>
    <s v=""/>
  </r>
  <r>
    <x v="19"/>
    <n v="-209.0810547000001"/>
    <n v="-209.0810547000001"/>
    <s v=""/>
    <n v="1"/>
    <s v=""/>
  </r>
  <r>
    <x v="20"/>
    <n v="9.9892577999999048"/>
    <s v=""/>
    <n v="9.9892577999999048"/>
    <s v=""/>
    <n v="1"/>
  </r>
  <r>
    <x v="21"/>
    <n v="-83.811523500000476"/>
    <n v="-83.811523500000476"/>
    <s v=""/>
    <n v="1"/>
    <s v=""/>
  </r>
  <r>
    <x v="22"/>
    <n v="-294.32373039999948"/>
    <n v="-294.32373039999948"/>
    <s v=""/>
    <n v="1"/>
    <s v=""/>
  </r>
  <r>
    <x v="23"/>
    <n v="-370.6767577999999"/>
    <n v="-370.6767577999999"/>
    <s v=""/>
    <n v="1"/>
    <s v=""/>
  </r>
  <r>
    <x v="0"/>
    <n v="-232.62158199999976"/>
    <n v="-232.62158199999976"/>
    <s v=""/>
    <n v="1"/>
    <s v=""/>
  </r>
  <r>
    <x v="1"/>
    <n v="-209.30859380000038"/>
    <n v="-209.30859380000038"/>
    <s v=""/>
    <n v="1"/>
    <s v=""/>
  </r>
  <r>
    <x v="2"/>
    <n v="-247.21533199999976"/>
    <n v="-247.21533199999976"/>
    <s v=""/>
    <n v="1"/>
    <s v=""/>
  </r>
  <r>
    <x v="3"/>
    <n v="-289.95947259999957"/>
    <n v="-289.95947259999957"/>
    <s v=""/>
    <n v="1"/>
    <s v=""/>
  </r>
  <r>
    <x v="4"/>
    <n v="-69.48632809999981"/>
    <n v="-69.48632809999981"/>
    <s v=""/>
    <n v="1"/>
    <s v=""/>
  </r>
  <r>
    <x v="5"/>
    <n v="-120.38964839999971"/>
    <n v="-120.38964839999971"/>
    <s v=""/>
    <n v="1"/>
    <s v=""/>
  </r>
  <r>
    <x v="6"/>
    <n v="-136.4970702999999"/>
    <n v="-136.4970702999999"/>
    <s v=""/>
    <n v="1"/>
    <s v=""/>
  </r>
  <r>
    <x v="7"/>
    <n v="-98.587402400000428"/>
    <n v="-98.587402400000428"/>
    <s v=""/>
    <n v="1"/>
    <s v=""/>
  </r>
  <r>
    <x v="8"/>
    <n v="-91.052246100000048"/>
    <n v="-91.052246100000048"/>
    <s v=""/>
    <n v="1"/>
    <s v=""/>
  </r>
  <r>
    <x v="9"/>
    <n v="-79.75"/>
    <n v="-79.75"/>
    <s v=""/>
    <n v="1"/>
    <s v=""/>
  </r>
  <r>
    <x v="10"/>
    <n v="-97.495117200000095"/>
    <n v="-97.495117200000095"/>
    <s v=""/>
    <n v="1"/>
    <s v=""/>
  </r>
  <r>
    <x v="11"/>
    <n v="39.1796875"/>
    <s v=""/>
    <n v="39.1796875"/>
    <s v=""/>
    <n v="1"/>
  </r>
  <r>
    <x v="12"/>
    <n v="204.6279297000001"/>
    <s v=""/>
    <n v="204.6279297000001"/>
    <s v=""/>
    <n v="1"/>
  </r>
  <r>
    <x v="13"/>
    <n v="180.59960940000019"/>
    <s v=""/>
    <n v="180.59960940000019"/>
    <s v=""/>
    <n v="1"/>
  </r>
  <r>
    <x v="14"/>
    <n v="143.70117190000019"/>
    <s v=""/>
    <n v="143.70117190000019"/>
    <s v=""/>
    <n v="1"/>
  </r>
  <r>
    <x v="15"/>
    <n v="133.15966800000024"/>
    <s v=""/>
    <n v="133.15966800000024"/>
    <s v=""/>
    <n v="1"/>
  </r>
  <r>
    <x v="16"/>
    <n v="157.7998047000001"/>
    <s v=""/>
    <n v="157.7998047000001"/>
    <s v=""/>
    <n v="1"/>
  </r>
  <r>
    <x v="17"/>
    <n v="17.652343699999619"/>
    <s v=""/>
    <n v="17.652343699999619"/>
    <s v=""/>
    <n v="1"/>
  </r>
  <r>
    <x v="18"/>
    <n v="-144.93847649999952"/>
    <n v="-144.93847649999952"/>
    <s v=""/>
    <n v="1"/>
    <s v=""/>
  </r>
  <r>
    <x v="19"/>
    <n v="-293.29589850000048"/>
    <n v="-293.29589850000048"/>
    <s v=""/>
    <n v="1"/>
    <s v=""/>
  </r>
  <r>
    <x v="20"/>
    <n v="-97.86132809999981"/>
    <n v="-97.86132809999981"/>
    <s v=""/>
    <n v="1"/>
    <s v=""/>
  </r>
  <r>
    <x v="21"/>
    <n v="116.95996089999971"/>
    <s v=""/>
    <n v="116.95996089999971"/>
    <s v=""/>
    <n v="1"/>
  </r>
  <r>
    <x v="22"/>
    <n v="-72.481445299999905"/>
    <n v="-72.481445299999905"/>
    <s v=""/>
    <n v="1"/>
    <s v=""/>
  </r>
  <r>
    <x v="23"/>
    <n v="-158.85839850000048"/>
    <n v="-158.85839850000048"/>
    <s v=""/>
    <n v="1"/>
    <s v=""/>
  </r>
  <r>
    <x v="0"/>
    <n v="-114.52441399999952"/>
    <n v="-114.52441399999952"/>
    <s v=""/>
    <n v="1"/>
    <s v=""/>
  </r>
  <r>
    <x v="1"/>
    <n v="-118.94335940000019"/>
    <n v="-118.94335940000019"/>
    <s v=""/>
    <n v="1"/>
    <s v=""/>
  </r>
  <r>
    <x v="2"/>
    <n v="-102.92529300000024"/>
    <n v="-102.92529300000024"/>
    <s v=""/>
    <n v="1"/>
    <s v=""/>
  </r>
  <r>
    <x v="3"/>
    <n v="-154.49560550000024"/>
    <n v="-154.49560550000024"/>
    <s v=""/>
    <n v="1"/>
    <s v=""/>
  </r>
  <r>
    <x v="4"/>
    <n v="-109.50439460000052"/>
    <n v="-109.50439460000052"/>
    <s v=""/>
    <n v="1"/>
    <s v=""/>
  </r>
  <r>
    <x v="5"/>
    <n v="-232.72900389999995"/>
    <n v="-232.72900389999995"/>
    <s v=""/>
    <n v="1"/>
    <s v=""/>
  </r>
  <r>
    <x v="6"/>
    <n v="-300.12304690000019"/>
    <n v="-300.12304690000019"/>
    <s v=""/>
    <n v="1"/>
    <s v=""/>
  </r>
  <r>
    <x v="7"/>
    <n v="-240.14257820000057"/>
    <n v="-240.14257820000057"/>
    <s v=""/>
    <n v="1"/>
    <s v=""/>
  </r>
  <r>
    <x v="8"/>
    <n v="-228.02490240000043"/>
    <n v="-228.02490240000043"/>
    <s v=""/>
    <n v="1"/>
    <s v=""/>
  </r>
  <r>
    <x v="9"/>
    <n v="-283.88378899999952"/>
    <n v="-283.88378899999952"/>
    <s v=""/>
    <n v="1"/>
    <s v=""/>
  </r>
  <r>
    <x v="10"/>
    <n v="-241.24121089999971"/>
    <n v="-241.24121089999971"/>
    <s v=""/>
    <n v="1"/>
    <s v=""/>
  </r>
  <r>
    <x v="11"/>
    <n v="-64.216308499999286"/>
    <n v="-64.216308499999286"/>
    <s v=""/>
    <n v="1"/>
    <s v=""/>
  </r>
  <r>
    <x v="12"/>
    <n v="-12.186523500000476"/>
    <n v="-12.186523500000476"/>
    <s v=""/>
    <n v="1"/>
    <s v=""/>
  </r>
  <r>
    <x v="13"/>
    <n v="-9.3798827999999048"/>
    <n v="-9.3798827999999048"/>
    <s v=""/>
    <n v="1"/>
    <s v=""/>
  </r>
  <r>
    <x v="14"/>
    <n v="-46.494628899999952"/>
    <n v="-46.494628899999952"/>
    <s v=""/>
    <n v="1"/>
    <s v=""/>
  </r>
  <r>
    <x v="15"/>
    <n v="-72.778320299999905"/>
    <n v="-72.778320299999905"/>
    <s v=""/>
    <n v="1"/>
    <s v=""/>
  </r>
  <r>
    <x v="16"/>
    <n v="-66.538085899999714"/>
    <n v="-66.538085899999714"/>
    <s v=""/>
    <n v="1"/>
    <s v=""/>
  </r>
  <r>
    <x v="17"/>
    <n v="-60.661621100000048"/>
    <n v="-60.661621100000048"/>
    <s v=""/>
    <n v="1"/>
    <s v=""/>
  </r>
  <r>
    <x v="18"/>
    <n v="-116.51757820000057"/>
    <n v="-116.51757820000057"/>
    <s v=""/>
    <n v="1"/>
    <s v=""/>
  </r>
  <r>
    <x v="19"/>
    <n v="130.63037110000005"/>
    <s v=""/>
    <n v="130.63037110000005"/>
    <s v=""/>
    <n v="1"/>
  </r>
  <r>
    <x v="20"/>
    <n v="519.72705080000014"/>
    <s v=""/>
    <n v="519.72705080000014"/>
    <s v=""/>
    <n v="1"/>
  </r>
  <r>
    <x v="21"/>
    <n v="531.28955080000014"/>
    <s v=""/>
    <n v="531.28955080000014"/>
    <s v=""/>
    <n v="1"/>
  </r>
  <r>
    <x v="22"/>
    <n v="172.0810547000001"/>
    <s v=""/>
    <n v="172.0810547000001"/>
    <s v=""/>
    <n v="1"/>
  </r>
  <r>
    <x v="23"/>
    <n v="-23.818847599999572"/>
    <n v="-23.818847599999572"/>
    <s v=""/>
    <n v="1"/>
    <s v=""/>
  </r>
  <r>
    <x v="0"/>
    <n v="5.8037108999997145"/>
    <s v=""/>
    <n v="5.8037108999997145"/>
    <s v=""/>
    <n v="1"/>
  </r>
  <r>
    <x v="1"/>
    <n v="-6.2651366999998572"/>
    <n v="-6.2651366999998572"/>
    <s v=""/>
    <n v="1"/>
    <s v=""/>
  </r>
  <r>
    <x v="2"/>
    <n v="151.72753910000029"/>
    <s v=""/>
    <n v="151.72753910000029"/>
    <s v=""/>
    <n v="1"/>
  </r>
  <r>
    <x v="3"/>
    <n v="224.98193360000005"/>
    <s v=""/>
    <n v="224.98193360000005"/>
    <s v=""/>
    <n v="1"/>
  </r>
  <r>
    <x v="4"/>
    <n v="148.50634770000033"/>
    <s v=""/>
    <n v="148.50634770000033"/>
    <s v=""/>
    <n v="1"/>
  </r>
  <r>
    <x v="5"/>
    <n v="31.370117200000095"/>
    <s v=""/>
    <n v="31.370117200000095"/>
    <s v=""/>
    <n v="1"/>
  </r>
  <r>
    <x v="6"/>
    <n v="-81.861816399999952"/>
    <n v="-81.861816399999952"/>
    <s v=""/>
    <n v="1"/>
    <s v=""/>
  </r>
  <r>
    <x v="7"/>
    <n v="-104.13623039999948"/>
    <n v="-104.13623039999948"/>
    <s v=""/>
    <n v="1"/>
    <s v=""/>
  </r>
  <r>
    <x v="8"/>
    <n v="67.567382900000666"/>
    <s v=""/>
    <n v="67.567382900000666"/>
    <s v=""/>
    <n v="1"/>
  </r>
  <r>
    <x v="9"/>
    <n v="264.10644540000067"/>
    <s v=""/>
    <n v="264.10644540000067"/>
    <s v=""/>
    <n v="1"/>
  </r>
  <r>
    <x v="10"/>
    <n v="138.52197270000033"/>
    <s v=""/>
    <n v="138.52197270000033"/>
    <s v=""/>
    <n v="1"/>
  </r>
  <r>
    <x v="11"/>
    <n v="80.395996100000048"/>
    <s v=""/>
    <n v="80.395996100000048"/>
    <s v=""/>
    <n v="1"/>
  </r>
  <r>
    <x v="12"/>
    <n v="49.630371100000048"/>
    <s v=""/>
    <n v="49.630371100000048"/>
    <s v=""/>
    <n v="1"/>
  </r>
  <r>
    <x v="13"/>
    <n v="11.1171875"/>
    <s v=""/>
    <n v="11.1171875"/>
    <s v=""/>
    <n v="1"/>
  </r>
  <r>
    <x v="14"/>
    <n v="-24.192382799999905"/>
    <n v="-24.192382799999905"/>
    <s v=""/>
    <n v="1"/>
    <s v=""/>
  </r>
  <r>
    <x v="15"/>
    <n v="-18.160644499999762"/>
    <n v="-18.160644499999762"/>
    <s v=""/>
    <n v="1"/>
    <s v=""/>
  </r>
  <r>
    <x v="16"/>
    <n v="122.9892577999999"/>
    <s v=""/>
    <n v="122.9892577999999"/>
    <s v=""/>
    <n v="1"/>
  </r>
  <r>
    <x v="17"/>
    <n v="161.72265619999962"/>
    <s v=""/>
    <n v="161.72265619999962"/>
    <s v=""/>
    <n v="1"/>
  </r>
  <r>
    <x v="18"/>
    <n v="165.26708990000043"/>
    <s v=""/>
    <n v="165.26708990000043"/>
    <s v=""/>
    <n v="1"/>
  </r>
  <r>
    <x v="19"/>
    <n v="153.84716800000024"/>
    <s v=""/>
    <n v="153.84716800000024"/>
    <s v=""/>
    <n v="1"/>
  </r>
  <r>
    <x v="20"/>
    <n v="128.52099610000005"/>
    <s v=""/>
    <n v="128.52099610000005"/>
    <s v=""/>
    <n v="1"/>
  </r>
  <r>
    <x v="21"/>
    <n v="197.35400389999995"/>
    <s v=""/>
    <n v="197.35400389999995"/>
    <s v=""/>
    <n v="1"/>
  </r>
  <r>
    <x v="22"/>
    <n v="82.887695299999905"/>
    <s v=""/>
    <n v="82.887695299999905"/>
    <s v=""/>
    <n v="1"/>
  </r>
  <r>
    <x v="23"/>
    <n v="92.042480500000238"/>
    <s v=""/>
    <n v="92.042480500000238"/>
    <s v=""/>
    <n v="1"/>
  </r>
  <r>
    <x v="0"/>
    <n v="385.16162110000005"/>
    <s v=""/>
    <n v="385.16162110000005"/>
    <s v=""/>
    <n v="1"/>
  </r>
  <r>
    <x v="1"/>
    <n v="316.47509759999957"/>
    <s v=""/>
    <n v="316.47509759999957"/>
    <s v=""/>
    <n v="1"/>
  </r>
  <r>
    <x v="2"/>
    <n v="314.98583990000043"/>
    <s v=""/>
    <n v="314.98583990000043"/>
    <s v=""/>
    <n v="1"/>
  </r>
  <r>
    <x v="3"/>
    <n v="350.29101559999981"/>
    <s v=""/>
    <n v="350.29101559999981"/>
    <s v=""/>
    <n v="1"/>
  </r>
  <r>
    <x v="4"/>
    <n v="368.39941410000029"/>
    <s v=""/>
    <n v="368.39941410000029"/>
    <s v=""/>
    <n v="1"/>
  </r>
  <r>
    <x v="5"/>
    <n v="287.6796875"/>
    <s v=""/>
    <n v="287.6796875"/>
    <s v=""/>
    <n v="1"/>
  </r>
  <r>
    <x v="6"/>
    <n v="256.42138669999986"/>
    <s v=""/>
    <n v="256.42138669999986"/>
    <s v=""/>
    <n v="1"/>
  </r>
  <r>
    <x v="7"/>
    <n v="293.75244139999995"/>
    <s v=""/>
    <n v="293.75244139999995"/>
    <s v=""/>
    <n v="1"/>
  </r>
  <r>
    <x v="8"/>
    <n v="185.10107419999986"/>
    <s v=""/>
    <n v="185.10107419999986"/>
    <s v=""/>
    <n v="1"/>
  </r>
  <r>
    <x v="9"/>
    <n v="270.95068360000005"/>
    <s v=""/>
    <n v="270.95068360000005"/>
    <s v=""/>
    <n v="1"/>
  </r>
  <r>
    <x v="10"/>
    <n v="161.22070309999981"/>
    <s v=""/>
    <n v="161.22070309999981"/>
    <s v=""/>
    <n v="1"/>
  </r>
  <r>
    <x v="11"/>
    <n v="82.516113300000143"/>
    <s v=""/>
    <n v="82.516113300000143"/>
    <s v=""/>
    <n v="1"/>
  </r>
  <r>
    <x v="12"/>
    <n v="111.78222649999952"/>
    <s v=""/>
    <n v="111.78222649999952"/>
    <s v=""/>
    <n v="1"/>
  </r>
  <r>
    <x v="13"/>
    <n v="70.707519600000523"/>
    <s v=""/>
    <n v="70.707519600000523"/>
    <s v=""/>
    <n v="1"/>
  </r>
  <r>
    <x v="14"/>
    <n v="91.749023399999714"/>
    <s v=""/>
    <n v="91.749023399999714"/>
    <s v=""/>
    <n v="1"/>
  </r>
  <r>
    <x v="15"/>
    <n v="449.32421880000038"/>
    <s v=""/>
    <n v="449.32421880000038"/>
    <s v=""/>
    <n v="1"/>
  </r>
  <r>
    <x v="16"/>
    <n v="752.0546875"/>
    <s v=""/>
    <n v="752.0546875"/>
    <s v=""/>
    <n v="1"/>
  </r>
  <r>
    <x v="17"/>
    <n v="653.7763672000001"/>
    <s v=""/>
    <n v="653.7763672000001"/>
    <s v=""/>
    <n v="1"/>
  </r>
  <r>
    <x v="18"/>
    <n v="756.99365229999967"/>
    <s v=""/>
    <n v="756.99365229999967"/>
    <s v=""/>
    <n v="1"/>
  </r>
  <r>
    <x v="19"/>
    <n v="695.31982419999986"/>
    <s v=""/>
    <n v="695.31982419999986"/>
    <s v=""/>
    <n v="1"/>
  </r>
  <r>
    <x v="20"/>
    <n v="590.82373050000024"/>
    <s v=""/>
    <n v="590.82373050000024"/>
    <s v=""/>
    <n v="1"/>
  </r>
  <r>
    <x v="21"/>
    <n v="567.26318360000005"/>
    <s v=""/>
    <n v="567.26318360000005"/>
    <s v=""/>
    <n v="1"/>
  </r>
  <r>
    <x v="22"/>
    <n v="272.46923830000014"/>
    <s v=""/>
    <n v="272.46923830000014"/>
    <s v=""/>
    <n v="1"/>
  </r>
  <r>
    <x v="23"/>
    <n v="66.520996100000048"/>
    <s v=""/>
    <n v="66.520996100000048"/>
    <s v=""/>
    <n v="1"/>
  </r>
  <r>
    <x v="0"/>
    <n v="-42.213378899999952"/>
    <n v="-42.213378899999952"/>
    <s v=""/>
    <n v="1"/>
    <s v=""/>
  </r>
  <r>
    <x v="1"/>
    <n v="-122.74169919999986"/>
    <n v="-122.74169919999986"/>
    <s v=""/>
    <n v="1"/>
    <s v=""/>
  </r>
  <r>
    <x v="2"/>
    <n v="85.764648399999714"/>
    <s v=""/>
    <n v="85.764648399999714"/>
    <s v=""/>
    <n v="1"/>
  </r>
  <r>
    <x v="3"/>
    <n v="129.57666009999957"/>
    <s v=""/>
    <n v="129.57666009999957"/>
    <s v=""/>
    <n v="1"/>
  </r>
  <r>
    <x v="4"/>
    <n v="135.40429679999943"/>
    <s v=""/>
    <n v="135.40429679999943"/>
    <s v=""/>
    <n v="1"/>
  </r>
  <r>
    <x v="5"/>
    <n v="-63.555175800000143"/>
    <n v="-63.555175800000143"/>
    <s v=""/>
    <n v="1"/>
    <s v=""/>
  </r>
  <r>
    <x v="6"/>
    <n v="-103.20361330000014"/>
    <n v="-103.20361330000014"/>
    <s v=""/>
    <n v="1"/>
    <s v=""/>
  </r>
  <r>
    <x v="7"/>
    <n v="-33.18945309999981"/>
    <n v="-33.18945309999981"/>
    <s v=""/>
    <n v="1"/>
    <s v=""/>
  </r>
  <r>
    <x v="8"/>
    <n v="-115.0859375"/>
    <n v="-115.0859375"/>
    <s v=""/>
    <n v="1"/>
    <s v=""/>
  </r>
  <r>
    <x v="9"/>
    <n v="121.65966789999948"/>
    <s v=""/>
    <n v="121.65966789999948"/>
    <s v=""/>
    <n v="1"/>
  </r>
  <r>
    <x v="10"/>
    <n v="46.195800800000143"/>
    <s v=""/>
    <n v="46.195800800000143"/>
    <s v=""/>
    <n v="1"/>
  </r>
  <r>
    <x v="11"/>
    <n v="-9.2001952999999048"/>
    <n v="-9.2001952999999048"/>
    <s v=""/>
    <n v="1"/>
    <s v=""/>
  </r>
  <r>
    <x v="12"/>
    <n v="-11.458496100000048"/>
    <n v="-11.458496100000048"/>
    <s v=""/>
    <n v="1"/>
    <s v=""/>
  </r>
  <r>
    <x v="13"/>
    <n v="76.5078125"/>
    <s v=""/>
    <n v="76.5078125"/>
    <s v=""/>
    <n v="1"/>
  </r>
  <r>
    <x v="14"/>
    <n v="98.766113300000143"/>
    <s v=""/>
    <n v="98.766113300000143"/>
    <s v=""/>
    <n v="1"/>
  </r>
  <r>
    <x v="15"/>
    <n v="317.94091800000024"/>
    <s v=""/>
    <n v="317.94091800000024"/>
    <s v=""/>
    <n v="1"/>
  </r>
  <r>
    <x v="16"/>
    <n v="459.19287110000005"/>
    <s v=""/>
    <n v="459.19287110000005"/>
    <s v=""/>
    <n v="1"/>
  </r>
  <r>
    <x v="17"/>
    <n v="377.44921880000038"/>
    <s v=""/>
    <n v="377.44921880000038"/>
    <s v=""/>
    <n v="1"/>
  </r>
  <r>
    <x v="18"/>
    <n v="337.73681639999995"/>
    <s v=""/>
    <n v="337.73681639999995"/>
    <s v=""/>
    <n v="1"/>
  </r>
  <r>
    <x v="19"/>
    <n v="243.05224610000005"/>
    <s v=""/>
    <n v="243.05224610000005"/>
    <s v=""/>
    <n v="1"/>
  </r>
  <r>
    <x v="20"/>
    <n v="219.19873039999948"/>
    <s v=""/>
    <n v="219.19873039999948"/>
    <s v=""/>
    <n v="1"/>
  </r>
  <r>
    <x v="21"/>
    <n v="65.83398440000019"/>
    <s v=""/>
    <n v="65.83398440000019"/>
    <s v=""/>
    <n v="1"/>
  </r>
  <r>
    <x v="22"/>
    <n v="71.582519600000523"/>
    <s v=""/>
    <n v="71.582519600000523"/>
    <s v=""/>
    <n v="1"/>
  </r>
  <r>
    <x v="23"/>
    <n v="35.923339799999667"/>
    <s v=""/>
    <n v="35.923339799999667"/>
    <s v=""/>
    <n v="1"/>
  </r>
  <r>
    <x v="0"/>
    <n v="196.91992190000019"/>
    <s v=""/>
    <n v="196.91992190000019"/>
    <s v=""/>
    <n v="1"/>
  </r>
  <r>
    <x v="1"/>
    <n v="91.09570309999981"/>
    <s v=""/>
    <n v="91.09570309999981"/>
    <s v=""/>
    <n v="1"/>
  </r>
  <r>
    <x v="3"/>
    <n v="38.69726559999981"/>
    <s v=""/>
    <n v="38.69726559999981"/>
    <s v=""/>
    <n v="1"/>
  </r>
  <r>
    <x v="4"/>
    <n v="38.032714799999667"/>
    <s v=""/>
    <n v="38.032714799999667"/>
    <s v=""/>
    <n v="1"/>
  </r>
  <r>
    <x v="5"/>
    <n v="59.85742190000019"/>
    <s v=""/>
    <n v="59.85742190000019"/>
    <s v=""/>
    <n v="1"/>
  </r>
  <r>
    <x v="6"/>
    <n v="23.868164100000286"/>
    <s v=""/>
    <n v="23.868164100000286"/>
    <s v=""/>
    <n v="1"/>
  </r>
  <r>
    <x v="7"/>
    <n v="8.6455077999999048"/>
    <s v=""/>
    <n v="8.6455077999999048"/>
    <s v=""/>
    <n v="1"/>
  </r>
  <r>
    <x v="8"/>
    <n v="19.538085899999714"/>
    <s v=""/>
    <n v="19.538085899999714"/>
    <s v=""/>
    <n v="1"/>
  </r>
  <r>
    <x v="9"/>
    <n v="-26.952636800000619"/>
    <n v="-26.952636800000619"/>
    <s v=""/>
    <n v="1"/>
    <s v=""/>
  </r>
  <r>
    <x v="10"/>
    <n v="15.430664100000286"/>
    <s v=""/>
    <n v="15.430664100000286"/>
    <s v=""/>
    <n v="1"/>
  </r>
  <r>
    <x v="11"/>
    <n v="-108.7861327999999"/>
    <n v="-108.7861327999999"/>
    <s v=""/>
    <n v="1"/>
    <s v=""/>
  </r>
  <r>
    <x v="12"/>
    <n v="-174.3515625"/>
    <n v="-174.3515625"/>
    <s v=""/>
    <n v="1"/>
    <s v=""/>
  </r>
  <r>
    <x v="13"/>
    <n v="-151.02148429999943"/>
    <n v="-151.02148429999943"/>
    <s v=""/>
    <n v="1"/>
    <s v=""/>
  </r>
  <r>
    <x v="14"/>
    <n v="-221.91162110000005"/>
    <n v="-221.91162110000005"/>
    <s v=""/>
    <n v="1"/>
    <s v=""/>
  </r>
  <r>
    <x v="15"/>
    <n v="-24.877929700000095"/>
    <n v="-24.877929700000095"/>
    <s v=""/>
    <n v="1"/>
    <s v=""/>
  </r>
  <r>
    <x v="16"/>
    <n v="505.25976559999981"/>
    <s v=""/>
    <n v="505.25976559999981"/>
    <s v=""/>
    <n v="1"/>
  </r>
  <r>
    <x v="17"/>
    <n v="750.80078130000038"/>
    <s v=""/>
    <n v="750.80078130000038"/>
    <s v=""/>
    <n v="1"/>
  </r>
  <r>
    <x v="18"/>
    <n v="767.58935550000024"/>
    <s v=""/>
    <n v="767.58935550000024"/>
    <s v=""/>
    <n v="1"/>
  </r>
  <r>
    <x v="19"/>
    <n v="560.0126952999999"/>
    <s v=""/>
    <n v="560.0126952999999"/>
    <s v=""/>
    <n v="1"/>
  </r>
  <r>
    <x v="20"/>
    <n v="367.4814452999999"/>
    <s v=""/>
    <n v="367.4814452999999"/>
    <s v=""/>
    <n v="1"/>
  </r>
  <r>
    <x v="21"/>
    <n v="301.4267577999999"/>
    <s v=""/>
    <n v="301.4267577999999"/>
    <s v=""/>
    <n v="1"/>
  </r>
  <r>
    <x v="22"/>
    <n v="123.04785160000029"/>
    <s v=""/>
    <n v="123.04785160000029"/>
    <s v=""/>
    <n v="1"/>
  </r>
  <r>
    <x v="23"/>
    <n v="210.96630860000005"/>
    <s v=""/>
    <n v="210.96630860000005"/>
    <s v=""/>
    <n v="1"/>
  </r>
  <r>
    <x v="0"/>
    <n v="166.93017580000014"/>
    <s v=""/>
    <n v="166.93017580000014"/>
    <s v=""/>
    <n v="1"/>
  </r>
  <r>
    <x v="1"/>
    <n v="396.56445320000057"/>
    <s v=""/>
    <n v="396.56445320000057"/>
    <s v=""/>
    <n v="1"/>
  </r>
  <r>
    <x v="2"/>
    <n v="117.05908210000052"/>
    <s v=""/>
    <n v="117.05908210000052"/>
    <s v=""/>
    <n v="1"/>
  </r>
  <r>
    <x v="3"/>
    <n v="-12.118163999999524"/>
    <n v="-12.118163999999524"/>
    <s v=""/>
    <n v="1"/>
    <s v=""/>
  </r>
  <r>
    <x v="4"/>
    <n v="1.3276366999998572"/>
    <s v=""/>
    <n v="1.3276366999998572"/>
    <s v=""/>
    <n v="1"/>
  </r>
  <r>
    <x v="5"/>
    <n v="4.6879883000001428"/>
    <s v=""/>
    <n v="4.6879883000001428"/>
    <s v=""/>
    <n v="1"/>
  </r>
  <r>
    <x v="6"/>
    <n v="-3.5063477000003331"/>
    <n v="-3.5063477000003331"/>
    <s v=""/>
    <n v="1"/>
    <s v=""/>
  </r>
  <r>
    <x v="7"/>
    <n v="-93.375976600000286"/>
    <n v="-93.375976600000286"/>
    <s v=""/>
    <n v="1"/>
    <s v=""/>
  </r>
  <r>
    <x v="8"/>
    <n v="14.608886699999857"/>
    <s v=""/>
    <n v="14.608886699999857"/>
    <s v=""/>
    <n v="1"/>
  </r>
  <r>
    <x v="9"/>
    <n v="7.4228516000002855"/>
    <s v=""/>
    <n v="7.4228516000002855"/>
    <s v=""/>
    <n v="1"/>
  </r>
  <r>
    <x v="10"/>
    <n v="94.653320299999905"/>
    <s v=""/>
    <n v="94.653320299999905"/>
    <s v=""/>
    <n v="1"/>
  </r>
  <r>
    <x v="11"/>
    <n v="-32.179199199999857"/>
    <n v="-32.179199199999857"/>
    <s v=""/>
    <n v="1"/>
    <s v=""/>
  </r>
  <r>
    <x v="12"/>
    <n v="-99.866699199999857"/>
    <n v="-99.866699199999857"/>
    <s v=""/>
    <n v="1"/>
    <s v=""/>
  </r>
  <r>
    <x v="13"/>
    <n v="-51.196288999999524"/>
    <n v="-51.196288999999524"/>
    <s v=""/>
    <n v="1"/>
    <s v=""/>
  </r>
  <r>
    <x v="14"/>
    <n v="-177.47558600000048"/>
    <n v="-177.47558600000048"/>
    <s v=""/>
    <n v="1"/>
    <s v=""/>
  </r>
  <r>
    <x v="15"/>
    <n v="-42.049804700000095"/>
    <n v="-42.049804700000095"/>
    <s v=""/>
    <n v="1"/>
    <s v=""/>
  </r>
  <r>
    <x v="16"/>
    <n v="339.57958990000043"/>
    <s v=""/>
    <n v="339.57958990000043"/>
    <s v=""/>
    <n v="1"/>
  </r>
  <r>
    <x v="17"/>
    <n v="607.15283199999976"/>
    <s v=""/>
    <n v="607.15283199999976"/>
    <s v=""/>
    <n v="1"/>
  </r>
  <r>
    <x v="18"/>
    <n v="472.38525389999995"/>
    <s v=""/>
    <n v="472.38525389999995"/>
    <s v=""/>
    <n v="1"/>
  </r>
  <r>
    <x v="19"/>
    <n v="410.48535160000029"/>
    <s v=""/>
    <n v="410.48535160000029"/>
    <s v=""/>
    <n v="1"/>
  </r>
  <r>
    <x v="20"/>
    <n v="258.75830080000014"/>
    <s v=""/>
    <n v="258.75830080000014"/>
    <s v=""/>
    <n v="1"/>
  </r>
  <r>
    <x v="21"/>
    <n v="-33.863281300000381"/>
    <n v="-33.863281300000381"/>
    <s v=""/>
    <n v="1"/>
    <s v=""/>
  </r>
  <r>
    <x v="22"/>
    <n v="-100.67578119999962"/>
    <n v="-100.67578119999962"/>
    <s v=""/>
    <n v="1"/>
    <s v=""/>
  </r>
  <r>
    <x v="23"/>
    <n v="-72.046386699999857"/>
    <n v="-72.046386699999857"/>
    <s v=""/>
    <n v="1"/>
    <s v=""/>
  </r>
  <r>
    <x v="0"/>
    <n v="-61.989257799999905"/>
    <n v="-61.989257799999905"/>
    <s v=""/>
    <n v="1"/>
    <s v=""/>
  </r>
  <r>
    <x v="1"/>
    <n v="13.918456999999762"/>
    <s v=""/>
    <n v="13.918456999999762"/>
    <s v=""/>
    <n v="1"/>
  </r>
  <r>
    <x v="2"/>
    <n v="-293.64453119999962"/>
    <n v="-293.64453119999962"/>
    <s v=""/>
    <n v="1"/>
    <s v=""/>
  </r>
  <r>
    <x v="3"/>
    <n v="-314.56591800000024"/>
    <n v="-314.56591800000024"/>
    <s v=""/>
    <n v="1"/>
    <s v=""/>
  </r>
  <r>
    <x v="4"/>
    <n v="-200.39111330000014"/>
    <n v="-200.39111330000014"/>
    <s v=""/>
    <n v="1"/>
    <s v=""/>
  </r>
  <r>
    <x v="5"/>
    <n v="-228.4326172000001"/>
    <n v="-228.4326172000001"/>
    <s v=""/>
    <n v="1"/>
    <s v=""/>
  </r>
  <r>
    <x v="6"/>
    <n v="-355.23046880000038"/>
    <n v="-355.23046880000038"/>
    <s v=""/>
    <n v="1"/>
    <s v=""/>
  </r>
  <r>
    <x v="7"/>
    <n v="-265.9970702999999"/>
    <n v="-265.9970702999999"/>
    <s v=""/>
    <n v="1"/>
    <s v=""/>
  </r>
  <r>
    <x v="8"/>
    <n v="-186.65576169999986"/>
    <n v="-186.65576169999986"/>
    <s v=""/>
    <n v="1"/>
    <s v=""/>
  </r>
  <r>
    <x v="9"/>
    <n v="-249.12646490000043"/>
    <n v="-249.12646490000043"/>
    <s v=""/>
    <n v="1"/>
    <s v=""/>
  </r>
  <r>
    <x v="10"/>
    <n v="-328.72900389999995"/>
    <n v="-328.72900389999995"/>
    <s v=""/>
    <n v="1"/>
    <s v=""/>
  </r>
  <r>
    <x v="11"/>
    <n v="-429.02685539999948"/>
    <n v="-429.02685539999948"/>
    <s v=""/>
    <n v="1"/>
    <s v=""/>
  </r>
  <r>
    <x v="12"/>
    <n v="-360.06933589999971"/>
    <n v="-360.06933589999971"/>
    <s v=""/>
    <n v="1"/>
    <s v=""/>
  </r>
  <r>
    <x v="13"/>
    <n v="-297.91503910000029"/>
    <n v="-297.91503910000029"/>
    <s v=""/>
    <n v="1"/>
    <s v=""/>
  </r>
  <r>
    <x v="14"/>
    <n v="-333.88964850000048"/>
    <n v="-333.88964850000048"/>
    <s v=""/>
    <n v="1"/>
    <s v=""/>
  </r>
  <r>
    <x v="15"/>
    <n v="-238.99169919999986"/>
    <n v="-238.99169919999986"/>
    <s v=""/>
    <n v="1"/>
    <s v=""/>
  </r>
  <r>
    <x v="16"/>
    <n v="134.87158210000052"/>
    <s v=""/>
    <n v="134.87158210000052"/>
    <s v=""/>
    <n v="1"/>
  </r>
  <r>
    <x v="17"/>
    <n v="290.40722660000029"/>
    <s v=""/>
    <n v="290.40722660000029"/>
    <s v=""/>
    <n v="1"/>
  </r>
  <r>
    <x v="18"/>
    <n v="208.67626960000052"/>
    <s v=""/>
    <n v="208.67626960000052"/>
    <s v=""/>
    <n v="1"/>
  </r>
  <r>
    <x v="19"/>
    <n v="191.31054690000019"/>
    <s v=""/>
    <n v="191.31054690000019"/>
    <s v=""/>
    <n v="1"/>
  </r>
  <r>
    <x v="20"/>
    <n v="-191.81445320000057"/>
    <n v="-191.81445320000057"/>
    <s v=""/>
    <n v="1"/>
    <s v=""/>
  </r>
  <r>
    <x v="21"/>
    <n v="-330.34472660000029"/>
    <n v="-330.34472660000029"/>
    <s v=""/>
    <n v="1"/>
    <s v=""/>
  </r>
  <r>
    <x v="22"/>
    <n v="-287.1982422000001"/>
    <n v="-287.1982422000001"/>
    <s v=""/>
    <n v="1"/>
    <s v=""/>
  </r>
  <r>
    <x v="23"/>
    <n v="-219.01171880000038"/>
    <n v="-219.01171880000038"/>
    <s v=""/>
    <n v="1"/>
    <s v=""/>
  </r>
  <r>
    <x v="0"/>
    <n v="-178.86962889999995"/>
    <n v="-178.86962889999995"/>
    <s v=""/>
    <n v="1"/>
    <s v=""/>
  </r>
  <r>
    <x v="1"/>
    <n v="-79.640625"/>
    <n v="-79.640625"/>
    <s v=""/>
    <n v="1"/>
    <s v=""/>
  </r>
  <r>
    <x v="2"/>
    <n v="-176.24316399999952"/>
    <n v="-176.24316399999952"/>
    <s v=""/>
    <n v="1"/>
    <s v=""/>
  </r>
  <r>
    <x v="3"/>
    <n v="-136.16503910000029"/>
    <n v="-136.16503910000029"/>
    <s v=""/>
    <n v="1"/>
    <s v=""/>
  </r>
  <r>
    <x v="4"/>
    <n v="-148.97753910000029"/>
    <n v="-148.97753910000029"/>
    <s v=""/>
    <n v="1"/>
    <s v=""/>
  </r>
  <r>
    <x v="5"/>
    <n v="-149.77294919999986"/>
    <n v="-149.77294919999986"/>
    <s v=""/>
    <n v="1"/>
    <s v=""/>
  </r>
  <r>
    <x v="6"/>
    <n v="-141.47412110000005"/>
    <n v="-141.47412110000005"/>
    <s v=""/>
    <n v="1"/>
    <s v=""/>
  </r>
  <r>
    <x v="7"/>
    <n v="-237.44091800000024"/>
    <n v="-237.44091800000024"/>
    <s v=""/>
    <n v="1"/>
    <s v=""/>
  </r>
  <r>
    <x v="8"/>
    <n v="-100.41308589999971"/>
    <n v="-100.41308589999971"/>
    <s v=""/>
    <n v="1"/>
    <s v=""/>
  </r>
  <r>
    <x v="9"/>
    <n v="28.92382809999981"/>
    <s v=""/>
    <n v="28.92382809999981"/>
    <s v=""/>
    <n v="1"/>
  </r>
  <r>
    <x v="10"/>
    <n v="110.64990229999967"/>
    <s v=""/>
    <n v="110.64990229999967"/>
    <s v=""/>
    <n v="1"/>
  </r>
  <r>
    <x v="11"/>
    <n v="10.341308600000048"/>
    <s v=""/>
    <n v="10.341308600000048"/>
    <s v=""/>
    <n v="1"/>
  </r>
  <r>
    <x v="12"/>
    <n v="-172.96386709999933"/>
    <n v="-172.96386709999933"/>
    <s v=""/>
    <n v="1"/>
    <s v=""/>
  </r>
  <r>
    <x v="13"/>
    <n v="-247.359375"/>
    <n v="-247.359375"/>
    <s v=""/>
    <n v="1"/>
    <s v=""/>
  </r>
  <r>
    <x v="14"/>
    <n v="-387.77392569999938"/>
    <n v="-387.77392569999938"/>
    <s v=""/>
    <n v="1"/>
    <s v=""/>
  </r>
  <r>
    <x v="15"/>
    <n v="-390.51806639999995"/>
    <n v="-390.51806639999995"/>
    <s v=""/>
    <n v="1"/>
    <s v=""/>
  </r>
  <r>
    <x v="16"/>
    <n v="-384.7939452999999"/>
    <n v="-384.7939452999999"/>
    <s v=""/>
    <n v="1"/>
    <s v=""/>
  </r>
  <r>
    <x v="17"/>
    <n v="-189.9580077999999"/>
    <n v="-189.9580077999999"/>
    <s v=""/>
    <n v="1"/>
    <s v=""/>
  </r>
  <r>
    <x v="18"/>
    <n v="-129.57617179999943"/>
    <n v="-129.57617179999943"/>
    <s v=""/>
    <n v="1"/>
    <s v=""/>
  </r>
  <r>
    <x v="19"/>
    <n v="-32.280761699999857"/>
    <n v="-32.280761699999857"/>
    <s v=""/>
    <n v="1"/>
    <s v=""/>
  </r>
  <r>
    <x v="20"/>
    <n v="-133.26220699999976"/>
    <n v="-133.26220699999976"/>
    <s v=""/>
    <n v="1"/>
    <s v=""/>
  </r>
  <r>
    <x v="21"/>
    <n v="-284.22070309999981"/>
    <n v="-284.22070309999981"/>
    <s v=""/>
    <n v="1"/>
    <s v=""/>
  </r>
  <r>
    <x v="22"/>
    <n v="-194.9013672000001"/>
    <n v="-194.9013672000001"/>
    <s v=""/>
    <n v="1"/>
    <s v=""/>
  </r>
  <r>
    <x v="23"/>
    <n v="-220.33935550000024"/>
    <n v="-220.33935550000024"/>
    <s v=""/>
    <n v="1"/>
    <s v=""/>
  </r>
  <r>
    <x v="0"/>
    <n v="-162.36621100000048"/>
    <n v="-162.36621100000048"/>
    <s v=""/>
    <n v="1"/>
    <s v=""/>
  </r>
  <r>
    <x v="1"/>
    <n v="52.968261699999857"/>
    <s v=""/>
    <n v="52.968261699999857"/>
    <s v=""/>
    <n v="1"/>
  </r>
  <r>
    <x v="2"/>
    <n v="-42.56835940000019"/>
    <n v="-42.56835940000019"/>
    <s v=""/>
    <n v="1"/>
    <s v=""/>
  </r>
  <r>
    <x v="3"/>
    <n v="19.611816399999952"/>
    <s v=""/>
    <n v="19.611816399999952"/>
    <s v=""/>
    <n v="1"/>
  </r>
  <r>
    <x v="4"/>
    <n v="134.96191410000029"/>
    <s v=""/>
    <n v="134.96191410000029"/>
    <s v=""/>
    <n v="1"/>
  </r>
  <r>
    <x v="5"/>
    <n v="133.63867190000019"/>
    <s v=""/>
    <n v="133.63867190000019"/>
    <s v=""/>
    <n v="1"/>
  </r>
  <r>
    <x v="6"/>
    <n v="-169.83691399999952"/>
    <n v="-169.83691399999952"/>
    <s v=""/>
    <n v="1"/>
    <s v=""/>
  </r>
  <r>
    <x v="7"/>
    <n v="-111.34033210000052"/>
    <n v="-111.34033210000052"/>
    <s v=""/>
    <n v="1"/>
    <s v=""/>
  </r>
  <r>
    <x v="8"/>
    <n v="-64.17773440000019"/>
    <n v="-64.17773440000019"/>
    <s v=""/>
    <n v="1"/>
    <s v=""/>
  </r>
  <r>
    <x v="9"/>
    <n v="-32.803222700000333"/>
    <n v="-32.803222700000333"/>
    <s v=""/>
    <n v="1"/>
    <s v=""/>
  </r>
  <r>
    <x v="10"/>
    <n v="195.4921875"/>
    <s v=""/>
    <n v="195.4921875"/>
    <s v=""/>
    <n v="1"/>
  </r>
  <r>
    <x v="11"/>
    <n v="192.53466800000024"/>
    <s v=""/>
    <n v="192.53466800000024"/>
    <s v=""/>
    <n v="1"/>
  </r>
  <r>
    <x v="12"/>
    <n v="58.770996100000048"/>
    <s v=""/>
    <n v="58.770996100000048"/>
    <s v=""/>
    <n v="1"/>
  </r>
  <r>
    <x v="13"/>
    <n v="40.291503899999952"/>
    <s v=""/>
    <n v="40.291503899999952"/>
    <s v=""/>
    <n v="1"/>
  </r>
  <r>
    <x v="14"/>
    <n v="-99.228027400000428"/>
    <n v="-99.228027400000428"/>
    <s v=""/>
    <n v="1"/>
    <s v=""/>
  </r>
  <r>
    <x v="15"/>
    <n v="-126.58154300000024"/>
    <n v="-126.58154300000024"/>
    <s v=""/>
    <n v="1"/>
    <s v=""/>
  </r>
  <r>
    <x v="16"/>
    <n v="-142.97607419999986"/>
    <n v="-142.97607419999986"/>
    <s v=""/>
    <n v="1"/>
    <s v=""/>
  </r>
  <r>
    <x v="17"/>
    <n v="-66.89257809999981"/>
    <n v="-66.89257809999981"/>
    <s v=""/>
    <n v="1"/>
    <s v=""/>
  </r>
  <r>
    <x v="18"/>
    <n v="-71.218261699999857"/>
    <n v="-71.218261699999857"/>
    <s v=""/>
    <n v="1"/>
    <s v=""/>
  </r>
  <r>
    <x v="19"/>
    <n v="-44.078613300000143"/>
    <n v="-44.078613300000143"/>
    <s v=""/>
    <n v="1"/>
    <s v=""/>
  </r>
  <r>
    <x v="20"/>
    <n v="-64.79492190000019"/>
    <n v="-64.79492190000019"/>
    <s v=""/>
    <n v="1"/>
    <s v=""/>
  </r>
  <r>
    <x v="21"/>
    <n v="23.480957100000523"/>
    <s v=""/>
    <n v="23.480957100000523"/>
    <s v=""/>
    <n v="1"/>
  </r>
  <r>
    <x v="22"/>
    <n v="65.362304700000095"/>
    <s v=""/>
    <n v="65.362304700000095"/>
    <s v=""/>
    <n v="1"/>
  </r>
  <r>
    <x v="23"/>
    <n v="-67.742675800000143"/>
    <n v="-67.742675800000143"/>
    <s v=""/>
    <n v="1"/>
    <s v=""/>
  </r>
  <r>
    <x v="0"/>
    <n v="-75.854980500000238"/>
    <n v="-75.854980500000238"/>
    <s v=""/>
    <n v="1"/>
    <s v=""/>
  </r>
  <r>
    <x v="1"/>
    <n v="152.49462889999995"/>
    <s v=""/>
    <n v="152.49462889999995"/>
    <s v=""/>
    <n v="1"/>
  </r>
  <r>
    <x v="2"/>
    <n v="103.30566410000029"/>
    <s v=""/>
    <n v="103.30566410000029"/>
    <s v=""/>
    <n v="1"/>
  </r>
  <r>
    <x v="3"/>
    <n v="147.61669919999986"/>
    <s v=""/>
    <n v="147.61669919999986"/>
    <s v=""/>
    <n v="1"/>
  </r>
  <r>
    <x v="4"/>
    <n v="196.50048830000014"/>
    <s v=""/>
    <n v="196.50048830000014"/>
    <s v=""/>
    <n v="1"/>
  </r>
  <r>
    <x v="5"/>
    <n v="96.771484299999429"/>
    <s v=""/>
    <n v="96.771484299999429"/>
    <s v=""/>
    <n v="1"/>
  </r>
  <r>
    <x v="6"/>
    <n v="176.56005860000005"/>
    <s v=""/>
    <n v="176.56005860000005"/>
    <s v=""/>
    <n v="1"/>
  </r>
  <r>
    <x v="7"/>
    <n v="251.85400400000071"/>
    <s v=""/>
    <n v="251.85400400000071"/>
    <s v=""/>
    <n v="1"/>
  </r>
  <r>
    <x v="8"/>
    <n v="222.48486330000014"/>
    <s v=""/>
    <n v="222.48486330000014"/>
    <s v=""/>
    <n v="1"/>
  </r>
  <r>
    <x v="9"/>
    <n v="142.36376949999976"/>
    <s v=""/>
    <n v="142.36376949999976"/>
    <s v=""/>
    <n v="1"/>
  </r>
  <r>
    <x v="10"/>
    <n v="61.349121100000048"/>
    <s v=""/>
    <n v="61.349121100000048"/>
    <s v=""/>
    <n v="1"/>
  </r>
  <r>
    <x v="11"/>
    <n v="-36.285644499999762"/>
    <n v="-36.285644499999762"/>
    <s v=""/>
    <n v="1"/>
    <s v=""/>
  </r>
  <r>
    <x v="12"/>
    <n v="-89.940429700000095"/>
    <n v="-89.940429700000095"/>
    <s v=""/>
    <n v="1"/>
    <s v=""/>
  </r>
  <r>
    <x v="13"/>
    <n v="11.843261699999857"/>
    <s v=""/>
    <n v="11.843261699999857"/>
    <s v=""/>
    <n v="1"/>
  </r>
  <r>
    <x v="14"/>
    <n v="116.2236327999999"/>
    <s v=""/>
    <n v="116.2236327999999"/>
    <s v=""/>
    <n v="1"/>
  </r>
  <r>
    <x v="15"/>
    <n v="92.759277299999667"/>
    <s v=""/>
    <n v="92.759277299999667"/>
    <s v=""/>
    <n v="1"/>
  </r>
  <r>
    <x v="16"/>
    <n v="411.86914059999981"/>
    <s v=""/>
    <n v="411.86914059999981"/>
    <s v=""/>
    <n v="1"/>
  </r>
  <r>
    <x v="17"/>
    <n v="506.95166009999957"/>
    <s v=""/>
    <n v="506.95166009999957"/>
    <s v=""/>
    <n v="1"/>
  </r>
  <r>
    <x v="18"/>
    <n v="432.39794919999986"/>
    <s v=""/>
    <n v="432.39794919999986"/>
    <s v=""/>
    <n v="1"/>
  </r>
  <r>
    <x v="19"/>
    <n v="454.93798830000014"/>
    <s v=""/>
    <n v="454.93798830000014"/>
    <s v=""/>
    <n v="1"/>
  </r>
  <r>
    <x v="20"/>
    <n v="308.64990229999967"/>
    <s v=""/>
    <n v="308.64990229999967"/>
    <s v=""/>
    <n v="1"/>
  </r>
  <r>
    <x v="21"/>
    <n v="221.82226559999981"/>
    <s v=""/>
    <n v="221.82226559999981"/>
    <s v=""/>
    <n v="1"/>
  </r>
  <r>
    <x v="22"/>
    <n v="48.786132799999905"/>
    <s v=""/>
    <n v="48.786132799999905"/>
    <s v=""/>
    <n v="1"/>
  </r>
  <r>
    <x v="23"/>
    <n v="-30.519531199999619"/>
    <n v="-30.519531199999619"/>
    <s v=""/>
    <n v="1"/>
    <s v=""/>
  </r>
  <r>
    <x v="0"/>
    <n v="86.795410200000333"/>
    <s v=""/>
    <n v="86.795410200000333"/>
    <s v=""/>
    <n v="1"/>
  </r>
  <r>
    <x v="1"/>
    <n v="230.15820320000057"/>
    <s v=""/>
    <n v="230.15820320000057"/>
    <s v=""/>
    <n v="1"/>
  </r>
  <r>
    <x v="2"/>
    <n v="39.309570299999905"/>
    <s v=""/>
    <n v="39.309570299999905"/>
    <s v=""/>
    <n v="1"/>
  </r>
  <r>
    <x v="3"/>
    <n v="187.70458979999967"/>
    <s v=""/>
    <n v="187.70458979999967"/>
    <s v=""/>
    <n v="1"/>
  </r>
  <r>
    <x v="4"/>
    <n v="260.11181639999995"/>
    <s v=""/>
    <n v="260.11181639999995"/>
    <s v=""/>
    <n v="1"/>
  </r>
  <r>
    <x v="5"/>
    <n v="325.64404289999948"/>
    <s v=""/>
    <n v="325.64404289999948"/>
    <s v=""/>
    <n v="1"/>
  </r>
  <r>
    <x v="6"/>
    <n v="394.45800790000067"/>
    <s v=""/>
    <n v="394.45800790000067"/>
    <s v=""/>
    <n v="1"/>
  </r>
  <r>
    <x v="7"/>
    <n v="401.94189449999976"/>
    <s v=""/>
    <n v="401.94189449999976"/>
    <s v=""/>
    <n v="1"/>
  </r>
  <r>
    <x v="8"/>
    <n v="373.37451169999986"/>
    <s v=""/>
    <n v="373.37451169999986"/>
    <s v=""/>
    <n v="1"/>
  </r>
  <r>
    <x v="9"/>
    <n v="170.1513672000001"/>
    <s v=""/>
    <n v="170.1513672000001"/>
    <s v=""/>
    <n v="1"/>
  </r>
  <r>
    <x v="10"/>
    <n v="94.607910200000333"/>
    <s v=""/>
    <n v="94.607910200000333"/>
    <s v=""/>
    <n v="1"/>
  </r>
  <r>
    <x v="11"/>
    <n v="11.730956999999762"/>
    <s v=""/>
    <n v="11.730956999999762"/>
    <s v=""/>
    <n v="1"/>
  </r>
  <r>
    <x v="12"/>
    <n v="-39.983398399999714"/>
    <n v="-39.983398399999714"/>
    <s v=""/>
    <n v="1"/>
    <s v=""/>
  </r>
  <r>
    <x v="13"/>
    <n v="54.559570400000666"/>
    <s v=""/>
    <n v="54.559570400000666"/>
    <s v=""/>
    <n v="1"/>
  </r>
  <r>
    <x v="14"/>
    <n v="208.00048830000014"/>
    <s v=""/>
    <n v="208.00048830000014"/>
    <s v=""/>
    <n v="1"/>
  </r>
  <r>
    <x v="15"/>
    <n v="355.4716797000001"/>
    <s v=""/>
    <n v="355.4716797000001"/>
    <s v=""/>
    <n v="1"/>
  </r>
  <r>
    <x v="16"/>
    <n v="566.16064449999976"/>
    <s v=""/>
    <n v="566.16064449999976"/>
    <s v=""/>
    <n v="1"/>
  </r>
  <r>
    <x v="17"/>
    <n v="602.59521479999967"/>
    <s v=""/>
    <n v="602.59521479999967"/>
    <s v=""/>
    <n v="1"/>
  </r>
  <r>
    <x v="18"/>
    <n v="534.06054679999943"/>
    <s v=""/>
    <n v="534.06054679999943"/>
    <s v=""/>
    <n v="1"/>
  </r>
  <r>
    <x v="19"/>
    <n v="475.22412110000005"/>
    <s v=""/>
    <n v="475.22412110000005"/>
    <s v=""/>
    <n v="1"/>
  </r>
  <r>
    <x v="20"/>
    <n v="172.93994139999995"/>
    <s v=""/>
    <n v="172.93994139999995"/>
    <s v=""/>
    <n v="1"/>
  </r>
  <r>
    <x v="21"/>
    <n v="-116.8173827999999"/>
    <n v="-116.8173827999999"/>
    <s v=""/>
    <n v="1"/>
    <s v=""/>
  </r>
  <r>
    <x v="22"/>
    <n v="-105.02685539999948"/>
    <n v="-105.02685539999948"/>
    <s v=""/>
    <n v="1"/>
    <s v=""/>
  </r>
  <r>
    <x v="23"/>
    <n v="99.682128899999952"/>
    <s v=""/>
    <n v="99.682128899999952"/>
    <s v=""/>
    <n v="1"/>
  </r>
  <r>
    <x v="0"/>
    <n v="104.99072270000033"/>
    <s v=""/>
    <n v="104.99072270000033"/>
    <s v=""/>
    <n v="1"/>
  </r>
  <r>
    <x v="1"/>
    <n v="213.35888669999986"/>
    <s v=""/>
    <n v="213.35888669999986"/>
    <s v=""/>
    <n v="1"/>
  </r>
  <r>
    <x v="2"/>
    <n v="155.08837889999995"/>
    <s v=""/>
    <n v="155.08837889999995"/>
    <s v=""/>
    <n v="1"/>
  </r>
  <r>
    <x v="3"/>
    <n v="137.11669919999986"/>
    <s v=""/>
    <n v="137.11669919999986"/>
    <s v=""/>
    <n v="1"/>
  </r>
  <r>
    <x v="4"/>
    <n v="203.125"/>
    <s v=""/>
    <n v="203.125"/>
    <s v=""/>
    <n v="1"/>
  </r>
  <r>
    <x v="5"/>
    <n v="226.18554679999943"/>
    <s v=""/>
    <n v="226.18554679999943"/>
    <s v=""/>
    <n v="1"/>
  </r>
  <r>
    <x v="6"/>
    <n v="220.01464839999971"/>
    <s v=""/>
    <n v="220.01464839999971"/>
    <s v=""/>
    <n v="1"/>
  </r>
  <r>
    <x v="7"/>
    <n v="238.01416020000033"/>
    <s v=""/>
    <n v="238.01416020000033"/>
    <s v=""/>
    <n v="1"/>
  </r>
  <r>
    <x v="8"/>
    <n v="213.28173830000014"/>
    <s v=""/>
    <n v="213.28173830000014"/>
    <s v=""/>
    <n v="1"/>
  </r>
  <r>
    <x v="9"/>
    <n v="104.10888669999986"/>
    <s v=""/>
    <n v="104.10888669999986"/>
    <s v=""/>
    <n v="1"/>
  </r>
  <r>
    <x v="10"/>
    <n v="-39.02148440000019"/>
    <n v="-39.02148440000019"/>
    <s v=""/>
    <n v="1"/>
    <s v=""/>
  </r>
  <r>
    <x v="11"/>
    <n v="-57.176757799999905"/>
    <n v="-57.176757799999905"/>
    <s v=""/>
    <n v="1"/>
    <s v=""/>
  </r>
  <r>
    <x v="12"/>
    <n v="-57.199218800000381"/>
    <n v="-57.199218800000381"/>
    <s v=""/>
    <n v="1"/>
    <s v=""/>
  </r>
  <r>
    <x v="13"/>
    <n v="-55.08007809999981"/>
    <n v="-55.08007809999981"/>
    <s v=""/>
    <n v="1"/>
    <s v=""/>
  </r>
  <r>
    <x v="14"/>
    <n v="78.312011699999857"/>
    <s v=""/>
    <n v="78.312011699999857"/>
    <s v=""/>
    <n v="1"/>
  </r>
  <r>
    <x v="15"/>
    <n v="113.95703130000038"/>
    <s v=""/>
    <n v="113.95703130000038"/>
    <s v=""/>
    <n v="1"/>
  </r>
  <r>
    <x v="16"/>
    <n v="423.46875"/>
    <s v=""/>
    <n v="423.46875"/>
    <s v=""/>
    <n v="1"/>
  </r>
  <r>
    <x v="17"/>
    <n v="471.82666009999957"/>
    <s v=""/>
    <n v="471.82666009999957"/>
    <s v=""/>
    <n v="1"/>
  </r>
  <r>
    <x v="18"/>
    <n v="469.14648440000019"/>
    <s v=""/>
    <n v="469.14648440000019"/>
    <s v=""/>
    <n v="1"/>
  </r>
  <r>
    <x v="19"/>
    <n v="457.96191399999952"/>
    <s v=""/>
    <n v="457.96191399999952"/>
    <s v=""/>
    <n v="1"/>
  </r>
  <r>
    <x v="20"/>
    <n v="31.248535200000333"/>
    <s v=""/>
    <n v="31.248535200000333"/>
    <s v=""/>
    <n v="1"/>
  </r>
  <r>
    <x v="21"/>
    <n v="-218.2001952999999"/>
    <n v="-218.2001952999999"/>
    <s v=""/>
    <n v="1"/>
    <s v=""/>
  </r>
  <r>
    <x v="22"/>
    <n v="-177.25976570000057"/>
    <n v="-177.25976570000057"/>
    <s v=""/>
    <n v="1"/>
    <s v=""/>
  </r>
  <r>
    <x v="23"/>
    <n v="-20.510253899999952"/>
    <n v="-20.510253899999952"/>
    <s v=""/>
    <n v="1"/>
    <s v=""/>
  </r>
  <r>
    <x v="0"/>
    <n v="35.301757799999905"/>
    <s v=""/>
    <n v="35.301757799999905"/>
    <s v=""/>
    <n v="1"/>
  </r>
  <r>
    <x v="1"/>
    <n v="145.62060550000024"/>
    <s v=""/>
    <n v="145.62060550000024"/>
    <s v=""/>
    <n v="1"/>
  </r>
  <r>
    <x v="2"/>
    <n v="21.274414100000286"/>
    <s v=""/>
    <n v="21.274414100000286"/>
    <s v=""/>
    <n v="1"/>
  </r>
  <r>
    <x v="3"/>
    <n v="96.568847599999572"/>
    <s v=""/>
    <n v="96.568847599999572"/>
    <s v=""/>
    <n v="1"/>
  </r>
  <r>
    <x v="4"/>
    <n v="136.59033199999976"/>
    <s v=""/>
    <n v="136.59033199999976"/>
    <s v=""/>
    <n v="1"/>
  </r>
  <r>
    <x v="5"/>
    <n v="153.76904289999948"/>
    <s v=""/>
    <n v="153.76904289999948"/>
    <s v=""/>
    <n v="1"/>
  </r>
  <r>
    <x v="6"/>
    <n v="212.21972660000029"/>
    <s v=""/>
    <n v="212.21972660000029"/>
    <s v=""/>
    <n v="1"/>
  </r>
  <r>
    <x v="7"/>
    <n v="325.55224610000005"/>
    <s v=""/>
    <n v="325.55224610000005"/>
    <s v=""/>
    <n v="1"/>
  </r>
  <r>
    <x v="8"/>
    <n v="191.00830080000014"/>
    <s v=""/>
    <n v="191.00830080000014"/>
    <s v=""/>
    <n v="1"/>
  </r>
  <r>
    <x v="9"/>
    <n v="139.70117190000019"/>
    <s v=""/>
    <n v="139.70117190000019"/>
    <s v=""/>
    <n v="1"/>
  </r>
  <r>
    <x v="10"/>
    <n v="29.483886699999857"/>
    <s v=""/>
    <n v="29.483886699999857"/>
    <s v=""/>
    <n v="1"/>
  </r>
  <r>
    <x v="11"/>
    <n v="-110.7919922000001"/>
    <n v="-110.7919922000001"/>
    <s v=""/>
    <n v="1"/>
    <s v=""/>
  </r>
  <r>
    <x v="12"/>
    <n v="-153.21923830000014"/>
    <n v="-153.21923830000014"/>
    <s v=""/>
    <n v="1"/>
    <s v=""/>
  </r>
  <r>
    <x v="13"/>
    <n v="-175.0439452999999"/>
    <n v="-175.0439452999999"/>
    <s v=""/>
    <n v="1"/>
    <s v=""/>
  </r>
  <r>
    <x v="14"/>
    <n v="-231.91845699999976"/>
    <n v="-231.91845699999976"/>
    <s v=""/>
    <n v="1"/>
    <s v=""/>
  </r>
  <r>
    <x v="15"/>
    <n v="-171.82617190000019"/>
    <n v="-171.82617190000019"/>
    <s v=""/>
    <n v="1"/>
    <s v=""/>
  </r>
  <r>
    <x v="16"/>
    <n v="202.44287110000005"/>
    <s v=""/>
    <n v="202.44287110000005"/>
    <s v=""/>
    <n v="1"/>
  </r>
  <r>
    <x v="17"/>
    <n v="298.59765630000038"/>
    <s v=""/>
    <n v="298.59765630000038"/>
    <s v=""/>
    <n v="1"/>
  </r>
  <r>
    <x v="18"/>
    <n v="277.03369139999995"/>
    <s v=""/>
    <n v="277.03369139999995"/>
    <s v=""/>
    <n v="1"/>
  </r>
  <r>
    <x v="19"/>
    <n v="317.6123047000001"/>
    <s v=""/>
    <n v="317.6123047000001"/>
    <s v=""/>
    <n v="1"/>
  </r>
  <r>
    <x v="20"/>
    <n v="310.4013672000001"/>
    <s v=""/>
    <n v="310.4013672000001"/>
    <s v=""/>
    <n v="1"/>
  </r>
  <r>
    <x v="21"/>
    <n v="33.665527299999667"/>
    <s v=""/>
    <n v="33.665527299999667"/>
    <s v=""/>
    <n v="1"/>
  </r>
  <r>
    <x v="22"/>
    <n v="-62.857910200000333"/>
    <n v="-62.857910200000333"/>
    <s v=""/>
    <n v="1"/>
    <s v=""/>
  </r>
  <r>
    <x v="23"/>
    <n v="-271.25537110000005"/>
    <n v="-271.25537110000005"/>
    <s v=""/>
    <n v="1"/>
    <s v=""/>
  </r>
  <r>
    <x v="0"/>
    <n v="-113.70996089999971"/>
    <n v="-113.70996089999971"/>
    <s v=""/>
    <n v="1"/>
    <s v=""/>
  </r>
  <r>
    <x v="1"/>
    <n v="-165.23632809999981"/>
    <n v="-165.23632809999981"/>
    <s v=""/>
    <n v="1"/>
    <s v=""/>
  </r>
  <r>
    <x v="2"/>
    <n v="-158.81689449999976"/>
    <n v="-158.81689449999976"/>
    <s v=""/>
    <n v="1"/>
    <s v=""/>
  </r>
  <r>
    <x v="3"/>
    <n v="-66.141601499999524"/>
    <n v="-66.141601499999524"/>
    <s v=""/>
    <n v="1"/>
    <s v=""/>
  </r>
  <r>
    <x v="4"/>
    <n v="-72.691406199999619"/>
    <n v="-72.691406199999619"/>
    <s v=""/>
    <n v="1"/>
    <s v=""/>
  </r>
  <r>
    <x v="5"/>
    <n v="-36.530761699999857"/>
    <n v="-36.530761699999857"/>
    <s v=""/>
    <n v="1"/>
    <s v=""/>
  </r>
  <r>
    <x v="6"/>
    <n v="-32.278808600000048"/>
    <n v="-32.278808600000048"/>
    <s v=""/>
    <n v="1"/>
    <s v=""/>
  </r>
  <r>
    <x v="7"/>
    <n v="65.209960899999714"/>
    <s v=""/>
    <n v="65.209960899999714"/>
    <s v=""/>
    <n v="1"/>
  </r>
  <r>
    <x v="8"/>
    <n v="-54.079101499999524"/>
    <n v="-54.079101499999524"/>
    <s v=""/>
    <n v="1"/>
    <s v=""/>
  </r>
  <r>
    <x v="9"/>
    <n v="-4.8017577999999048"/>
    <n v="-4.8017577999999048"/>
    <s v=""/>
    <n v="1"/>
    <s v=""/>
  </r>
  <r>
    <x v="10"/>
    <n v="-152.83398440000019"/>
    <n v="-152.83398440000019"/>
    <s v=""/>
    <n v="1"/>
    <s v=""/>
  </r>
  <r>
    <x v="11"/>
    <n v="-176.5986327999999"/>
    <n v="-176.5986327999999"/>
    <s v=""/>
    <n v="1"/>
    <s v=""/>
  </r>
  <r>
    <x v="12"/>
    <n v="-143.97802729999967"/>
    <n v="-143.97802729999967"/>
    <s v=""/>
    <n v="1"/>
    <s v=""/>
  </r>
  <r>
    <x v="13"/>
    <n v="-170.4404297000001"/>
    <n v="-170.4404297000001"/>
    <s v=""/>
    <n v="1"/>
    <s v=""/>
  </r>
  <r>
    <x v="14"/>
    <n v="-190.78173830000014"/>
    <n v="-190.78173830000014"/>
    <s v=""/>
    <n v="1"/>
    <s v=""/>
  </r>
  <r>
    <x v="15"/>
    <n v="-196.42822259999957"/>
    <n v="-196.42822259999957"/>
    <s v=""/>
    <n v="1"/>
    <s v=""/>
  </r>
  <r>
    <x v="16"/>
    <n v="-55.790038999999524"/>
    <n v="-55.790038999999524"/>
    <s v=""/>
    <n v="1"/>
    <s v=""/>
  </r>
  <r>
    <x v="17"/>
    <n v="-49.265136699999857"/>
    <n v="-49.265136699999857"/>
    <s v=""/>
    <n v="1"/>
    <s v=""/>
  </r>
  <r>
    <x v="18"/>
    <n v="-96.28125"/>
    <n v="-96.28125"/>
    <s v=""/>
    <n v="1"/>
    <s v=""/>
  </r>
  <r>
    <x v="19"/>
    <n v="-14.629882799999905"/>
    <n v="-14.629882799999905"/>
    <s v=""/>
    <n v="1"/>
    <s v=""/>
  </r>
  <r>
    <x v="20"/>
    <n v="-198.71484369999962"/>
    <n v="-198.71484369999962"/>
    <s v=""/>
    <n v="1"/>
    <s v=""/>
  </r>
  <r>
    <x v="21"/>
    <n v="-493.9892577999999"/>
    <n v="-493.9892577999999"/>
    <s v=""/>
    <n v="1"/>
    <s v=""/>
  </r>
  <r>
    <x v="22"/>
    <n v="-431.43505849999929"/>
    <n v="-431.43505849999929"/>
    <s v=""/>
    <n v="1"/>
    <s v=""/>
  </r>
  <r>
    <x v="23"/>
    <n v="-322.49462889999995"/>
    <n v="-322.49462889999995"/>
    <s v=""/>
    <n v="1"/>
    <s v=""/>
  </r>
  <r>
    <x v="0"/>
    <n v="-424.83398440000019"/>
    <n v="-424.83398440000019"/>
    <s v=""/>
    <n v="1"/>
    <s v=""/>
  </r>
  <r>
    <x v="1"/>
    <n v="-248.41748050000024"/>
    <n v="-248.41748050000024"/>
    <s v=""/>
    <n v="1"/>
    <s v=""/>
  </r>
  <r>
    <x v="2"/>
    <n v="-271.01806639999995"/>
    <n v="-271.01806639999995"/>
    <s v=""/>
    <n v="1"/>
    <s v=""/>
  </r>
  <r>
    <x v="3"/>
    <n v="-194.02978520000033"/>
    <n v="-194.02978520000033"/>
    <s v=""/>
    <n v="1"/>
    <s v=""/>
  </r>
  <r>
    <x v="4"/>
    <n v="-50.71679690000019"/>
    <n v="-50.71679690000019"/>
    <s v=""/>
    <n v="1"/>
    <s v=""/>
  </r>
  <r>
    <x v="5"/>
    <n v="-35.829101600000286"/>
    <n v="-35.829101600000286"/>
    <s v=""/>
    <n v="1"/>
    <s v=""/>
  </r>
  <r>
    <x v="6"/>
    <n v="-109.99316410000029"/>
    <n v="-109.99316410000029"/>
    <s v=""/>
    <n v="1"/>
    <s v=""/>
  </r>
  <r>
    <x v="7"/>
    <n v="-0.84667970000009518"/>
    <n v="-0.84667970000009518"/>
    <s v=""/>
    <n v="1"/>
    <s v=""/>
  </r>
  <r>
    <x v="8"/>
    <n v="-32.347656300000381"/>
    <n v="-32.347656300000381"/>
    <s v=""/>
    <n v="1"/>
    <s v=""/>
  </r>
  <r>
    <x v="9"/>
    <n v="-101.66796869999962"/>
    <n v="-101.66796869999962"/>
    <s v=""/>
    <n v="1"/>
    <s v=""/>
  </r>
  <r>
    <x v="10"/>
    <n v="-138.72265619999962"/>
    <n v="-138.72265619999962"/>
    <s v=""/>
    <n v="1"/>
    <s v=""/>
  </r>
  <r>
    <x v="11"/>
    <n v="-110.52880860000005"/>
    <n v="-110.52880860000005"/>
    <s v=""/>
    <n v="1"/>
    <s v=""/>
  </r>
  <r>
    <x v="12"/>
    <n v="-122.58496100000048"/>
    <n v="-122.58496100000048"/>
    <s v=""/>
    <n v="1"/>
    <s v=""/>
  </r>
  <r>
    <x v="13"/>
    <n v="-37.036621100000048"/>
    <n v="-37.036621100000048"/>
    <s v=""/>
    <n v="1"/>
    <s v=""/>
  </r>
  <r>
    <x v="14"/>
    <n v="38.596191399999952"/>
    <s v=""/>
    <n v="38.596191399999952"/>
    <s v=""/>
    <n v="1"/>
  </r>
  <r>
    <x v="15"/>
    <n v="-55.830566399999952"/>
    <n v="-55.830566399999952"/>
    <s v=""/>
    <n v="1"/>
    <s v=""/>
  </r>
  <r>
    <x v="16"/>
    <n v="-61.725097599999572"/>
    <n v="-61.725097599999572"/>
    <s v=""/>
    <n v="1"/>
    <s v=""/>
  </r>
  <r>
    <x v="17"/>
    <n v="-123.38232419999986"/>
    <n v="-123.38232419999986"/>
    <s v=""/>
    <n v="1"/>
    <s v=""/>
  </r>
  <r>
    <x v="18"/>
    <n v="-113.37744139999995"/>
    <n v="-113.37744139999995"/>
    <s v=""/>
    <n v="1"/>
    <s v=""/>
  </r>
  <r>
    <x v="19"/>
    <n v="-68.252929700000095"/>
    <n v="-68.252929700000095"/>
    <s v=""/>
    <n v="1"/>
    <s v=""/>
  </r>
  <r>
    <x v="20"/>
    <n v="-294.52978520000033"/>
    <n v="-294.52978520000033"/>
    <s v=""/>
    <n v="1"/>
    <s v=""/>
  </r>
  <r>
    <x v="21"/>
    <n v="-335.32373050000024"/>
    <n v="-335.32373050000024"/>
    <s v=""/>
    <n v="1"/>
    <s v=""/>
  </r>
  <r>
    <x v="22"/>
    <n v="-43.395995999999286"/>
    <n v="-43.395995999999286"/>
    <s v=""/>
    <n v="1"/>
    <s v=""/>
  </r>
  <r>
    <x v="23"/>
    <n v="-37.407714799999667"/>
    <n v="-37.407714799999667"/>
    <s v=""/>
    <n v="1"/>
    <s v=""/>
  </r>
  <r>
    <x v="0"/>
    <n v="-20.092773500000476"/>
    <n v="-20.092773500000476"/>
    <s v=""/>
    <n v="1"/>
    <s v=""/>
  </r>
  <r>
    <x v="1"/>
    <n v="241.70947259999957"/>
    <s v=""/>
    <n v="241.70947259999957"/>
    <s v=""/>
    <n v="1"/>
  </r>
  <r>
    <x v="2"/>
    <n v="222.03222649999952"/>
    <s v=""/>
    <n v="222.03222649999952"/>
    <s v=""/>
    <n v="1"/>
  </r>
  <r>
    <x v="3"/>
    <n v="112.79589850000048"/>
    <s v=""/>
    <n v="112.79589850000048"/>
    <s v=""/>
    <n v="1"/>
  </r>
  <r>
    <x v="4"/>
    <n v="176.46435550000024"/>
    <s v=""/>
    <n v="176.46435550000024"/>
    <s v=""/>
    <n v="1"/>
  </r>
  <r>
    <x v="5"/>
    <n v="166.9404297000001"/>
    <s v=""/>
    <n v="166.9404297000001"/>
    <s v=""/>
    <n v="1"/>
  </r>
  <r>
    <x v="6"/>
    <n v="311.75048830000014"/>
    <s v=""/>
    <n v="311.75048830000014"/>
    <s v=""/>
    <n v="1"/>
  </r>
  <r>
    <x v="7"/>
    <n v="438.6376952999999"/>
    <s v=""/>
    <n v="438.6376952999999"/>
    <s v=""/>
    <n v="1"/>
  </r>
  <r>
    <x v="8"/>
    <n v="194.87402339999971"/>
    <s v=""/>
    <n v="194.87402339999971"/>
    <s v=""/>
    <n v="1"/>
  </r>
  <r>
    <x v="9"/>
    <n v="293.91748039999948"/>
    <s v=""/>
    <n v="293.91748039999948"/>
    <s v=""/>
    <n v="1"/>
  </r>
  <r>
    <x v="10"/>
    <n v="215.09521479999967"/>
    <s v=""/>
    <n v="215.09521479999967"/>
    <s v=""/>
    <n v="1"/>
  </r>
  <r>
    <x v="11"/>
    <n v="127.41455080000014"/>
    <s v=""/>
    <n v="127.41455080000014"/>
    <s v=""/>
    <n v="1"/>
  </r>
  <r>
    <x v="12"/>
    <n v="55.027343800000381"/>
    <s v=""/>
    <n v="55.027343800000381"/>
    <s v=""/>
    <n v="1"/>
  </r>
  <r>
    <x v="13"/>
    <n v="166.08056639999995"/>
    <s v=""/>
    <n v="166.08056639999995"/>
    <s v=""/>
    <n v="1"/>
  </r>
  <r>
    <x v="14"/>
    <n v="188.8046875"/>
    <s v=""/>
    <n v="188.8046875"/>
    <s v=""/>
    <n v="1"/>
  </r>
  <r>
    <x v="15"/>
    <n v="125.24560550000024"/>
    <s v=""/>
    <n v="125.24560550000024"/>
    <s v=""/>
    <n v="1"/>
  </r>
  <r>
    <x v="16"/>
    <n v="187.13671869999962"/>
    <s v=""/>
    <n v="187.13671869999962"/>
    <s v=""/>
    <n v="1"/>
  </r>
  <r>
    <x v="17"/>
    <n v="75.332519499999762"/>
    <s v=""/>
    <n v="75.332519499999762"/>
    <s v=""/>
    <n v="1"/>
  </r>
  <r>
    <x v="18"/>
    <n v="-59.808105500000238"/>
    <n v="-59.808105500000238"/>
    <s v=""/>
    <n v="1"/>
    <s v=""/>
  </r>
  <r>
    <x v="19"/>
    <n v="-4.8535155999998096"/>
    <n v="-4.8535155999998096"/>
    <s v=""/>
    <n v="1"/>
    <s v=""/>
  </r>
  <r>
    <x v="20"/>
    <n v="-117.66796880000038"/>
    <n v="-117.66796880000038"/>
    <s v=""/>
    <n v="1"/>
    <s v=""/>
  </r>
  <r>
    <x v="21"/>
    <n v="-101.65771490000043"/>
    <n v="-101.65771490000043"/>
    <s v=""/>
    <n v="1"/>
    <s v=""/>
  </r>
  <r>
    <x v="22"/>
    <n v="-10.136718800000381"/>
    <n v="-10.136718800000381"/>
    <s v=""/>
    <n v="1"/>
    <s v=""/>
  </r>
  <r>
    <x v="23"/>
    <n v="65.057129000000714"/>
    <s v=""/>
    <n v="65.057129000000714"/>
    <s v=""/>
    <n v="1"/>
  </r>
  <r>
    <x v="0"/>
    <n v="132.46191410000029"/>
    <s v=""/>
    <n v="132.46191410000029"/>
    <s v=""/>
    <n v="1"/>
  </r>
  <r>
    <x v="1"/>
    <n v="303.62744139999995"/>
    <s v=""/>
    <n v="303.62744139999995"/>
    <s v=""/>
    <n v="1"/>
  </r>
  <r>
    <x v="2"/>
    <n v="323.25292959999933"/>
    <s v=""/>
    <n v="323.25292959999933"/>
    <s v=""/>
    <n v="1"/>
  </r>
  <r>
    <x v="3"/>
    <n v="305.77294919999986"/>
    <s v=""/>
    <n v="305.77294919999986"/>
    <s v=""/>
    <n v="1"/>
  </r>
  <r>
    <x v="4"/>
    <n v="240.5966797000001"/>
    <s v=""/>
    <n v="240.5966797000001"/>
    <s v=""/>
    <n v="1"/>
  </r>
  <r>
    <x v="5"/>
    <n v="235.0439452999999"/>
    <s v=""/>
    <n v="235.0439452999999"/>
    <s v=""/>
    <n v="1"/>
  </r>
  <r>
    <x v="6"/>
    <n v="295.58154300000024"/>
    <s v=""/>
    <n v="295.58154300000024"/>
    <s v=""/>
    <n v="1"/>
  </r>
  <r>
    <x v="7"/>
    <n v="281.58447259999957"/>
    <s v=""/>
    <n v="281.58447259999957"/>
    <s v=""/>
    <n v="1"/>
  </r>
  <r>
    <x v="8"/>
    <n v="214.7998047000001"/>
    <s v=""/>
    <n v="214.7998047000001"/>
    <s v=""/>
    <n v="1"/>
  </r>
  <r>
    <x v="9"/>
    <n v="84.909667899999477"/>
    <s v=""/>
    <n v="84.909667899999477"/>
    <s v=""/>
    <n v="1"/>
  </r>
  <r>
    <x v="10"/>
    <n v="-45.2734375"/>
    <n v="-45.2734375"/>
    <s v=""/>
    <n v="1"/>
    <s v=""/>
  </r>
  <r>
    <x v="11"/>
    <n v="22.60742190000019"/>
    <s v=""/>
    <n v="22.60742190000019"/>
    <s v=""/>
    <n v="1"/>
  </r>
  <r>
    <x v="12"/>
    <n v="76.084960899999714"/>
    <s v=""/>
    <n v="76.084960899999714"/>
    <s v=""/>
    <n v="1"/>
  </r>
  <r>
    <x v="13"/>
    <n v="78.8203125"/>
    <s v=""/>
    <n v="78.8203125"/>
    <s v=""/>
    <n v="1"/>
  </r>
  <r>
    <x v="14"/>
    <n v="171.11767580000014"/>
    <s v=""/>
    <n v="171.11767580000014"/>
    <s v=""/>
    <n v="1"/>
  </r>
  <r>
    <x v="15"/>
    <n v="240.47314449999976"/>
    <s v=""/>
    <n v="240.47314449999976"/>
    <s v=""/>
    <n v="1"/>
  </r>
  <r>
    <x v="16"/>
    <n v="259.04785149999952"/>
    <s v=""/>
    <n v="259.04785149999952"/>
    <s v=""/>
    <n v="1"/>
  </r>
  <r>
    <x v="17"/>
    <n v="173.83935539999948"/>
    <s v=""/>
    <n v="173.83935539999948"/>
    <s v=""/>
    <n v="1"/>
  </r>
  <r>
    <x v="18"/>
    <n v="75.182617099999334"/>
    <s v=""/>
    <n v="75.182617099999334"/>
    <s v=""/>
    <n v="1"/>
  </r>
  <r>
    <x v="19"/>
    <n v="70.274902400000428"/>
    <s v=""/>
    <n v="70.274902400000428"/>
    <s v=""/>
    <n v="1"/>
  </r>
  <r>
    <x v="20"/>
    <n v="55.629882799999905"/>
    <s v=""/>
    <n v="55.629882799999905"/>
    <s v=""/>
    <n v="1"/>
  </r>
  <r>
    <x v="21"/>
    <n v="104.39257820000057"/>
    <s v=""/>
    <n v="104.39257820000057"/>
    <s v=""/>
    <n v="1"/>
  </r>
  <r>
    <x v="22"/>
    <n v="15.094238300000143"/>
    <s v=""/>
    <n v="15.094238300000143"/>
    <s v=""/>
    <n v="1"/>
  </r>
  <r>
    <x v="23"/>
    <n v="26.172851600000286"/>
    <s v=""/>
    <n v="26.172851600000286"/>
    <s v=""/>
    <n v="1"/>
  </r>
  <r>
    <x v="0"/>
    <n v="-36.95507809999981"/>
    <n v="-36.95507809999981"/>
    <s v=""/>
    <n v="1"/>
    <s v=""/>
  </r>
  <r>
    <x v="1"/>
    <n v="52.552246100000048"/>
    <s v=""/>
    <n v="52.552246100000048"/>
    <s v=""/>
    <n v="1"/>
  </r>
  <r>
    <x v="2"/>
    <n v="3.2841797000000952"/>
    <s v=""/>
    <n v="3.2841797000000952"/>
    <s v=""/>
    <n v="1"/>
  </r>
  <r>
    <x v="3"/>
    <n v="18.048339799999667"/>
    <s v=""/>
    <n v="18.048339799999667"/>
    <s v=""/>
    <n v="1"/>
  </r>
  <r>
    <x v="4"/>
    <n v="220.5419922000001"/>
    <s v=""/>
    <n v="220.5419922000001"/>
    <s v=""/>
    <n v="1"/>
  </r>
  <r>
    <x v="5"/>
    <n v="92.15820309999981"/>
    <s v=""/>
    <n v="92.15820309999981"/>
    <s v=""/>
    <n v="1"/>
  </r>
  <r>
    <x v="6"/>
    <n v="90.688476499999524"/>
    <s v=""/>
    <n v="90.688476499999524"/>
    <s v=""/>
    <n v="1"/>
  </r>
  <r>
    <x v="7"/>
    <n v="159.19384759999957"/>
    <s v=""/>
    <n v="159.19384759999957"/>
    <s v=""/>
    <n v="1"/>
  </r>
  <r>
    <x v="8"/>
    <n v="100.7373047000001"/>
    <s v=""/>
    <n v="100.7373047000001"/>
    <s v=""/>
    <n v="1"/>
  </r>
  <r>
    <x v="9"/>
    <n v="14.423339900000428"/>
    <s v=""/>
    <n v="14.423339900000428"/>
    <s v=""/>
    <n v="1"/>
  </r>
  <r>
    <x v="10"/>
    <n v="-132.42089839999971"/>
    <n v="-132.42089839999971"/>
    <s v=""/>
    <n v="1"/>
    <s v=""/>
  </r>
  <r>
    <x v="11"/>
    <n v="-139.25976559999981"/>
    <n v="-139.25976559999981"/>
    <s v=""/>
    <n v="1"/>
    <s v=""/>
  </r>
  <r>
    <x v="12"/>
    <n v="-116.11474610000005"/>
    <n v="-116.11474610000005"/>
    <s v=""/>
    <n v="1"/>
    <s v=""/>
  </r>
  <r>
    <x v="13"/>
    <n v="-33.627929700000095"/>
    <n v="-33.627929700000095"/>
    <s v=""/>
    <n v="1"/>
    <s v=""/>
  </r>
  <r>
    <x v="14"/>
    <n v="81.365722599999572"/>
    <s v=""/>
    <n v="81.365722599999572"/>
    <s v=""/>
    <n v="1"/>
  </r>
  <r>
    <x v="15"/>
    <n v="109.05224610000005"/>
    <s v=""/>
    <n v="109.05224610000005"/>
    <s v=""/>
    <n v="1"/>
  </r>
  <r>
    <x v="16"/>
    <n v="114.05273440000019"/>
    <s v=""/>
    <n v="114.05273440000019"/>
    <s v=""/>
    <n v="1"/>
  </r>
  <r>
    <x v="17"/>
    <n v="145.74316410000029"/>
    <s v=""/>
    <n v="145.74316410000029"/>
    <s v=""/>
    <n v="1"/>
  </r>
  <r>
    <x v="18"/>
    <n v="158.0107422000001"/>
    <s v=""/>
    <n v="158.0107422000001"/>
    <s v=""/>
    <n v="1"/>
  </r>
  <r>
    <x v="19"/>
    <n v="62.374511699999857"/>
    <s v=""/>
    <n v="62.374511699999857"/>
    <s v=""/>
    <n v="1"/>
  </r>
  <r>
    <x v="20"/>
    <n v="-40.461913999999524"/>
    <n v="-40.461913999999524"/>
    <s v=""/>
    <n v="1"/>
    <s v=""/>
  </r>
  <r>
    <x v="21"/>
    <n v="-41.406738300000143"/>
    <n v="-41.406738300000143"/>
    <s v=""/>
    <n v="1"/>
    <s v=""/>
  </r>
  <r>
    <x v="22"/>
    <n v="27.892578200000571"/>
    <s v=""/>
    <n v="27.892578200000571"/>
    <s v=""/>
    <n v="1"/>
  </r>
  <r>
    <x v="23"/>
    <n v="57.846679700000095"/>
    <s v=""/>
    <n v="57.846679700000095"/>
    <s v=""/>
    <n v="1"/>
  </r>
  <r>
    <x v="0"/>
    <n v="40.504394499999762"/>
    <s v=""/>
    <n v="40.504394499999762"/>
    <s v=""/>
    <n v="1"/>
  </r>
  <r>
    <x v="1"/>
    <n v="186.09033199999976"/>
    <s v=""/>
    <n v="186.09033199999976"/>
    <s v=""/>
    <n v="1"/>
  </r>
  <r>
    <x v="2"/>
    <n v="176.89794919999986"/>
    <s v=""/>
    <n v="176.89794919999986"/>
    <s v=""/>
    <n v="1"/>
  </r>
  <r>
    <x v="3"/>
    <n v="151.7705077999999"/>
    <s v=""/>
    <n v="151.7705077999999"/>
    <s v=""/>
    <n v="1"/>
  </r>
  <r>
    <x v="4"/>
    <n v="105.56445309999981"/>
    <s v=""/>
    <n v="105.56445309999981"/>
    <s v=""/>
    <n v="1"/>
  </r>
  <r>
    <x v="5"/>
    <n v="171.88037110000005"/>
    <s v=""/>
    <n v="171.88037110000005"/>
    <s v=""/>
    <n v="1"/>
  </r>
  <r>
    <x v="6"/>
    <n v="183.12060550000024"/>
    <s v=""/>
    <n v="183.12060550000024"/>
    <s v=""/>
    <n v="1"/>
  </r>
  <r>
    <x v="7"/>
    <n v="124.73681639999995"/>
    <s v=""/>
    <n v="124.73681639999995"/>
    <s v=""/>
    <n v="1"/>
  </r>
  <r>
    <x v="8"/>
    <n v="-85.917480500000238"/>
    <n v="-85.917480500000238"/>
    <s v=""/>
    <n v="1"/>
    <s v=""/>
  </r>
  <r>
    <x v="9"/>
    <n v="-204.31884759999957"/>
    <n v="-204.31884759999957"/>
    <s v=""/>
    <n v="1"/>
    <s v=""/>
  </r>
  <r>
    <x v="10"/>
    <n v="-302.62402339999971"/>
    <n v="-302.62402339999971"/>
    <s v=""/>
    <n v="1"/>
    <s v=""/>
  </r>
  <r>
    <x v="11"/>
    <n v="-154.94140630000038"/>
    <n v="-154.94140630000038"/>
    <s v=""/>
    <n v="1"/>
    <s v=""/>
  </r>
  <r>
    <x v="12"/>
    <n v="-115.87597660000029"/>
    <n v="-115.87597660000029"/>
    <s v=""/>
    <n v="1"/>
    <s v=""/>
  </r>
  <r>
    <x v="13"/>
    <n v="-105.14453130000038"/>
    <n v="-105.14453130000038"/>
    <s v=""/>
    <n v="1"/>
    <s v=""/>
  </r>
  <r>
    <x v="14"/>
    <n v="97.153320299999905"/>
    <s v=""/>
    <n v="97.153320299999905"/>
    <s v=""/>
    <n v="1"/>
  </r>
  <r>
    <x v="15"/>
    <n v="183.86572259999957"/>
    <s v=""/>
    <n v="183.86572259999957"/>
    <s v=""/>
    <n v="1"/>
  </r>
  <r>
    <x v="16"/>
    <n v="159.02685550000024"/>
    <s v=""/>
    <n v="159.02685550000024"/>
    <s v=""/>
    <n v="1"/>
  </r>
  <r>
    <x v="17"/>
    <n v="113.87060539999948"/>
    <s v=""/>
    <n v="113.87060539999948"/>
    <s v=""/>
    <n v="1"/>
  </r>
  <r>
    <x v="18"/>
    <n v="-13.849609299999429"/>
    <n v="-13.849609299999429"/>
    <s v=""/>
    <n v="1"/>
    <s v=""/>
  </r>
  <r>
    <x v="19"/>
    <n v="-79.019531300000381"/>
    <n v="-79.019531300000381"/>
    <s v=""/>
    <n v="1"/>
    <s v=""/>
  </r>
  <r>
    <x v="20"/>
    <n v="200.43310550000024"/>
    <s v=""/>
    <n v="200.43310550000024"/>
    <s v=""/>
    <n v="1"/>
  </r>
  <r>
    <x v="21"/>
    <n v="183.61083990000043"/>
    <s v=""/>
    <n v="183.61083990000043"/>
    <s v=""/>
    <n v="1"/>
  </r>
  <r>
    <x v="22"/>
    <n v="-34.888671799999429"/>
    <n v="-34.888671799999429"/>
    <s v=""/>
    <n v="1"/>
    <s v=""/>
  </r>
  <r>
    <x v="23"/>
    <n v="-176.07861330000014"/>
    <n v="-176.07861330000014"/>
    <s v=""/>
    <n v="1"/>
    <s v=""/>
  </r>
  <r>
    <x v="0"/>
    <n v="-228.35791020000033"/>
    <n v="-228.35791020000033"/>
    <s v=""/>
    <n v="1"/>
    <s v=""/>
  </r>
  <r>
    <x v="1"/>
    <n v="165.41748050000024"/>
    <s v=""/>
    <n v="165.41748050000024"/>
    <s v=""/>
    <n v="1"/>
  </r>
  <r>
    <x v="2"/>
    <n v="196.25439449999976"/>
    <s v=""/>
    <n v="196.25439449999976"/>
    <s v=""/>
    <n v="1"/>
  </r>
  <r>
    <x v="3"/>
    <n v="164.27685550000024"/>
    <s v=""/>
    <n v="164.27685550000024"/>
    <s v=""/>
    <n v="1"/>
  </r>
  <r>
    <x v="4"/>
    <n v="153.8828125"/>
    <s v=""/>
    <n v="153.8828125"/>
    <s v=""/>
    <n v="1"/>
  </r>
  <r>
    <x v="5"/>
    <n v="171.16796869999962"/>
    <s v=""/>
    <n v="171.16796869999962"/>
    <s v=""/>
    <n v="1"/>
  </r>
  <r>
    <x v="6"/>
    <n v="143.70898440000019"/>
    <s v=""/>
    <n v="143.70898440000019"/>
    <s v=""/>
    <n v="1"/>
  </r>
  <r>
    <x v="7"/>
    <n v="-86.239257799999905"/>
    <n v="-86.239257799999905"/>
    <s v=""/>
    <n v="1"/>
    <s v=""/>
  </r>
  <r>
    <x v="8"/>
    <n v="-180.35888669999986"/>
    <n v="-180.35888669999986"/>
    <s v=""/>
    <n v="1"/>
    <s v=""/>
  </r>
  <r>
    <x v="9"/>
    <n v="-157.15039059999981"/>
    <n v="-157.15039059999981"/>
    <s v=""/>
    <n v="1"/>
    <s v=""/>
  </r>
  <r>
    <x v="10"/>
    <n v="-238.02294919999986"/>
    <n v="-238.02294919999986"/>
    <s v=""/>
    <n v="1"/>
    <s v=""/>
  </r>
  <r>
    <x v="11"/>
    <n v="-226.53564460000052"/>
    <n v="-226.53564460000052"/>
    <s v=""/>
    <n v="1"/>
    <s v=""/>
  </r>
  <r>
    <x v="12"/>
    <n v="-239.7890625"/>
    <n v="-239.7890625"/>
    <s v=""/>
    <n v="1"/>
    <s v=""/>
  </r>
  <r>
    <x v="13"/>
    <n v="-278.44970710000052"/>
    <n v="-278.44970710000052"/>
    <s v=""/>
    <n v="1"/>
    <s v=""/>
  </r>
  <r>
    <x v="14"/>
    <n v="-85.710449300000619"/>
    <n v="-85.710449300000619"/>
    <s v=""/>
    <n v="1"/>
    <s v=""/>
  </r>
  <r>
    <x v="15"/>
    <n v="20.934570299999905"/>
    <s v=""/>
    <n v="20.934570299999905"/>
    <s v=""/>
    <n v="1"/>
  </r>
  <r>
    <x v="16"/>
    <n v="-5.0293000000237953E-2"/>
    <n v="-5.0293000000237953E-2"/>
    <s v=""/>
    <n v="1"/>
    <s v=""/>
  </r>
  <r>
    <x v="17"/>
    <n v="-81.509765700000571"/>
    <n v="-81.509765700000571"/>
    <s v=""/>
    <n v="1"/>
    <s v=""/>
  </r>
  <r>
    <x v="18"/>
    <n v="-198.53515619999962"/>
    <n v="-198.53515619999962"/>
    <s v=""/>
    <n v="1"/>
    <s v=""/>
  </r>
  <r>
    <x v="19"/>
    <n v="-240.12890619999962"/>
    <n v="-240.12890619999962"/>
    <s v=""/>
    <n v="1"/>
    <s v=""/>
  </r>
  <r>
    <x v="20"/>
    <n v="-201.83349599999929"/>
    <n v="-201.83349599999929"/>
    <s v=""/>
    <n v="1"/>
    <s v=""/>
  </r>
  <r>
    <x v="21"/>
    <n v="-349.60693360000005"/>
    <n v="-349.60693360000005"/>
    <s v=""/>
    <n v="1"/>
    <s v=""/>
  </r>
  <r>
    <x v="22"/>
    <n v="-485.3046875"/>
    <n v="-485.3046875"/>
    <s v=""/>
    <n v="1"/>
    <s v=""/>
  </r>
  <r>
    <x v="23"/>
    <n v="-416.03466800000024"/>
    <n v="-416.03466800000024"/>
    <s v=""/>
    <n v="1"/>
    <s v=""/>
  </r>
  <r>
    <x v="0"/>
    <n v="-289.62402339999971"/>
    <n v="-289.62402339999971"/>
    <s v=""/>
    <n v="1"/>
    <s v=""/>
  </r>
  <r>
    <x v="1"/>
    <n v="-37.055175800000143"/>
    <n v="-37.055175800000143"/>
    <s v=""/>
    <n v="1"/>
    <s v=""/>
  </r>
  <r>
    <x v="2"/>
    <n v="-38.046386800000619"/>
    <n v="-38.046386800000619"/>
    <s v=""/>
    <n v="1"/>
    <s v=""/>
  </r>
  <r>
    <x v="3"/>
    <n v="-54.796386699999857"/>
    <n v="-54.796386699999857"/>
    <s v=""/>
    <n v="1"/>
    <s v=""/>
  </r>
  <r>
    <x v="4"/>
    <n v="-125.45410149999952"/>
    <n v="-125.45410149999952"/>
    <s v=""/>
    <n v="1"/>
    <s v=""/>
  </r>
  <r>
    <x v="5"/>
    <n v="-123.90527339999971"/>
    <n v="-123.90527339999971"/>
    <s v=""/>
    <n v="1"/>
    <s v=""/>
  </r>
  <r>
    <x v="6"/>
    <n v="-61.1953125"/>
    <n v="-61.1953125"/>
    <s v=""/>
    <n v="1"/>
    <s v=""/>
  </r>
  <r>
    <x v="7"/>
    <n v="-60.010742200000095"/>
    <n v="-60.010742200000095"/>
    <s v=""/>
    <n v="1"/>
    <s v=""/>
  </r>
  <r>
    <x v="8"/>
    <n v="-276.14697270000033"/>
    <n v="-276.14697270000033"/>
    <s v=""/>
    <n v="1"/>
    <s v=""/>
  </r>
  <r>
    <x v="9"/>
    <n v="-205.21923830000014"/>
    <n v="-205.21923830000014"/>
    <s v=""/>
    <n v="1"/>
    <s v=""/>
  </r>
  <r>
    <x v="10"/>
    <n v="-195.33935550000024"/>
    <n v="-195.33935550000024"/>
    <s v=""/>
    <n v="1"/>
    <s v=""/>
  </r>
  <r>
    <x v="11"/>
    <n v="-294.57861330000014"/>
    <n v="-294.57861330000014"/>
    <s v=""/>
    <n v="1"/>
    <s v=""/>
  </r>
  <r>
    <x v="12"/>
    <n v="-242.54638669999986"/>
    <n v="-242.54638669999986"/>
    <s v=""/>
    <n v="1"/>
    <s v=""/>
  </r>
  <r>
    <x v="13"/>
    <n v="-223.5107422000001"/>
    <n v="-223.5107422000001"/>
    <s v=""/>
    <n v="1"/>
    <s v=""/>
  </r>
  <r>
    <x v="14"/>
    <n v="-125.24462889999995"/>
    <n v="-125.24462889999995"/>
    <s v=""/>
    <n v="1"/>
    <s v=""/>
  </r>
  <r>
    <x v="15"/>
    <n v="-76.29882809999981"/>
    <n v="-76.29882809999981"/>
    <s v=""/>
    <n v="1"/>
    <s v=""/>
  </r>
  <r>
    <x v="16"/>
    <n v="-47.930664100000286"/>
    <n v="-47.930664100000286"/>
    <s v=""/>
    <n v="1"/>
    <s v=""/>
  </r>
  <r>
    <x v="17"/>
    <n v="57.970214799999667"/>
    <s v=""/>
    <n v="57.970214799999667"/>
    <s v=""/>
    <n v="1"/>
  </r>
  <r>
    <x v="18"/>
    <n v="36.596679700000095"/>
    <s v=""/>
    <n v="36.596679700000095"/>
    <s v=""/>
    <n v="1"/>
  </r>
  <r>
    <x v="19"/>
    <n v="36.909179700000095"/>
    <s v=""/>
    <n v="36.909179700000095"/>
    <s v=""/>
    <n v="1"/>
  </r>
  <r>
    <x v="20"/>
    <n v="98.068359299999429"/>
    <s v=""/>
    <n v="98.068359299999429"/>
    <s v=""/>
    <n v="1"/>
  </r>
  <r>
    <x v="21"/>
    <n v="-131.74902339999971"/>
    <n v="-131.74902339999971"/>
    <s v=""/>
    <n v="1"/>
    <s v=""/>
  </r>
  <r>
    <x v="22"/>
    <n v="-417.20654289999948"/>
    <n v="-417.20654289999948"/>
    <s v=""/>
    <n v="1"/>
    <s v=""/>
  </r>
  <r>
    <x v="23"/>
    <n v="-461.39160160000029"/>
    <n v="-461.39160160000029"/>
    <s v=""/>
    <n v="1"/>
    <s v=""/>
  </r>
  <r>
    <x v="0"/>
    <n v="-412.6640625"/>
    <n v="-412.6640625"/>
    <s v=""/>
    <n v="1"/>
    <s v=""/>
  </r>
  <r>
    <x v="1"/>
    <n v="76.570800800000143"/>
    <s v=""/>
    <n v="76.570800800000143"/>
    <s v=""/>
    <n v="1"/>
  </r>
  <r>
    <x v="2"/>
    <n v="81.967773399999714"/>
    <s v=""/>
    <n v="81.967773399999714"/>
    <s v=""/>
    <n v="1"/>
  </r>
  <r>
    <x v="3"/>
    <n v="94.668945299999905"/>
    <s v=""/>
    <n v="94.668945299999905"/>
    <s v=""/>
    <n v="1"/>
  </r>
  <r>
    <x v="4"/>
    <n v="41.290527299999667"/>
    <s v=""/>
    <n v="41.290527299999667"/>
    <s v=""/>
    <n v="1"/>
  </r>
  <r>
    <x v="5"/>
    <n v="-33.147949199999857"/>
    <n v="-33.147949199999857"/>
    <s v=""/>
    <n v="1"/>
    <s v=""/>
  </r>
  <r>
    <x v="6"/>
    <n v="57.24414059999981"/>
    <s v=""/>
    <n v="57.24414059999981"/>
    <s v=""/>
    <n v="1"/>
  </r>
  <r>
    <x v="7"/>
    <n v="84.113281300000381"/>
    <s v=""/>
    <n v="84.113281300000381"/>
    <s v=""/>
    <n v="1"/>
  </r>
  <r>
    <x v="8"/>
    <n v="-55.65625"/>
    <n v="-55.65625"/>
    <s v=""/>
    <n v="1"/>
    <s v=""/>
  </r>
  <r>
    <x v="9"/>
    <n v="-122.94335940000019"/>
    <n v="-122.94335940000019"/>
    <s v=""/>
    <n v="1"/>
    <s v=""/>
  </r>
  <r>
    <x v="10"/>
    <n v="-120.51757820000057"/>
    <n v="-120.51757820000057"/>
    <s v=""/>
    <n v="1"/>
    <s v=""/>
  </r>
  <r>
    <x v="11"/>
    <n v="-148.01220699999976"/>
    <n v="-148.01220699999976"/>
    <s v=""/>
    <n v="1"/>
    <s v=""/>
  </r>
  <r>
    <x v="12"/>
    <n v="-140.23095710000052"/>
    <n v="-140.23095710000052"/>
    <s v=""/>
    <n v="1"/>
    <s v=""/>
  </r>
  <r>
    <x v="13"/>
    <n v="-139.96533199999976"/>
    <n v="-139.96533199999976"/>
    <s v=""/>
    <n v="1"/>
    <s v=""/>
  </r>
  <r>
    <x v="14"/>
    <n v="-53.604980500000238"/>
    <n v="-53.604980500000238"/>
    <s v=""/>
    <n v="1"/>
    <s v=""/>
  </r>
  <r>
    <x v="15"/>
    <n v="-44.650390700000571"/>
    <n v="-44.650390700000571"/>
    <s v=""/>
    <n v="1"/>
    <s v=""/>
  </r>
  <r>
    <x v="16"/>
    <n v="-69.02148440000019"/>
    <n v="-69.02148440000019"/>
    <s v=""/>
    <n v="1"/>
    <s v=""/>
  </r>
  <r>
    <x v="17"/>
    <n v="-97.292480399999477"/>
    <n v="-97.292480399999477"/>
    <s v=""/>
    <n v="1"/>
    <s v=""/>
  </r>
  <r>
    <x v="18"/>
    <n v="-155.87158199999976"/>
    <n v="-155.87158199999976"/>
    <s v=""/>
    <n v="1"/>
    <s v=""/>
  </r>
  <r>
    <x v="19"/>
    <n v="-166.38085940000019"/>
    <n v="-166.38085940000019"/>
    <s v=""/>
    <n v="1"/>
    <s v=""/>
  </r>
  <r>
    <x v="20"/>
    <n v="-117.9560547000001"/>
    <n v="-117.9560547000001"/>
    <s v=""/>
    <n v="1"/>
    <s v=""/>
  </r>
  <r>
    <x v="21"/>
    <n v="-311.24316410000029"/>
    <n v="-311.24316410000029"/>
    <s v=""/>
    <n v="1"/>
    <s v=""/>
  </r>
  <r>
    <x v="22"/>
    <n v="-420.34179690000019"/>
    <n v="-420.34179690000019"/>
    <s v=""/>
    <n v="1"/>
    <s v=""/>
  </r>
  <r>
    <x v="23"/>
    <n v="-417.2841797000001"/>
    <n v="-417.2841797000001"/>
    <s v=""/>
    <n v="1"/>
    <s v=""/>
  </r>
  <r>
    <x v="0"/>
    <n v="-183.88037110000005"/>
    <n v="-183.88037110000005"/>
    <s v=""/>
    <n v="1"/>
    <s v=""/>
  </r>
  <r>
    <x v="1"/>
    <n v="62.307128899999952"/>
    <s v=""/>
    <n v="62.307128899999952"/>
    <s v=""/>
    <n v="1"/>
  </r>
  <r>
    <x v="2"/>
    <n v="5.6791991999998572"/>
    <s v=""/>
    <n v="5.6791991999998572"/>
    <s v=""/>
    <n v="1"/>
  </r>
  <r>
    <x v="3"/>
    <n v="69.321289100000286"/>
    <s v=""/>
    <n v="69.321289100000286"/>
    <s v=""/>
    <n v="1"/>
  </r>
  <r>
    <x v="4"/>
    <n v="36.101074199999857"/>
    <s v=""/>
    <n v="36.101074199999857"/>
    <s v=""/>
    <n v="1"/>
  </r>
  <r>
    <x v="5"/>
    <n v="56.401855500000238"/>
    <s v=""/>
    <n v="56.401855500000238"/>
    <s v=""/>
    <n v="1"/>
  </r>
  <r>
    <x v="6"/>
    <n v="81.652831999999762"/>
    <s v=""/>
    <n v="81.652831999999762"/>
    <s v=""/>
    <n v="1"/>
  </r>
  <r>
    <x v="7"/>
    <n v="35.473144499999762"/>
    <s v=""/>
    <n v="35.473144499999762"/>
    <s v=""/>
    <n v="1"/>
  </r>
  <r>
    <x v="8"/>
    <n v="-32.597168000000238"/>
    <n v="-32.597168000000238"/>
    <s v=""/>
    <n v="1"/>
    <s v=""/>
  </r>
  <r>
    <x v="9"/>
    <n v="-73.633788999999524"/>
    <n v="-73.633788999999524"/>
    <s v=""/>
    <n v="1"/>
    <s v=""/>
  </r>
  <r>
    <x v="10"/>
    <n v="-31.627441399999952"/>
    <n v="-31.627441399999952"/>
    <s v=""/>
    <n v="1"/>
    <s v=""/>
  </r>
  <r>
    <x v="11"/>
    <n v="-13.304199199999857"/>
    <n v="-13.304199199999857"/>
    <s v=""/>
    <n v="1"/>
    <s v=""/>
  </r>
  <r>
    <x v="12"/>
    <n v="-81.407714900000428"/>
    <n v="-81.407714900000428"/>
    <s v=""/>
    <n v="1"/>
    <s v=""/>
  </r>
  <r>
    <x v="13"/>
    <n v="-167.72412110000005"/>
    <n v="-167.72412110000005"/>
    <s v=""/>
    <n v="1"/>
    <s v=""/>
  </r>
  <r>
    <x v="14"/>
    <n v="-86.371581999999762"/>
    <n v="-86.371581999999762"/>
    <s v=""/>
    <n v="1"/>
    <s v=""/>
  </r>
  <r>
    <x v="15"/>
    <n v="-11.874023399999714"/>
    <n v="-11.874023399999714"/>
    <s v=""/>
    <n v="1"/>
    <s v=""/>
  </r>
  <r>
    <x v="16"/>
    <n v="55.436035099999572"/>
    <s v=""/>
    <n v="55.436035099999572"/>
    <s v=""/>
    <n v="1"/>
  </r>
  <r>
    <x v="17"/>
    <n v="109.88671880000038"/>
    <s v=""/>
    <n v="109.88671880000038"/>
    <s v=""/>
    <n v="1"/>
  </r>
  <r>
    <x v="18"/>
    <n v="84.78320309999981"/>
    <s v=""/>
    <n v="84.78320309999981"/>
    <s v=""/>
    <n v="1"/>
  </r>
  <r>
    <x v="19"/>
    <n v="86.293945299999905"/>
    <s v=""/>
    <n v="86.293945299999905"/>
    <s v=""/>
    <n v="1"/>
  </r>
  <r>
    <x v="20"/>
    <n v="474.98583990000043"/>
    <s v=""/>
    <n v="474.98583990000043"/>
    <s v=""/>
    <n v="1"/>
  </r>
  <r>
    <x v="21"/>
    <n v="406.82714839999971"/>
    <s v=""/>
    <n v="406.82714839999971"/>
    <s v=""/>
    <n v="1"/>
  </r>
  <r>
    <x v="22"/>
    <n v="107.41259759999957"/>
    <s v=""/>
    <n v="107.41259759999957"/>
    <s v=""/>
    <n v="1"/>
  </r>
  <r>
    <x v="23"/>
    <n v="-206.86181639999995"/>
    <n v="-206.86181639999995"/>
    <s v=""/>
    <n v="1"/>
    <s v=""/>
  </r>
  <r>
    <x v="0"/>
    <n v="-247.65966789999948"/>
    <n v="-247.65966789999948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9.618286199999829"/>
    <s v=""/>
    <n v="19.618286199999829"/>
    <s v=""/>
    <n v="1"/>
  </r>
  <r>
    <x v="1"/>
    <n v="-12.765869099999918"/>
    <n v="-12.765869099999918"/>
    <s v=""/>
    <n v="1"/>
    <s v=""/>
  </r>
  <r>
    <x v="2"/>
    <n v="-43.528198199999906"/>
    <n v="-43.528198199999906"/>
    <s v=""/>
    <n v="1"/>
    <s v=""/>
  </r>
  <r>
    <x v="3"/>
    <n v="-117.75573729999996"/>
    <n v="-117.75573729999996"/>
    <s v=""/>
    <n v="1"/>
    <s v=""/>
  </r>
  <r>
    <x v="4"/>
    <n v="-73.492675800000143"/>
    <n v="-73.492675800000143"/>
    <s v=""/>
    <n v="1"/>
    <s v=""/>
  </r>
  <r>
    <x v="5"/>
    <n v="-95.105712899999844"/>
    <n v="-95.105712899999844"/>
    <s v=""/>
    <n v="1"/>
    <s v=""/>
  </r>
  <r>
    <x v="6"/>
    <n v="-114.67089850000002"/>
    <n v="-114.67089850000002"/>
    <s v=""/>
    <n v="1"/>
    <s v=""/>
  </r>
  <r>
    <x v="7"/>
    <n v="-110.91870119999999"/>
    <n v="-110.91870119999999"/>
    <s v=""/>
    <n v="1"/>
    <s v=""/>
  </r>
  <r>
    <x v="8"/>
    <n v="-106.18249509999987"/>
    <n v="-106.18249509999987"/>
    <s v=""/>
    <n v="1"/>
    <s v=""/>
  </r>
  <r>
    <x v="9"/>
    <n v="-85.650878899999952"/>
    <n v="-85.650878899999952"/>
    <s v=""/>
    <n v="1"/>
    <s v=""/>
  </r>
  <r>
    <x v="10"/>
    <n v="-44.165771499999892"/>
    <n v="-44.165771499999892"/>
    <s v=""/>
    <n v="1"/>
    <s v=""/>
  </r>
  <r>
    <x v="11"/>
    <n v="48.094726600000058"/>
    <s v=""/>
    <n v="48.094726600000058"/>
    <s v=""/>
    <n v="1"/>
  </r>
  <r>
    <x v="12"/>
    <n v="200.05932619999999"/>
    <s v=""/>
    <n v="200.05932619999999"/>
    <s v=""/>
    <n v="1"/>
  </r>
  <r>
    <x v="13"/>
    <n v="258.67895509999994"/>
    <s v=""/>
    <n v="258.67895509999994"/>
    <s v=""/>
    <n v="1"/>
  </r>
  <r>
    <x v="14"/>
    <n v="284.50317380000001"/>
    <s v=""/>
    <n v="284.50317380000001"/>
    <s v=""/>
    <n v="1"/>
  </r>
  <r>
    <x v="15"/>
    <n v="300.42895509999994"/>
    <s v=""/>
    <n v="300.42895509999994"/>
    <s v=""/>
    <n v="1"/>
  </r>
  <r>
    <x v="16"/>
    <n v="306.92626949999999"/>
    <s v=""/>
    <n v="306.92626949999999"/>
    <s v=""/>
    <n v="1"/>
  </r>
  <r>
    <x v="17"/>
    <n v="279.27514649999989"/>
    <s v=""/>
    <n v="279.27514649999989"/>
    <s v=""/>
    <n v="1"/>
  </r>
  <r>
    <x v="18"/>
    <n v="249.64489750000007"/>
    <s v=""/>
    <n v="249.64489750000007"/>
    <s v=""/>
    <n v="1"/>
  </r>
  <r>
    <x v="19"/>
    <n v="166.66296390000002"/>
    <s v=""/>
    <n v="166.66296390000002"/>
    <s v=""/>
    <n v="1"/>
  </r>
  <r>
    <x v="20"/>
    <n v="154.04211430000009"/>
    <s v=""/>
    <n v="154.04211430000009"/>
    <s v=""/>
    <n v="1"/>
  </r>
  <r>
    <x v="21"/>
    <n v="114.5391846"/>
    <s v=""/>
    <n v="114.5391846"/>
    <s v=""/>
    <n v="1"/>
  </r>
  <r>
    <x v="22"/>
    <n v="117.75"/>
    <s v=""/>
    <n v="117.75"/>
    <s v=""/>
    <n v="1"/>
  </r>
  <r>
    <x v="23"/>
    <n v="102.74304199999983"/>
    <s v=""/>
    <n v="102.74304199999983"/>
    <s v=""/>
    <n v="1"/>
  </r>
  <r>
    <x v="0"/>
    <n v="103.41381840000008"/>
    <s v=""/>
    <n v="103.41381840000008"/>
    <s v=""/>
    <n v="1"/>
  </r>
  <r>
    <x v="1"/>
    <n v="94.286743100000194"/>
    <s v=""/>
    <n v="94.286743100000194"/>
    <s v=""/>
    <n v="1"/>
  </r>
  <r>
    <x v="2"/>
    <n v="63.515380800000003"/>
    <s v=""/>
    <n v="63.515380800000003"/>
    <s v=""/>
    <n v="1"/>
  </r>
  <r>
    <x v="3"/>
    <n v="37.920532200000025"/>
    <s v=""/>
    <n v="37.920532200000025"/>
    <s v=""/>
    <n v="1"/>
  </r>
  <r>
    <x v="4"/>
    <n v="41.65808109999989"/>
    <s v=""/>
    <n v="41.65808109999989"/>
    <s v=""/>
    <n v="1"/>
  </r>
  <r>
    <x v="5"/>
    <n v="27.645385799999985"/>
    <s v=""/>
    <n v="27.645385799999985"/>
    <s v=""/>
    <n v="1"/>
  </r>
  <r>
    <x v="6"/>
    <n v="25.346069400000033"/>
    <s v=""/>
    <n v="25.346069400000033"/>
    <s v=""/>
    <n v="1"/>
  </r>
  <r>
    <x v="7"/>
    <n v="4.1118163999999524"/>
    <s v=""/>
    <n v="4.1118163999999524"/>
    <s v=""/>
    <n v="1"/>
  </r>
  <r>
    <x v="8"/>
    <n v="-14.41247559999988"/>
    <n v="-14.41247559999988"/>
    <s v=""/>
    <n v="1"/>
    <s v=""/>
  </r>
  <r>
    <x v="9"/>
    <n v="-65.815917899999931"/>
    <n v="-65.815917899999931"/>
    <s v=""/>
    <n v="1"/>
    <s v=""/>
  </r>
  <r>
    <x v="10"/>
    <n v="-96.607299799999964"/>
    <n v="-96.607299799999964"/>
    <s v=""/>
    <n v="1"/>
    <s v=""/>
  </r>
  <r>
    <x v="11"/>
    <n v="-143.54516599999988"/>
    <n v="-143.54516599999988"/>
    <s v=""/>
    <n v="1"/>
    <s v=""/>
  </r>
  <r>
    <x v="12"/>
    <n v="-145.67663570000013"/>
    <n v="-145.67663570000013"/>
    <s v=""/>
    <n v="1"/>
    <s v=""/>
  </r>
  <r>
    <x v="13"/>
    <n v="-148.78759770000011"/>
    <n v="-148.78759770000011"/>
    <s v=""/>
    <n v="1"/>
    <s v=""/>
  </r>
  <r>
    <x v="14"/>
    <n v="-169.29528810000011"/>
    <n v="-169.29528810000011"/>
    <s v=""/>
    <n v="1"/>
    <s v=""/>
  </r>
  <r>
    <x v="15"/>
    <n v="-165.22119139999995"/>
    <n v="-165.22119139999995"/>
    <s v=""/>
    <n v="1"/>
    <s v=""/>
  </r>
  <r>
    <x v="16"/>
    <n v="-148.42370600000004"/>
    <n v="-148.42370600000004"/>
    <s v=""/>
    <n v="1"/>
    <s v=""/>
  </r>
  <r>
    <x v="17"/>
    <n v="-135.01232909999999"/>
    <n v="-135.01232909999999"/>
    <s v=""/>
    <n v="1"/>
    <s v=""/>
  </r>
  <r>
    <x v="18"/>
    <n v="-147.24353020000012"/>
    <n v="-147.24353020000012"/>
    <s v=""/>
    <n v="1"/>
    <s v=""/>
  </r>
  <r>
    <x v="19"/>
    <n v="-147.30053709999993"/>
    <n v="-147.30053709999993"/>
    <s v=""/>
    <n v="1"/>
    <s v=""/>
  </r>
  <r>
    <x v="20"/>
    <n v="-157.73876959999984"/>
    <n v="-157.73876959999984"/>
    <s v=""/>
    <n v="1"/>
    <s v=""/>
  </r>
  <r>
    <x v="21"/>
    <n v="-155.09252930000002"/>
    <n v="-155.09252930000002"/>
    <s v=""/>
    <n v="1"/>
    <s v=""/>
  </r>
  <r>
    <x v="22"/>
    <n v="-114.40405270000019"/>
    <n v="-114.40405270000019"/>
    <s v=""/>
    <n v="1"/>
    <s v=""/>
  </r>
  <r>
    <x v="23"/>
    <n v="-72.537597699999878"/>
    <n v="-72.537597699999878"/>
    <s v=""/>
    <n v="1"/>
    <s v=""/>
  </r>
  <r>
    <x v="0"/>
    <n v="-29.285400400000071"/>
    <n v="-29.285400400000071"/>
    <s v=""/>
    <n v="1"/>
    <s v=""/>
  </r>
  <r>
    <x v="1"/>
    <n v="-29.689575100000184"/>
    <n v="-29.689575100000184"/>
    <s v=""/>
    <n v="1"/>
    <s v=""/>
  </r>
  <r>
    <x v="2"/>
    <n v="-34.68908690000012"/>
    <n v="-34.68908690000012"/>
    <s v=""/>
    <n v="1"/>
    <s v=""/>
  </r>
  <r>
    <x v="3"/>
    <n v="-69.73193359999982"/>
    <n v="-69.73193359999982"/>
    <s v=""/>
    <n v="1"/>
    <s v=""/>
  </r>
  <r>
    <x v="4"/>
    <n v="-91.109497099999999"/>
    <n v="-91.109497099999999"/>
    <s v=""/>
    <n v="1"/>
    <s v=""/>
  </r>
  <r>
    <x v="5"/>
    <n v="-87.180053700000144"/>
    <n v="-87.180053700000144"/>
    <s v=""/>
    <n v="1"/>
    <s v=""/>
  </r>
  <r>
    <x v="6"/>
    <n v="-43.713256800000181"/>
    <n v="-43.713256800000181"/>
    <s v=""/>
    <n v="1"/>
    <s v=""/>
  </r>
  <r>
    <x v="7"/>
    <n v="-74.928466800000024"/>
    <n v="-74.928466800000024"/>
    <s v=""/>
    <n v="1"/>
    <s v=""/>
  </r>
  <r>
    <x v="8"/>
    <n v="-73.974853499999881"/>
    <n v="-73.974853499999881"/>
    <s v=""/>
    <n v="1"/>
    <s v=""/>
  </r>
  <r>
    <x v="9"/>
    <n v="-63.550781299999926"/>
    <n v="-63.550781299999926"/>
    <s v=""/>
    <n v="1"/>
    <s v=""/>
  </r>
  <r>
    <x v="10"/>
    <n v="-6.5115966999999273"/>
    <n v="-6.5115966999999273"/>
    <s v=""/>
    <n v="1"/>
    <s v=""/>
  </r>
  <r>
    <x v="11"/>
    <n v="15.195922900000141"/>
    <s v=""/>
    <n v="15.195922900000141"/>
    <s v=""/>
    <n v="1"/>
  </r>
  <r>
    <x v="12"/>
    <n v="28.113891599999988"/>
    <s v=""/>
    <n v="28.113891599999988"/>
    <s v=""/>
    <n v="1"/>
  </r>
  <r>
    <x v="13"/>
    <n v="68.106323199999906"/>
    <s v=""/>
    <n v="68.106323199999906"/>
    <s v=""/>
    <n v="1"/>
  </r>
  <r>
    <x v="14"/>
    <n v="90.258789100000286"/>
    <s v=""/>
    <n v="90.258789100000286"/>
    <s v=""/>
    <n v="1"/>
  </r>
  <r>
    <x v="15"/>
    <n v="170.69860840000001"/>
    <s v=""/>
    <n v="170.69860840000001"/>
    <s v=""/>
    <n v="1"/>
  </r>
  <r>
    <x v="16"/>
    <n v="223.65112309999995"/>
    <s v=""/>
    <n v="223.65112309999995"/>
    <s v=""/>
    <n v="1"/>
  </r>
  <r>
    <x v="17"/>
    <n v="167.98852539999962"/>
    <s v=""/>
    <n v="167.98852539999962"/>
    <s v=""/>
    <n v="1"/>
  </r>
  <r>
    <x v="18"/>
    <n v="158.27209470000003"/>
    <s v=""/>
    <n v="158.27209470000003"/>
    <s v=""/>
    <n v="1"/>
  </r>
  <r>
    <x v="19"/>
    <n v="203.39318850000018"/>
    <s v=""/>
    <n v="203.39318850000018"/>
    <s v=""/>
    <n v="1"/>
  </r>
  <r>
    <x v="20"/>
    <n v="233.6639404"/>
    <s v=""/>
    <n v="233.6639404"/>
    <s v=""/>
    <n v="1"/>
  </r>
  <r>
    <x v="21"/>
    <n v="219.84692390000009"/>
    <s v=""/>
    <n v="219.84692390000009"/>
    <s v=""/>
    <n v="1"/>
  </r>
  <r>
    <x v="22"/>
    <n v="173.5313721"/>
    <s v=""/>
    <n v="173.5313721"/>
    <s v=""/>
    <n v="1"/>
  </r>
  <r>
    <x v="23"/>
    <n v="118.38562009999987"/>
    <s v=""/>
    <n v="118.38562009999987"/>
    <s v=""/>
    <n v="1"/>
  </r>
  <r>
    <x v="0"/>
    <n v="91.147827100000086"/>
    <s v=""/>
    <n v="91.147827100000086"/>
    <s v=""/>
    <n v="1"/>
  </r>
  <r>
    <x v="1"/>
    <n v="75.425170900000012"/>
    <s v=""/>
    <n v="75.425170900000012"/>
    <s v=""/>
    <n v="1"/>
  </r>
  <r>
    <x v="2"/>
    <n v="54.450683600000048"/>
    <s v=""/>
    <n v="54.450683600000048"/>
    <s v=""/>
    <n v="1"/>
  </r>
  <r>
    <x v="3"/>
    <n v="37.276855399999931"/>
    <s v=""/>
    <n v="37.276855399999931"/>
    <s v=""/>
    <n v="1"/>
  </r>
  <r>
    <x v="4"/>
    <n v="80.394775399999844"/>
    <s v=""/>
    <n v="80.394775399999844"/>
    <s v=""/>
    <n v="1"/>
  </r>
  <r>
    <x v="5"/>
    <n v="81.364379899999904"/>
    <s v=""/>
    <n v="81.364379899999904"/>
    <s v=""/>
    <n v="1"/>
  </r>
  <r>
    <x v="6"/>
    <n v="86.770996100000048"/>
    <s v=""/>
    <n v="86.770996100000048"/>
    <s v=""/>
    <n v="1"/>
  </r>
  <r>
    <x v="7"/>
    <n v="86.040161099999978"/>
    <s v=""/>
    <n v="86.040161099999978"/>
    <s v=""/>
    <n v="1"/>
  </r>
  <r>
    <x v="8"/>
    <n v="96.544067400000131"/>
    <s v=""/>
    <n v="96.544067400000131"/>
    <s v=""/>
    <n v="1"/>
  </r>
  <r>
    <x v="9"/>
    <n v="149.76525879999986"/>
    <s v=""/>
    <n v="149.76525879999986"/>
    <s v=""/>
    <n v="1"/>
  </r>
  <r>
    <x v="10"/>
    <n v="115.66845709999984"/>
    <s v=""/>
    <n v="115.66845709999984"/>
    <s v=""/>
    <n v="1"/>
  </r>
  <r>
    <x v="11"/>
    <n v="141.24353020000012"/>
    <s v=""/>
    <n v="141.24353020000012"/>
    <s v=""/>
    <n v="1"/>
  </r>
  <r>
    <x v="12"/>
    <n v="141.03820800000017"/>
    <s v=""/>
    <n v="141.03820800000017"/>
    <s v=""/>
    <n v="1"/>
  </r>
  <r>
    <x v="13"/>
    <n v="168.77160649999996"/>
    <s v=""/>
    <n v="168.77160649999996"/>
    <s v=""/>
    <n v="1"/>
  </r>
  <r>
    <x v="14"/>
    <n v="176.63623050000001"/>
    <s v=""/>
    <n v="176.63623050000001"/>
    <s v=""/>
    <n v="1"/>
  </r>
  <r>
    <x v="15"/>
    <n v="177.08618159999992"/>
    <s v=""/>
    <n v="177.08618159999992"/>
    <s v=""/>
    <n v="1"/>
  </r>
  <r>
    <x v="16"/>
    <n v="122.62573240000006"/>
    <s v=""/>
    <n v="122.62573240000006"/>
    <s v=""/>
    <n v="1"/>
  </r>
  <r>
    <x v="17"/>
    <n v="53.867553700000144"/>
    <s v=""/>
    <n v="53.867553700000144"/>
    <s v=""/>
    <n v="1"/>
  </r>
  <r>
    <x v="18"/>
    <n v="2.8195800999999392"/>
    <s v=""/>
    <n v="2.8195800999999392"/>
    <s v=""/>
    <n v="1"/>
  </r>
  <r>
    <x v="19"/>
    <n v="23.311035100000026"/>
    <s v=""/>
    <n v="23.311035100000026"/>
    <s v=""/>
    <n v="1"/>
  </r>
  <r>
    <x v="20"/>
    <n v="-12.038940400000001"/>
    <n v="-12.038940400000001"/>
    <s v=""/>
    <n v="1"/>
    <s v=""/>
  </r>
  <r>
    <x v="21"/>
    <n v="-47.408447199999955"/>
    <n v="-47.408447199999955"/>
    <s v=""/>
    <n v="1"/>
    <s v=""/>
  </r>
  <r>
    <x v="22"/>
    <n v="-82.307495100000096"/>
    <n v="-82.307495100000096"/>
    <s v=""/>
    <n v="1"/>
    <s v=""/>
  </r>
  <r>
    <x v="23"/>
    <n v="-78.896484300000111"/>
    <n v="-78.896484300000111"/>
    <s v=""/>
    <n v="1"/>
    <s v=""/>
  </r>
  <r>
    <x v="0"/>
    <n v="-152.68835450000006"/>
    <n v="-152.68835450000006"/>
    <s v=""/>
    <n v="1"/>
    <s v=""/>
  </r>
  <r>
    <x v="1"/>
    <n v="-149.77563469999996"/>
    <n v="-149.77563469999996"/>
    <s v=""/>
    <n v="1"/>
    <s v=""/>
  </r>
  <r>
    <x v="2"/>
    <n v="-154.83154299999978"/>
    <n v="-154.83154299999978"/>
    <s v=""/>
    <n v="1"/>
    <s v=""/>
  </r>
  <r>
    <x v="3"/>
    <n v="-146.45288089999985"/>
    <n v="-146.45288089999985"/>
    <s v=""/>
    <n v="1"/>
    <s v=""/>
  </r>
  <r>
    <x v="4"/>
    <n v="-134.68322749999993"/>
    <n v="-134.68322749999993"/>
    <s v=""/>
    <n v="1"/>
    <s v=""/>
  </r>
  <r>
    <x v="5"/>
    <n v="-120.17651369999999"/>
    <n v="-120.17651369999999"/>
    <s v=""/>
    <n v="1"/>
    <s v=""/>
  </r>
  <r>
    <x v="6"/>
    <n v="-89.438354499999832"/>
    <n v="-89.438354499999832"/>
    <s v=""/>
    <n v="1"/>
    <s v=""/>
  </r>
  <r>
    <x v="7"/>
    <n v="-103.36645500000009"/>
    <n v="-103.36645500000009"/>
    <s v=""/>
    <n v="1"/>
    <s v=""/>
  </r>
  <r>
    <x v="8"/>
    <n v="-125.26928709999993"/>
    <n v="-125.26928709999993"/>
    <s v=""/>
    <n v="1"/>
    <s v=""/>
  </r>
  <r>
    <x v="9"/>
    <n v="-122.24023440000019"/>
    <n v="-122.24023440000019"/>
    <s v=""/>
    <n v="1"/>
    <s v=""/>
  </r>
  <r>
    <x v="10"/>
    <n v="-91.189819400000033"/>
    <n v="-91.189819400000033"/>
    <s v=""/>
    <n v="1"/>
    <s v=""/>
  </r>
  <r>
    <x v="11"/>
    <n v="-79.812988299999915"/>
    <n v="-79.812988299999915"/>
    <s v=""/>
    <n v="1"/>
    <s v=""/>
  </r>
  <r>
    <x v="12"/>
    <n v="-81.581665099999782"/>
    <n v="-81.581665099999782"/>
    <s v=""/>
    <n v="1"/>
    <s v=""/>
  </r>
  <r>
    <x v="13"/>
    <n v="-60.833618199999819"/>
    <n v="-60.833618199999819"/>
    <s v=""/>
    <n v="1"/>
    <s v=""/>
  </r>
  <r>
    <x v="14"/>
    <n v="-40.631835900000169"/>
    <n v="-40.631835900000169"/>
    <s v=""/>
    <n v="1"/>
    <s v=""/>
  </r>
  <r>
    <x v="15"/>
    <n v="-52.999755900000309"/>
    <n v="-52.999755900000309"/>
    <s v=""/>
    <n v="1"/>
    <s v=""/>
  </r>
  <r>
    <x v="16"/>
    <n v="-2.1359863000002406"/>
    <n v="-2.1359863000002406"/>
    <s v=""/>
    <n v="1"/>
    <s v=""/>
  </r>
  <r>
    <x v="17"/>
    <n v="18.871093700000074"/>
    <s v=""/>
    <n v="18.871093700000074"/>
    <s v=""/>
    <n v="1"/>
  </r>
  <r>
    <x v="18"/>
    <n v="60.194335900000169"/>
    <s v=""/>
    <n v="60.194335900000169"/>
    <s v=""/>
    <n v="1"/>
  </r>
  <r>
    <x v="19"/>
    <n v="36.367309599999771"/>
    <s v=""/>
    <n v="36.367309599999771"/>
    <s v=""/>
    <n v="1"/>
  </r>
  <r>
    <x v="20"/>
    <n v="3.3199463000000833"/>
    <s v=""/>
    <n v="3.3199463000000833"/>
    <s v=""/>
    <n v="1"/>
  </r>
  <r>
    <x v="21"/>
    <n v="-30.174072300000034"/>
    <n v="-30.174072300000034"/>
    <s v=""/>
    <n v="1"/>
    <s v=""/>
  </r>
  <r>
    <x v="22"/>
    <n v="-64.477050799999915"/>
    <n v="-64.477050799999915"/>
    <s v=""/>
    <n v="1"/>
    <s v=""/>
  </r>
  <r>
    <x v="23"/>
    <n v="-88.518798800000013"/>
    <n v="-88.518798800000013"/>
    <s v=""/>
    <n v="1"/>
    <s v=""/>
  </r>
  <r>
    <x v="0"/>
    <n v="16.211425799999915"/>
    <s v=""/>
    <n v="16.211425799999915"/>
    <s v=""/>
    <n v="1"/>
  </r>
  <r>
    <x v="1"/>
    <n v="-101.35278319999998"/>
    <n v="-101.35278319999998"/>
    <s v=""/>
    <n v="1"/>
    <s v=""/>
  </r>
  <r>
    <x v="2"/>
    <n v="-154.42456059999995"/>
    <n v="-154.42456059999995"/>
    <s v=""/>
    <n v="1"/>
    <s v=""/>
  </r>
  <r>
    <x v="3"/>
    <n v="-136.7607422000001"/>
    <n v="-136.7607422000001"/>
    <s v=""/>
    <n v="1"/>
    <s v=""/>
  </r>
  <r>
    <x v="4"/>
    <n v="-182.30261239999982"/>
    <n v="-182.30261239999982"/>
    <s v=""/>
    <n v="1"/>
    <s v=""/>
  </r>
  <r>
    <x v="5"/>
    <n v="-168.31494139999995"/>
    <n v="-168.31494139999995"/>
    <s v=""/>
    <n v="1"/>
    <s v=""/>
  </r>
  <r>
    <x v="6"/>
    <n v="-106.97888179999995"/>
    <n v="-106.97888179999995"/>
    <s v=""/>
    <n v="1"/>
    <s v=""/>
  </r>
  <r>
    <x v="7"/>
    <n v="-112.03698729999996"/>
    <n v="-112.03698729999996"/>
    <s v=""/>
    <n v="1"/>
    <s v=""/>
  </r>
  <r>
    <x v="8"/>
    <n v="-72.313964799999894"/>
    <n v="-72.313964799999894"/>
    <s v=""/>
    <n v="1"/>
    <s v=""/>
  </r>
  <r>
    <x v="9"/>
    <n v="-93.948974600000156"/>
    <n v="-93.948974600000156"/>
    <s v=""/>
    <n v="1"/>
    <s v=""/>
  </r>
  <r>
    <x v="10"/>
    <n v="-56.324462899999844"/>
    <n v="-56.324462899999844"/>
    <s v=""/>
    <n v="1"/>
    <s v=""/>
  </r>
  <r>
    <x v="11"/>
    <n v="-43.854736299999786"/>
    <n v="-43.854736299999786"/>
    <s v=""/>
    <n v="1"/>
    <s v=""/>
  </r>
  <r>
    <x v="12"/>
    <n v="-22.915649399999893"/>
    <n v="-22.915649399999893"/>
    <s v=""/>
    <n v="1"/>
    <s v=""/>
  </r>
  <r>
    <x v="13"/>
    <n v="-6.5422363000000132"/>
    <n v="-6.5422363000000132"/>
    <s v=""/>
    <n v="1"/>
    <s v=""/>
  </r>
  <r>
    <x v="14"/>
    <n v="1.1496581999999762"/>
    <s v=""/>
    <n v="1.1496581999999762"/>
    <s v=""/>
    <n v="1"/>
  </r>
  <r>
    <x v="15"/>
    <n v="-19.793945300000132"/>
    <n v="-19.793945300000132"/>
    <s v=""/>
    <n v="1"/>
    <s v=""/>
  </r>
  <r>
    <x v="16"/>
    <n v="-40.777587899999844"/>
    <n v="-40.777587899999844"/>
    <s v=""/>
    <n v="1"/>
    <s v=""/>
  </r>
  <r>
    <x v="17"/>
    <n v="-58.862304699999868"/>
    <n v="-58.862304699999868"/>
    <s v=""/>
    <n v="1"/>
    <s v=""/>
  </r>
  <r>
    <x v="18"/>
    <n v="-90.456543000000238"/>
    <n v="-90.456543000000238"/>
    <s v=""/>
    <n v="1"/>
    <s v=""/>
  </r>
  <r>
    <x v="19"/>
    <n v="-97.167114299999866"/>
    <n v="-97.167114299999866"/>
    <s v=""/>
    <n v="1"/>
    <s v=""/>
  </r>
  <r>
    <x v="20"/>
    <n v="-129.38476560000004"/>
    <n v="-129.38476560000004"/>
    <s v=""/>
    <n v="1"/>
    <s v=""/>
  </r>
  <r>
    <x v="21"/>
    <n v="-141.28002930000002"/>
    <n v="-141.28002930000002"/>
    <s v=""/>
    <n v="1"/>
    <s v=""/>
  </r>
  <r>
    <x v="22"/>
    <n v="-137.54724120000014"/>
    <n v="-137.54724120000014"/>
    <s v=""/>
    <n v="1"/>
    <s v=""/>
  </r>
  <r>
    <x v="23"/>
    <n v="-152.33142090000001"/>
    <n v="-152.33142090000001"/>
    <s v=""/>
    <n v="1"/>
    <s v=""/>
  </r>
  <r>
    <x v="0"/>
    <n v="-120.61254880000001"/>
    <n v="-120.61254880000001"/>
    <s v=""/>
    <n v="1"/>
    <s v=""/>
  </r>
  <r>
    <x v="1"/>
    <n v="-119.75744630000008"/>
    <n v="-119.75744630000008"/>
    <s v=""/>
    <n v="1"/>
    <s v=""/>
  </r>
  <r>
    <x v="2"/>
    <n v="-120.59655759999987"/>
    <n v="-120.59655759999987"/>
    <s v=""/>
    <n v="1"/>
    <s v=""/>
  </r>
  <r>
    <x v="3"/>
    <n v="-110.94238280000013"/>
    <n v="-110.94238280000013"/>
    <s v=""/>
    <n v="1"/>
    <s v=""/>
  </r>
  <r>
    <x v="4"/>
    <n v="-115.8175048999999"/>
    <n v="-115.8175048999999"/>
    <s v=""/>
    <n v="1"/>
    <s v=""/>
  </r>
  <r>
    <x v="5"/>
    <n v="-100.39294429999995"/>
    <n v="-100.39294429999995"/>
    <s v=""/>
    <n v="1"/>
    <s v=""/>
  </r>
  <r>
    <x v="6"/>
    <n v="-83.41137690000005"/>
    <n v="-83.41137690000005"/>
    <s v=""/>
    <n v="1"/>
    <s v=""/>
  </r>
  <r>
    <x v="7"/>
    <n v="-91.999633799999856"/>
    <n v="-91.999633799999856"/>
    <s v=""/>
    <n v="1"/>
    <s v=""/>
  </r>
  <r>
    <x v="8"/>
    <n v="-132.80371099999979"/>
    <n v="-132.80371099999979"/>
    <s v=""/>
    <n v="1"/>
    <s v=""/>
  </r>
  <r>
    <x v="9"/>
    <n v="-78.838134800000034"/>
    <n v="-78.838134800000034"/>
    <s v=""/>
    <n v="1"/>
    <s v=""/>
  </r>
  <r>
    <x v="10"/>
    <n v="-41.341918899999882"/>
    <n v="-41.341918899999882"/>
    <s v=""/>
    <n v="1"/>
    <s v=""/>
  </r>
  <r>
    <x v="11"/>
    <n v="12.833862299999964"/>
    <s v=""/>
    <n v="12.833862299999964"/>
    <s v=""/>
    <n v="1"/>
  </r>
  <r>
    <x v="12"/>
    <n v="52.442382800000132"/>
    <s v=""/>
    <n v="52.442382800000132"/>
    <s v=""/>
    <n v="1"/>
  </r>
  <r>
    <x v="13"/>
    <n v="46.220092799999975"/>
    <s v=""/>
    <n v="46.220092799999975"/>
    <s v=""/>
    <n v="1"/>
  </r>
  <r>
    <x v="14"/>
    <n v="32.652221700000155"/>
    <s v=""/>
    <n v="32.652221700000155"/>
    <s v=""/>
    <n v="1"/>
  </r>
  <r>
    <x v="15"/>
    <n v="31.019531299999926"/>
    <s v=""/>
    <n v="31.019531299999926"/>
    <s v=""/>
    <n v="1"/>
  </r>
  <r>
    <x v="16"/>
    <n v="28.222900400000071"/>
    <s v=""/>
    <n v="28.222900400000071"/>
    <s v=""/>
    <n v="1"/>
  </r>
  <r>
    <x v="17"/>
    <n v="37.791992200000095"/>
    <s v=""/>
    <n v="37.791992200000095"/>
    <s v=""/>
    <n v="1"/>
  </r>
  <r>
    <x v="18"/>
    <n v="92.803100600000107"/>
    <s v=""/>
    <n v="92.803100600000107"/>
    <s v=""/>
    <n v="1"/>
  </r>
  <r>
    <x v="19"/>
    <n v="115.34521480000012"/>
    <s v=""/>
    <n v="115.34521480000012"/>
    <s v=""/>
    <n v="1"/>
  </r>
  <r>
    <x v="20"/>
    <n v="144.83557129999986"/>
    <s v=""/>
    <n v="144.83557129999986"/>
    <s v=""/>
    <n v="1"/>
  </r>
  <r>
    <x v="21"/>
    <n v="185.33203119999985"/>
    <s v=""/>
    <n v="185.33203119999985"/>
    <s v=""/>
    <n v="1"/>
  </r>
  <r>
    <x v="22"/>
    <n v="77.646972700000106"/>
    <s v=""/>
    <n v="77.646972700000106"/>
    <s v=""/>
    <n v="1"/>
  </r>
  <r>
    <x v="23"/>
    <n v="54.273315500000081"/>
    <s v=""/>
    <n v="54.273315500000081"/>
    <s v=""/>
    <n v="1"/>
  </r>
  <r>
    <x v="0"/>
    <n v="58.27612309999995"/>
    <s v=""/>
    <n v="58.27612309999995"/>
    <s v=""/>
    <n v="1"/>
  </r>
  <r>
    <x v="1"/>
    <n v="31.794555700000046"/>
    <s v=""/>
    <n v="31.794555700000046"/>
    <s v=""/>
    <n v="1"/>
  </r>
  <r>
    <x v="2"/>
    <n v="-9.3194579999999405"/>
    <n v="-9.3194579999999405"/>
    <s v=""/>
    <n v="1"/>
    <s v=""/>
  </r>
  <r>
    <x v="3"/>
    <n v="-32.846679699999868"/>
    <n v="-32.846679699999868"/>
    <s v=""/>
    <n v="1"/>
    <s v=""/>
  </r>
  <r>
    <x v="4"/>
    <n v="-20.52966309999988"/>
    <n v="-20.52966309999988"/>
    <s v=""/>
    <n v="1"/>
    <s v=""/>
  </r>
  <r>
    <x v="5"/>
    <n v="-14.13012690000005"/>
    <n v="-14.13012690000005"/>
    <s v=""/>
    <n v="1"/>
    <s v=""/>
  </r>
  <r>
    <x v="6"/>
    <n v="-26.802856499999962"/>
    <n v="-26.802856499999962"/>
    <s v=""/>
    <n v="1"/>
    <s v=""/>
  </r>
  <r>
    <x v="7"/>
    <n v="-27.771362300000192"/>
    <n v="-27.771362300000192"/>
    <s v=""/>
    <n v="1"/>
    <s v=""/>
  </r>
  <r>
    <x v="8"/>
    <n v="-5.3697509999999511"/>
    <n v="-5.3697509999999511"/>
    <s v=""/>
    <n v="1"/>
    <s v=""/>
  </r>
  <r>
    <x v="9"/>
    <n v="2.0694579999999405"/>
    <s v=""/>
    <n v="2.0694579999999405"/>
    <s v=""/>
    <n v="1"/>
  </r>
  <r>
    <x v="10"/>
    <n v="8.2421875"/>
    <s v=""/>
    <n v="8.2421875"/>
    <s v=""/>
    <n v="1"/>
  </r>
  <r>
    <x v="11"/>
    <n v="18.706420900000012"/>
    <s v=""/>
    <n v="18.706420900000012"/>
    <s v=""/>
    <n v="1"/>
  </r>
  <r>
    <x v="12"/>
    <n v="22.941894600000069"/>
    <s v=""/>
    <n v="22.941894600000069"/>
    <s v=""/>
    <n v="1"/>
  </r>
  <r>
    <x v="13"/>
    <n v="21.539550800000143"/>
    <s v=""/>
    <n v="21.539550800000143"/>
    <s v=""/>
    <n v="1"/>
  </r>
  <r>
    <x v="14"/>
    <n v="13.067138599999907"/>
    <s v=""/>
    <n v="13.067138599999907"/>
    <s v=""/>
    <n v="1"/>
  </r>
  <r>
    <x v="15"/>
    <n v="18.548706100000118"/>
    <s v=""/>
    <n v="18.548706100000118"/>
    <s v=""/>
    <n v="1"/>
  </r>
  <r>
    <x v="16"/>
    <n v="-6.5291747999999643"/>
    <n v="-6.5291747999999643"/>
    <s v=""/>
    <n v="1"/>
    <s v=""/>
  </r>
  <r>
    <x v="17"/>
    <n v="-16.86962890000018"/>
    <n v="-16.86962890000018"/>
    <s v=""/>
    <n v="1"/>
    <s v=""/>
  </r>
  <r>
    <x v="18"/>
    <n v="-30.579711899999893"/>
    <n v="-30.579711899999893"/>
    <s v=""/>
    <n v="1"/>
    <s v=""/>
  </r>
  <r>
    <x v="19"/>
    <n v="15.760986300000013"/>
    <s v=""/>
    <n v="15.760986300000013"/>
    <s v=""/>
    <n v="1"/>
  </r>
  <r>
    <x v="20"/>
    <n v="68.859741199999917"/>
    <s v=""/>
    <n v="68.859741199999917"/>
    <s v=""/>
    <n v="1"/>
  </r>
  <r>
    <x v="21"/>
    <n v="-50.458740199999966"/>
    <n v="-50.458740199999966"/>
    <s v=""/>
    <n v="1"/>
    <s v=""/>
  </r>
  <r>
    <x v="22"/>
    <n v="-85.421630800000003"/>
    <n v="-85.421630800000003"/>
    <s v=""/>
    <n v="1"/>
    <s v=""/>
  </r>
  <r>
    <x v="23"/>
    <n v="-106.93164060000004"/>
    <n v="-106.93164060000004"/>
    <s v=""/>
    <n v="1"/>
    <s v=""/>
  </r>
  <r>
    <x v="0"/>
    <n v="-97.682861400000093"/>
    <n v="-97.682861400000093"/>
    <s v=""/>
    <n v="1"/>
    <s v=""/>
  </r>
  <r>
    <x v="1"/>
    <n v="-59.350463899999795"/>
    <n v="-59.350463899999795"/>
    <s v=""/>
    <n v="1"/>
    <s v=""/>
  </r>
  <r>
    <x v="2"/>
    <n v="-85.408081000000038"/>
    <n v="-85.408081000000038"/>
    <s v=""/>
    <n v="1"/>
    <s v=""/>
  </r>
  <r>
    <x v="3"/>
    <n v="-82.310424799999964"/>
    <n v="-82.310424799999964"/>
    <s v=""/>
    <n v="1"/>
    <s v=""/>
  </r>
  <r>
    <x v="4"/>
    <n v="-58.762573199999906"/>
    <n v="-58.762573199999906"/>
    <s v=""/>
    <n v="1"/>
    <s v=""/>
  </r>
  <r>
    <x v="5"/>
    <n v="-50.512329099999988"/>
    <n v="-50.512329099999988"/>
    <s v=""/>
    <n v="1"/>
    <s v=""/>
  </r>
  <r>
    <x v="6"/>
    <n v="-27.552734300000111"/>
    <n v="-27.552734300000111"/>
    <s v=""/>
    <n v="1"/>
    <s v=""/>
  </r>
  <r>
    <x v="7"/>
    <n v="-34.953491200000144"/>
    <n v="-34.953491200000144"/>
    <s v=""/>
    <n v="1"/>
    <s v=""/>
  </r>
  <r>
    <x v="8"/>
    <n v="10.176879899999904"/>
    <s v=""/>
    <n v="10.176879899999904"/>
    <s v=""/>
    <n v="1"/>
  </r>
  <r>
    <x v="9"/>
    <n v="36.034301800000094"/>
    <s v=""/>
    <n v="36.034301800000094"/>
    <s v=""/>
    <n v="1"/>
  </r>
  <r>
    <x v="10"/>
    <n v="48.178711000000021"/>
    <s v=""/>
    <n v="48.178711000000021"/>
    <s v=""/>
    <n v="1"/>
  </r>
  <r>
    <x v="11"/>
    <n v="45.442749000000049"/>
    <s v=""/>
    <n v="45.442749000000049"/>
    <s v=""/>
    <n v="1"/>
  </r>
  <r>
    <x v="12"/>
    <n v="24.857543999999962"/>
    <s v=""/>
    <n v="24.857543999999962"/>
    <s v=""/>
    <n v="1"/>
  </r>
  <r>
    <x v="13"/>
    <n v="7.2681884999999511"/>
    <s v=""/>
    <n v="7.2681884999999511"/>
    <s v=""/>
    <n v="1"/>
  </r>
  <r>
    <x v="14"/>
    <n v="-25.872924799999964"/>
    <n v="-25.872924799999964"/>
    <s v=""/>
    <n v="1"/>
    <s v=""/>
  </r>
  <r>
    <x v="15"/>
    <n v="-53.939453100000037"/>
    <n v="-53.939453100000037"/>
    <s v=""/>
    <n v="1"/>
    <s v=""/>
  </r>
  <r>
    <x v="16"/>
    <n v="-82.050781299999926"/>
    <n v="-82.050781299999926"/>
    <s v=""/>
    <n v="1"/>
    <s v=""/>
  </r>
  <r>
    <x v="17"/>
    <n v="-112.8331298999999"/>
    <n v="-112.8331298999999"/>
    <s v=""/>
    <n v="1"/>
    <s v=""/>
  </r>
  <r>
    <x v="18"/>
    <n v="-114.57556150000005"/>
    <n v="-114.57556150000005"/>
    <s v=""/>
    <n v="1"/>
    <s v=""/>
  </r>
  <r>
    <x v="19"/>
    <n v="-110.41479489999983"/>
    <n v="-110.41479489999983"/>
    <s v=""/>
    <n v="1"/>
    <s v=""/>
  </r>
  <r>
    <x v="20"/>
    <n v="-94.443847600000026"/>
    <n v="-94.443847600000026"/>
    <s v=""/>
    <n v="1"/>
    <s v=""/>
  </r>
  <r>
    <x v="21"/>
    <n v="-83.903320300000132"/>
    <n v="-83.903320300000132"/>
    <s v=""/>
    <n v="1"/>
    <s v=""/>
  </r>
  <r>
    <x v="22"/>
    <n v="-60.348510799999985"/>
    <n v="-60.348510799999985"/>
    <s v=""/>
    <n v="1"/>
    <s v=""/>
  </r>
  <r>
    <x v="23"/>
    <n v="-54.744628899999952"/>
    <n v="-54.744628899999952"/>
    <s v=""/>
    <n v="1"/>
    <s v=""/>
  </r>
  <r>
    <x v="0"/>
    <n v="48.085205099999939"/>
    <s v=""/>
    <n v="48.085205099999939"/>
    <s v=""/>
    <n v="1"/>
  </r>
  <r>
    <x v="1"/>
    <n v="24.574829099999988"/>
    <s v=""/>
    <n v="24.574829099999988"/>
    <s v=""/>
    <n v="1"/>
  </r>
  <r>
    <x v="2"/>
    <n v="7.4088134999999511"/>
    <s v=""/>
    <n v="7.4088134999999511"/>
    <s v=""/>
    <n v="1"/>
  </r>
  <r>
    <x v="3"/>
    <n v="-10.038452199999938"/>
    <n v="-10.038452199999938"/>
    <s v=""/>
    <n v="1"/>
    <s v=""/>
  </r>
  <r>
    <x v="4"/>
    <n v="-15.668945299999905"/>
    <n v="-15.668945299999905"/>
    <s v=""/>
    <n v="1"/>
    <s v=""/>
  </r>
  <r>
    <x v="5"/>
    <n v="-40.965698299999985"/>
    <n v="-40.965698299999985"/>
    <s v=""/>
    <n v="1"/>
    <s v=""/>
  </r>
  <r>
    <x v="6"/>
    <n v="-40.399169900000061"/>
    <n v="-40.399169900000061"/>
    <s v=""/>
    <n v="1"/>
    <s v=""/>
  </r>
  <r>
    <x v="7"/>
    <n v="-40.641967799999975"/>
    <n v="-40.641967799999975"/>
    <s v=""/>
    <n v="1"/>
    <s v=""/>
  </r>
  <r>
    <x v="8"/>
    <n v="-16.025878999999804"/>
    <n v="-16.025878999999804"/>
    <s v=""/>
    <n v="1"/>
    <s v=""/>
  </r>
  <r>
    <x v="9"/>
    <n v="76.499023399999942"/>
    <s v=""/>
    <n v="76.499023399999942"/>
    <s v=""/>
    <n v="1"/>
  </r>
  <r>
    <x v="10"/>
    <n v="49.297119100000145"/>
    <s v=""/>
    <n v="49.297119100000145"/>
    <s v=""/>
    <n v="1"/>
  </r>
  <r>
    <x v="11"/>
    <n v="23.634521499999892"/>
    <s v=""/>
    <n v="23.634521499999892"/>
    <s v=""/>
    <n v="1"/>
  </r>
  <r>
    <x v="12"/>
    <n v="15.652343700000074"/>
    <s v=""/>
    <n v="15.652343700000074"/>
    <s v=""/>
    <n v="1"/>
  </r>
  <r>
    <x v="13"/>
    <n v="7.3585204999999405"/>
    <s v=""/>
    <n v="7.3585204999999405"/>
    <s v=""/>
    <n v="1"/>
  </r>
  <r>
    <x v="14"/>
    <n v="-11.277465799999845"/>
    <n v="-11.277465799999845"/>
    <s v=""/>
    <n v="1"/>
    <s v=""/>
  </r>
  <r>
    <x v="15"/>
    <n v="9.6398925999999392"/>
    <s v=""/>
    <n v="9.6398925999999392"/>
    <s v=""/>
    <n v="1"/>
  </r>
  <r>
    <x v="16"/>
    <n v="86.626220699999976"/>
    <s v=""/>
    <n v="86.626220699999976"/>
    <s v=""/>
    <n v="1"/>
  </r>
  <r>
    <x v="17"/>
    <n v="88.347900399999844"/>
    <s v=""/>
    <n v="88.347900399999844"/>
    <s v=""/>
    <n v="1"/>
  </r>
  <r>
    <x v="18"/>
    <n v="92.100585899999942"/>
    <s v=""/>
    <n v="92.100585899999942"/>
    <s v=""/>
    <n v="1"/>
  </r>
  <r>
    <x v="19"/>
    <n v="85.744018600000118"/>
    <s v=""/>
    <n v="85.744018600000118"/>
    <s v=""/>
    <n v="1"/>
  </r>
  <r>
    <x v="20"/>
    <n v="15.187866199999917"/>
    <s v=""/>
    <n v="15.187866199999917"/>
    <s v=""/>
    <n v="1"/>
  </r>
  <r>
    <x v="21"/>
    <n v="-70.061645500000168"/>
    <n v="-70.061645500000168"/>
    <s v=""/>
    <n v="1"/>
    <s v=""/>
  </r>
  <r>
    <x v="22"/>
    <n v="-85.63464359999989"/>
    <n v="-85.63464359999989"/>
    <s v=""/>
    <n v="1"/>
    <s v=""/>
  </r>
  <r>
    <x v="23"/>
    <n v="-61.239990299999818"/>
    <n v="-61.239990299999818"/>
    <s v=""/>
    <n v="1"/>
    <s v=""/>
  </r>
  <r>
    <x v="0"/>
    <n v="-126.90173340000001"/>
    <n v="-126.90173340000001"/>
    <s v=""/>
    <n v="1"/>
    <s v=""/>
  </r>
  <r>
    <x v="1"/>
    <n v="-133.93139650000012"/>
    <n v="-133.93139650000012"/>
    <s v=""/>
    <n v="1"/>
    <s v=""/>
  </r>
  <r>
    <x v="2"/>
    <n v="-153.39672850000011"/>
    <n v="-153.39672850000011"/>
    <s v=""/>
    <n v="1"/>
    <s v=""/>
  </r>
  <r>
    <x v="3"/>
    <n v="-160.74389649999989"/>
    <n v="-160.74389649999989"/>
    <s v=""/>
    <n v="1"/>
    <s v=""/>
  </r>
  <r>
    <x v="4"/>
    <n v="-164.0572509000001"/>
    <n v="-164.0572509000001"/>
    <s v=""/>
    <n v="1"/>
    <s v=""/>
  </r>
  <r>
    <x v="5"/>
    <n v="-169.46557619999999"/>
    <n v="-169.46557619999999"/>
    <s v=""/>
    <n v="1"/>
    <s v=""/>
  </r>
  <r>
    <x v="6"/>
    <n v="-156.83679200000006"/>
    <n v="-156.83679200000006"/>
    <s v=""/>
    <n v="1"/>
    <s v=""/>
  </r>
  <r>
    <x v="7"/>
    <n v="-100.97399900000005"/>
    <n v="-100.97399900000005"/>
    <s v=""/>
    <n v="1"/>
    <s v=""/>
  </r>
  <r>
    <x v="8"/>
    <n v="-57.755004900000131"/>
    <n v="-57.755004900000131"/>
    <s v=""/>
    <n v="1"/>
    <s v=""/>
  </r>
  <r>
    <x v="9"/>
    <n v="-7.2854004000000714"/>
    <n v="-7.2854004000000714"/>
    <s v=""/>
    <n v="1"/>
    <s v=""/>
  </r>
  <r>
    <x v="10"/>
    <n v="12.936645499999941"/>
    <s v=""/>
    <n v="12.936645499999941"/>
    <s v=""/>
    <n v="1"/>
  </r>
  <r>
    <x v="11"/>
    <n v="93.476196300000083"/>
    <s v=""/>
    <n v="93.476196300000083"/>
    <s v=""/>
    <n v="1"/>
  </r>
  <r>
    <x v="12"/>
    <n v="122.80761719999987"/>
    <s v=""/>
    <n v="122.80761719999987"/>
    <s v=""/>
    <n v="1"/>
  </r>
  <r>
    <x v="13"/>
    <n v="126.53979489999983"/>
    <s v=""/>
    <n v="126.53979489999983"/>
    <s v=""/>
    <n v="1"/>
  </r>
  <r>
    <x v="14"/>
    <n v="88.617431600000145"/>
    <s v=""/>
    <n v="88.617431600000145"/>
    <s v=""/>
    <n v="1"/>
  </r>
  <r>
    <x v="15"/>
    <n v="83.536499099999673"/>
    <s v=""/>
    <n v="83.536499099999673"/>
    <s v=""/>
    <n v="1"/>
  </r>
  <r>
    <x v="16"/>
    <n v="68.944457999999941"/>
    <s v=""/>
    <n v="68.944457999999941"/>
    <s v=""/>
    <n v="1"/>
  </r>
  <r>
    <x v="17"/>
    <n v="80.762695299999905"/>
    <s v=""/>
    <n v="80.762695299999905"/>
    <s v=""/>
    <n v="1"/>
  </r>
  <r>
    <x v="18"/>
    <n v="-8.9919433000000026"/>
    <n v="-8.9919433000000026"/>
    <s v=""/>
    <n v="1"/>
    <s v=""/>
  </r>
  <r>
    <x v="19"/>
    <n v="-18.796997099999999"/>
    <n v="-18.796997099999999"/>
    <s v=""/>
    <n v="1"/>
    <s v=""/>
  </r>
  <r>
    <x v="20"/>
    <n v="-69.103271499999892"/>
    <n v="-69.103271499999892"/>
    <s v=""/>
    <n v="1"/>
    <s v=""/>
  </r>
  <r>
    <x v="21"/>
    <n v="-122.55761719999987"/>
    <n v="-122.55761719999987"/>
    <s v=""/>
    <n v="1"/>
    <s v=""/>
  </r>
  <r>
    <x v="22"/>
    <n v="-133.22204590000001"/>
    <n v="-133.22204590000001"/>
    <s v=""/>
    <n v="1"/>
    <s v=""/>
  </r>
  <r>
    <x v="23"/>
    <n v="-128.40087889999995"/>
    <n v="-128.40087889999995"/>
    <s v=""/>
    <n v="1"/>
    <s v=""/>
  </r>
  <r>
    <x v="0"/>
    <n v="9.9916992000000846"/>
    <s v=""/>
    <n v="9.9916992000000846"/>
    <s v=""/>
    <n v="1"/>
  </r>
  <r>
    <x v="1"/>
    <n v="-5.1147461000000476"/>
    <n v="-5.1147461000000476"/>
    <s v=""/>
    <n v="1"/>
    <s v=""/>
  </r>
  <r>
    <x v="3"/>
    <n v="-3.4097899999999299"/>
    <n v="-3.4097899999999299"/>
    <s v=""/>
    <n v="1"/>
    <s v=""/>
  </r>
  <r>
    <x v="4"/>
    <n v="-22.63085940000019"/>
    <n v="-22.63085940000019"/>
    <s v=""/>
    <n v="1"/>
    <s v=""/>
  </r>
  <r>
    <x v="5"/>
    <n v="-27.238037100000156"/>
    <n v="-27.238037100000156"/>
    <s v=""/>
    <n v="1"/>
    <s v=""/>
  </r>
  <r>
    <x v="6"/>
    <n v="-46.143920900000012"/>
    <n v="-46.143920900000012"/>
    <s v=""/>
    <n v="1"/>
    <s v=""/>
  </r>
  <r>
    <x v="7"/>
    <n v="-16.821777299999894"/>
    <n v="-16.821777299999894"/>
    <s v=""/>
    <n v="1"/>
    <s v=""/>
  </r>
  <r>
    <x v="8"/>
    <n v="-5.3500977000001058"/>
    <n v="-5.3500977000001058"/>
    <s v=""/>
    <n v="1"/>
    <s v=""/>
  </r>
  <r>
    <x v="9"/>
    <n v="-33.787353499999881"/>
    <n v="-33.787353499999881"/>
    <s v=""/>
    <n v="1"/>
    <s v=""/>
  </r>
  <r>
    <x v="10"/>
    <n v="19.326171800000111"/>
    <s v=""/>
    <n v="19.326171800000111"/>
    <s v=""/>
    <n v="1"/>
  </r>
  <r>
    <x v="11"/>
    <n v="18.19177250000007"/>
    <s v=""/>
    <n v="18.19177250000007"/>
    <s v=""/>
    <n v="1"/>
  </r>
  <r>
    <x v="12"/>
    <n v="6.943359399999963"/>
    <s v=""/>
    <n v="6.943359399999963"/>
    <s v=""/>
    <n v="1"/>
  </r>
  <r>
    <x v="13"/>
    <n v="14.171264600000086"/>
    <s v=""/>
    <n v="14.171264600000086"/>
    <s v=""/>
    <n v="1"/>
  </r>
  <r>
    <x v="14"/>
    <n v="0.83789060000026439"/>
    <s v=""/>
    <n v="0.83789060000026439"/>
    <s v=""/>
    <n v="1"/>
  </r>
  <r>
    <x v="15"/>
    <n v="46.671630800000003"/>
    <s v=""/>
    <n v="46.671630800000003"/>
    <s v=""/>
    <n v="1"/>
  </r>
  <r>
    <x v="16"/>
    <n v="111.34863289999976"/>
    <s v=""/>
    <n v="111.34863289999976"/>
    <s v=""/>
    <n v="1"/>
  </r>
  <r>
    <x v="17"/>
    <n v="115.00463859999991"/>
    <s v=""/>
    <n v="115.00463859999991"/>
    <s v=""/>
    <n v="1"/>
  </r>
  <r>
    <x v="18"/>
    <n v="134.03808590000017"/>
    <s v=""/>
    <n v="134.03808590000017"/>
    <s v=""/>
    <n v="1"/>
  </r>
  <r>
    <x v="19"/>
    <n v="103.79638670000031"/>
    <s v=""/>
    <n v="103.79638670000031"/>
    <s v=""/>
    <n v="1"/>
  </r>
  <r>
    <x v="20"/>
    <n v="77.560546800000338"/>
    <s v=""/>
    <n v="77.560546800000338"/>
    <s v=""/>
    <n v="1"/>
  </r>
  <r>
    <x v="21"/>
    <n v="60.878417900000386"/>
    <s v=""/>
    <n v="60.878417900000386"/>
    <s v=""/>
    <n v="1"/>
  </r>
  <r>
    <x v="22"/>
    <n v="-11.474853500000108"/>
    <n v="-11.474853500000108"/>
    <s v=""/>
    <n v="1"/>
    <s v=""/>
  </r>
  <r>
    <x v="23"/>
    <n v="-22.575805700000046"/>
    <n v="-22.575805700000046"/>
    <s v=""/>
    <n v="1"/>
    <s v=""/>
  </r>
  <r>
    <x v="0"/>
    <n v="-63.831054700000095"/>
    <n v="-63.831054700000095"/>
    <s v=""/>
    <n v="1"/>
    <s v=""/>
  </r>
  <r>
    <x v="1"/>
    <n v="-75.665161099999978"/>
    <n v="-75.665161099999978"/>
    <s v=""/>
    <n v="1"/>
    <s v=""/>
  </r>
  <r>
    <x v="2"/>
    <n v="-64.567138699999987"/>
    <n v="-64.567138699999987"/>
    <s v=""/>
    <n v="1"/>
    <s v=""/>
  </r>
  <r>
    <x v="3"/>
    <n v="-53.729492199999868"/>
    <n v="-53.729492199999868"/>
    <s v=""/>
    <n v="1"/>
    <s v=""/>
  </r>
  <r>
    <x v="4"/>
    <n v="-66.05285640000011"/>
    <n v="-66.05285640000011"/>
    <s v=""/>
    <n v="1"/>
    <s v=""/>
  </r>
  <r>
    <x v="5"/>
    <n v="-61.474609399999963"/>
    <n v="-61.474609399999963"/>
    <s v=""/>
    <n v="1"/>
    <s v=""/>
  </r>
  <r>
    <x v="6"/>
    <n v="-30.726318399999855"/>
    <n v="-30.726318399999855"/>
    <s v=""/>
    <n v="1"/>
    <s v=""/>
  </r>
  <r>
    <x v="7"/>
    <n v="-46.438598599999978"/>
    <n v="-46.438598599999978"/>
    <s v=""/>
    <n v="1"/>
    <s v=""/>
  </r>
  <r>
    <x v="8"/>
    <n v="-12.218139699999938"/>
    <n v="-12.218139699999938"/>
    <s v=""/>
    <n v="1"/>
    <s v=""/>
  </r>
  <r>
    <x v="9"/>
    <n v="-11.311523399999942"/>
    <n v="-11.311523399999942"/>
    <s v=""/>
    <n v="1"/>
    <s v=""/>
  </r>
  <r>
    <x v="10"/>
    <n v="-24.149047899999914"/>
    <n v="-24.149047899999914"/>
    <s v=""/>
    <n v="1"/>
    <s v=""/>
  </r>
  <r>
    <x v="11"/>
    <n v="-29.612060500000098"/>
    <n v="-29.612060500000098"/>
    <s v=""/>
    <n v="1"/>
    <s v=""/>
  </r>
  <r>
    <x v="12"/>
    <n v="-28.692626999999902"/>
    <n v="-28.692626999999902"/>
    <s v=""/>
    <n v="1"/>
    <s v=""/>
  </r>
  <r>
    <x v="13"/>
    <n v="-45.262695299999905"/>
    <n v="-45.262695299999905"/>
    <s v=""/>
    <n v="1"/>
    <s v=""/>
  </r>
  <r>
    <x v="14"/>
    <n v="-27.592773500000021"/>
    <n v="-27.592773500000021"/>
    <s v=""/>
    <n v="1"/>
    <s v=""/>
  </r>
  <r>
    <x v="15"/>
    <n v="-7.5458984000001692"/>
    <n v="-7.5458984000001692"/>
    <s v=""/>
    <n v="1"/>
    <s v=""/>
  </r>
  <r>
    <x v="16"/>
    <n v="102.26489260000017"/>
    <s v=""/>
    <n v="102.26489260000017"/>
    <s v=""/>
    <n v="1"/>
  </r>
  <r>
    <x v="17"/>
    <n v="146.18627930000002"/>
    <s v=""/>
    <n v="146.18627930000002"/>
    <s v=""/>
    <n v="1"/>
  </r>
  <r>
    <x v="18"/>
    <n v="161.73388670000031"/>
    <s v=""/>
    <n v="161.73388670000031"/>
    <s v=""/>
    <n v="1"/>
  </r>
  <r>
    <x v="19"/>
    <n v="216.04614259999971"/>
    <s v=""/>
    <n v="216.04614259999971"/>
    <s v=""/>
    <n v="1"/>
  </r>
  <r>
    <x v="20"/>
    <n v="184.69458009999971"/>
    <s v=""/>
    <n v="184.69458009999971"/>
    <s v=""/>
    <n v="1"/>
  </r>
  <r>
    <x v="21"/>
    <n v="65.788330099999712"/>
    <s v=""/>
    <n v="65.788330099999712"/>
    <s v=""/>
    <n v="1"/>
  </r>
  <r>
    <x v="22"/>
    <n v="-15.579101600000286"/>
    <n v="-15.579101600000286"/>
    <s v=""/>
    <n v="1"/>
    <s v=""/>
  </r>
  <r>
    <x v="23"/>
    <n v="-28.3984375"/>
    <n v="-28.3984375"/>
    <s v=""/>
    <n v="1"/>
    <s v=""/>
  </r>
  <r>
    <x v="0"/>
    <n v="-21.499755899999855"/>
    <n v="-21.499755899999855"/>
    <s v=""/>
    <n v="1"/>
    <s v=""/>
  </r>
  <r>
    <x v="1"/>
    <n v="-51.110839799999894"/>
    <n v="-51.110839799999894"/>
    <s v=""/>
    <n v="1"/>
    <s v=""/>
  </r>
  <r>
    <x v="2"/>
    <n v="-88.49804690000019"/>
    <n v="-88.49804690000019"/>
    <s v=""/>
    <n v="1"/>
    <s v=""/>
  </r>
  <r>
    <x v="3"/>
    <n v="-125.48547370000006"/>
    <n v="-125.48547370000006"/>
    <s v=""/>
    <n v="1"/>
    <s v=""/>
  </r>
  <r>
    <x v="4"/>
    <n v="-99.913207999999941"/>
    <n v="-99.913207999999941"/>
    <s v=""/>
    <n v="1"/>
    <s v=""/>
  </r>
  <r>
    <x v="5"/>
    <n v="-96.636596699999927"/>
    <n v="-96.636596699999927"/>
    <s v=""/>
    <n v="1"/>
    <s v=""/>
  </r>
  <r>
    <x v="6"/>
    <n v="-112.88378899999998"/>
    <n v="-112.88378899999998"/>
    <s v=""/>
    <n v="1"/>
    <s v=""/>
  </r>
  <r>
    <x v="7"/>
    <n v="-82.759887699999808"/>
    <n v="-82.759887699999808"/>
    <s v=""/>
    <n v="1"/>
    <s v=""/>
  </r>
  <r>
    <x v="8"/>
    <n v="-74.113769499999989"/>
    <n v="-74.113769499999989"/>
    <s v=""/>
    <n v="1"/>
    <s v=""/>
  </r>
  <r>
    <x v="9"/>
    <n v="-22.116577099999859"/>
    <n v="-22.116577099999859"/>
    <s v=""/>
    <n v="1"/>
    <s v=""/>
  </r>
  <r>
    <x v="10"/>
    <n v="63.273803699999917"/>
    <s v=""/>
    <n v="63.273803699999917"/>
    <s v=""/>
    <n v="1"/>
  </r>
  <r>
    <x v="11"/>
    <n v="140.59252930000002"/>
    <s v=""/>
    <n v="140.59252930000002"/>
    <s v=""/>
    <n v="1"/>
  </r>
  <r>
    <x v="12"/>
    <n v="198.86242679999987"/>
    <s v=""/>
    <n v="198.86242679999987"/>
    <s v=""/>
    <n v="1"/>
  </r>
  <r>
    <x v="13"/>
    <n v="297.64294429999995"/>
    <s v=""/>
    <n v="297.64294429999995"/>
    <s v=""/>
    <n v="1"/>
  </r>
  <r>
    <x v="14"/>
    <n v="349.04284670000015"/>
    <s v=""/>
    <n v="349.04284670000015"/>
    <s v=""/>
    <n v="1"/>
  </r>
  <r>
    <x v="15"/>
    <n v="381.67236320000006"/>
    <s v=""/>
    <n v="381.67236320000006"/>
    <s v=""/>
    <n v="1"/>
  </r>
  <r>
    <x v="16"/>
    <n v="388.77685550000024"/>
    <s v=""/>
    <n v="388.77685550000024"/>
    <s v=""/>
    <n v="1"/>
  </r>
  <r>
    <x v="17"/>
    <n v="365.13879399999973"/>
    <s v=""/>
    <n v="365.13879399999973"/>
    <s v=""/>
    <n v="1"/>
  </r>
  <r>
    <x v="18"/>
    <n v="311.02319340000008"/>
    <s v=""/>
    <n v="311.02319340000008"/>
    <s v=""/>
    <n v="1"/>
  </r>
  <r>
    <x v="19"/>
    <n v="265.77319339999985"/>
    <s v=""/>
    <n v="265.77319339999985"/>
    <s v=""/>
    <n v="1"/>
  </r>
  <r>
    <x v="20"/>
    <n v="102.3085937000003"/>
    <s v=""/>
    <n v="102.3085937000003"/>
    <s v=""/>
    <n v="1"/>
  </r>
  <r>
    <x v="21"/>
    <n v="42.209472600000026"/>
    <s v=""/>
    <n v="42.209472600000026"/>
    <s v=""/>
    <n v="1"/>
  </r>
  <r>
    <x v="22"/>
    <n v="34.8203125"/>
    <s v=""/>
    <n v="34.8203125"/>
    <s v=""/>
    <n v="1"/>
  </r>
  <r>
    <x v="23"/>
    <n v="33.190673800000013"/>
    <s v=""/>
    <n v="33.190673800000013"/>
    <s v=""/>
    <n v="1"/>
  </r>
  <r>
    <x v="0"/>
    <n v="43.761230499999783"/>
    <s v=""/>
    <n v="43.761230499999783"/>
    <s v=""/>
    <n v="1"/>
  </r>
  <r>
    <x v="1"/>
    <n v="110.77990720000003"/>
    <s v=""/>
    <n v="110.77990720000003"/>
    <s v=""/>
    <n v="1"/>
  </r>
  <r>
    <x v="2"/>
    <n v="104.78198240000006"/>
    <s v=""/>
    <n v="104.78198240000006"/>
    <s v=""/>
    <n v="1"/>
  </r>
  <r>
    <x v="3"/>
    <n v="117.38964850000002"/>
    <s v=""/>
    <n v="117.38964850000002"/>
    <s v=""/>
    <n v="1"/>
  </r>
  <r>
    <x v="4"/>
    <n v="93.149780299999975"/>
    <s v=""/>
    <n v="93.149780299999975"/>
    <s v=""/>
    <n v="1"/>
  </r>
  <r>
    <x v="5"/>
    <n v="143.01794429999995"/>
    <s v=""/>
    <n v="143.01794429999995"/>
    <s v=""/>
    <n v="1"/>
  </r>
  <r>
    <x v="6"/>
    <n v="118.92797849999988"/>
    <s v=""/>
    <n v="118.92797849999988"/>
    <s v=""/>
    <n v="1"/>
  </r>
  <r>
    <x v="7"/>
    <n v="64.655273399999942"/>
    <s v=""/>
    <n v="64.655273399999942"/>
    <s v=""/>
    <n v="1"/>
  </r>
  <r>
    <x v="8"/>
    <n v="47.328369099999918"/>
    <s v=""/>
    <n v="47.328369099999918"/>
    <s v=""/>
    <n v="1"/>
  </r>
  <r>
    <x v="9"/>
    <n v="89.091796899999963"/>
    <s v=""/>
    <n v="89.091796899999963"/>
    <s v=""/>
    <n v="1"/>
  </r>
  <r>
    <x v="10"/>
    <n v="136.76440430000002"/>
    <s v=""/>
    <n v="136.76440430000002"/>
    <s v=""/>
    <n v="1"/>
  </r>
  <r>
    <x v="11"/>
    <n v="160.81335450000006"/>
    <s v=""/>
    <n v="160.81335450000006"/>
    <s v=""/>
    <n v="1"/>
  </r>
  <r>
    <x v="12"/>
    <n v="204.51477050000017"/>
    <s v=""/>
    <n v="204.51477050000017"/>
    <s v=""/>
    <n v="1"/>
  </r>
  <r>
    <x v="13"/>
    <n v="251.6689452999999"/>
    <s v=""/>
    <n v="251.6689452999999"/>
    <s v=""/>
    <n v="1"/>
  </r>
  <r>
    <x v="14"/>
    <n v="334.90625"/>
    <s v=""/>
    <n v="334.90625"/>
    <s v=""/>
    <n v="1"/>
  </r>
  <r>
    <x v="15"/>
    <n v="359.82397460000016"/>
    <s v=""/>
    <n v="359.82397460000016"/>
    <s v=""/>
    <n v="1"/>
  </r>
  <r>
    <x v="16"/>
    <n v="415.50671380000017"/>
    <s v=""/>
    <n v="415.50671380000017"/>
    <s v=""/>
    <n v="1"/>
  </r>
  <r>
    <x v="17"/>
    <n v="404.61523430000011"/>
    <s v=""/>
    <n v="404.61523430000011"/>
    <s v=""/>
    <n v="1"/>
  </r>
  <r>
    <x v="18"/>
    <n v="399.46679690000019"/>
    <s v=""/>
    <n v="399.46679690000019"/>
    <s v=""/>
    <n v="1"/>
  </r>
  <r>
    <x v="19"/>
    <n v="373.25842289999991"/>
    <s v=""/>
    <n v="373.25842289999991"/>
    <s v=""/>
    <n v="1"/>
  </r>
  <r>
    <x v="20"/>
    <n v="362.09301759999994"/>
    <s v=""/>
    <n v="362.09301759999994"/>
    <s v=""/>
    <n v="1"/>
  </r>
  <r>
    <x v="21"/>
    <n v="306.35400390000018"/>
    <s v=""/>
    <n v="306.35400390000018"/>
    <s v=""/>
    <n v="1"/>
  </r>
  <r>
    <x v="22"/>
    <n v="258.7645263999998"/>
    <s v=""/>
    <n v="258.7645263999998"/>
    <s v=""/>
    <n v="1"/>
  </r>
  <r>
    <x v="23"/>
    <n v="222.06640620000007"/>
    <s v=""/>
    <n v="222.06640620000007"/>
    <s v=""/>
    <n v="1"/>
  </r>
  <r>
    <x v="0"/>
    <n v="186.24328619999983"/>
    <s v=""/>
    <n v="186.24328619999983"/>
    <s v=""/>
    <n v="1"/>
  </r>
  <r>
    <x v="1"/>
    <n v="-8.5875243999998929"/>
    <n v="-8.5875243999998929"/>
    <s v=""/>
    <n v="1"/>
    <s v=""/>
  </r>
  <r>
    <x v="2"/>
    <n v="-38.316040100000009"/>
    <n v="-38.316040100000009"/>
    <s v=""/>
    <n v="1"/>
    <s v=""/>
  </r>
  <r>
    <x v="3"/>
    <n v="-61.506591799999796"/>
    <n v="-61.506591799999796"/>
    <s v=""/>
    <n v="1"/>
    <s v=""/>
  </r>
  <r>
    <x v="4"/>
    <n v="-3.9306641000000582"/>
    <n v="-3.9306641000000582"/>
    <s v=""/>
    <n v="1"/>
    <s v=""/>
  </r>
  <r>
    <x v="5"/>
    <n v="88.062133700000004"/>
    <s v=""/>
    <n v="88.062133700000004"/>
    <s v=""/>
    <n v="1"/>
  </r>
  <r>
    <x v="6"/>
    <n v="101.3489990999999"/>
    <s v=""/>
    <n v="101.3489990999999"/>
    <s v=""/>
    <n v="1"/>
  </r>
  <r>
    <x v="7"/>
    <n v="109.87988280000013"/>
    <s v=""/>
    <n v="109.87988280000013"/>
    <s v=""/>
    <n v="1"/>
  </r>
  <r>
    <x v="8"/>
    <n v="98.229614200000015"/>
    <s v=""/>
    <n v="98.229614200000015"/>
    <s v=""/>
    <n v="1"/>
  </r>
  <r>
    <x v="9"/>
    <n v="26.195800700000063"/>
    <s v=""/>
    <n v="26.195800700000063"/>
    <s v=""/>
    <n v="1"/>
  </r>
  <r>
    <x v="10"/>
    <n v="-19.486938499999951"/>
    <n v="-19.486938499999951"/>
    <s v=""/>
    <n v="1"/>
    <s v=""/>
  </r>
  <r>
    <x v="11"/>
    <n v="15.227050799999915"/>
    <s v=""/>
    <n v="15.227050799999915"/>
    <s v=""/>
    <n v="1"/>
  </r>
  <r>
    <x v="12"/>
    <n v="34.666992200000095"/>
    <s v=""/>
    <n v="34.666992200000095"/>
    <s v=""/>
    <n v="1"/>
  </r>
  <r>
    <x v="13"/>
    <n v="69.346069399999806"/>
    <s v=""/>
    <n v="69.346069399999806"/>
    <s v=""/>
    <n v="1"/>
  </r>
  <r>
    <x v="14"/>
    <n v="79.000610399999914"/>
    <s v=""/>
    <n v="79.000610399999914"/>
    <s v=""/>
    <n v="1"/>
  </r>
  <r>
    <x v="15"/>
    <n v="71.489990299999818"/>
    <s v=""/>
    <n v="71.489990299999818"/>
    <s v=""/>
    <n v="1"/>
  </r>
  <r>
    <x v="16"/>
    <n v="69.088745100000096"/>
    <s v=""/>
    <n v="69.088745100000096"/>
    <s v=""/>
    <n v="1"/>
  </r>
  <r>
    <x v="17"/>
    <n v="26.086669900000061"/>
    <s v=""/>
    <n v="26.086669900000061"/>
    <s v=""/>
    <n v="1"/>
  </r>
  <r>
    <x v="18"/>
    <n v="-15.139282200000025"/>
    <n v="-15.139282200000025"/>
    <s v=""/>
    <n v="1"/>
    <s v=""/>
  </r>
  <r>
    <x v="19"/>
    <n v="-38.023315400000001"/>
    <n v="-38.023315400000001"/>
    <s v=""/>
    <n v="1"/>
    <s v=""/>
  </r>
  <r>
    <x v="20"/>
    <n v="-22.526245099999869"/>
    <n v="-22.526245099999869"/>
    <s v=""/>
    <n v="1"/>
    <s v=""/>
  </r>
  <r>
    <x v="21"/>
    <n v="-24.763061499999822"/>
    <n v="-24.763061499999822"/>
    <s v=""/>
    <n v="1"/>
    <s v=""/>
  </r>
  <r>
    <x v="22"/>
    <n v="12.696655200000123"/>
    <s v=""/>
    <n v="12.696655200000123"/>
    <s v=""/>
    <n v="1"/>
  </r>
  <r>
    <x v="23"/>
    <n v="-24.54846190000012"/>
    <n v="-24.54846190000012"/>
    <s v=""/>
    <n v="1"/>
    <s v=""/>
  </r>
  <r>
    <x v="0"/>
    <n v="-8.7232665999999881"/>
    <n v="-8.7232665999999881"/>
    <s v=""/>
    <n v="1"/>
    <s v=""/>
  </r>
  <r>
    <x v="1"/>
    <n v="59.751464800000122"/>
    <s v=""/>
    <n v="59.751464800000122"/>
    <s v=""/>
    <n v="1"/>
  </r>
  <r>
    <x v="2"/>
    <n v="65.903442400000131"/>
    <s v=""/>
    <n v="65.903442400000131"/>
    <s v=""/>
    <n v="1"/>
  </r>
  <r>
    <x v="3"/>
    <n v="81.75512690000005"/>
    <s v=""/>
    <n v="81.75512690000005"/>
    <s v=""/>
    <n v="1"/>
  </r>
  <r>
    <x v="4"/>
    <n v="71.903442300000052"/>
    <s v=""/>
    <n v="71.903442300000052"/>
    <s v=""/>
    <n v="1"/>
  </r>
  <r>
    <x v="5"/>
    <n v="63.296508799999856"/>
    <s v=""/>
    <n v="63.296508799999856"/>
    <s v=""/>
    <n v="1"/>
  </r>
  <r>
    <x v="6"/>
    <n v="63.709350600000107"/>
    <s v=""/>
    <n v="63.709350600000107"/>
    <s v=""/>
    <n v="1"/>
  </r>
  <r>
    <x v="7"/>
    <n v="68.069946300000083"/>
    <s v=""/>
    <n v="68.069946300000083"/>
    <s v=""/>
    <n v="1"/>
  </r>
  <r>
    <x v="8"/>
    <n v="80.08239750000007"/>
    <s v=""/>
    <n v="80.08239750000007"/>
    <s v=""/>
    <n v="1"/>
  </r>
  <r>
    <x v="9"/>
    <n v="97.38549809999995"/>
    <s v=""/>
    <n v="97.38549809999995"/>
    <s v=""/>
    <n v="1"/>
  </r>
  <r>
    <x v="10"/>
    <n v="125.26098630000001"/>
    <s v=""/>
    <n v="125.26098630000001"/>
    <s v=""/>
    <n v="1"/>
  </r>
  <r>
    <x v="11"/>
    <n v="162.40368650000005"/>
    <s v=""/>
    <n v="162.40368650000005"/>
    <s v=""/>
    <n v="1"/>
  </r>
  <r>
    <x v="12"/>
    <n v="171.74084470000003"/>
    <s v=""/>
    <n v="171.74084470000003"/>
    <s v=""/>
    <n v="1"/>
  </r>
  <r>
    <x v="13"/>
    <n v="196.39501950000022"/>
    <s v=""/>
    <n v="196.39501950000022"/>
    <s v=""/>
    <n v="1"/>
  </r>
  <r>
    <x v="14"/>
    <n v="162.36596679999957"/>
    <s v=""/>
    <n v="162.36596679999957"/>
    <s v=""/>
    <n v="1"/>
  </r>
  <r>
    <x v="15"/>
    <n v="155.63623049999978"/>
    <s v=""/>
    <n v="155.63623049999978"/>
    <s v=""/>
    <n v="1"/>
  </r>
  <r>
    <x v="16"/>
    <n v="255.10131839999985"/>
    <s v=""/>
    <n v="255.10131839999985"/>
    <s v=""/>
    <n v="1"/>
  </r>
  <r>
    <x v="17"/>
    <n v="288.95434569999998"/>
    <s v=""/>
    <n v="288.95434569999998"/>
    <s v=""/>
    <n v="1"/>
  </r>
  <r>
    <x v="18"/>
    <n v="292.82153319999998"/>
    <s v=""/>
    <n v="292.82153319999998"/>
    <s v=""/>
    <n v="1"/>
  </r>
  <r>
    <x v="19"/>
    <n v="256.56005860000005"/>
    <s v=""/>
    <n v="256.56005860000005"/>
    <s v=""/>
    <n v="1"/>
  </r>
  <r>
    <x v="20"/>
    <n v="204.46850590000031"/>
    <s v=""/>
    <n v="204.46850590000031"/>
    <s v=""/>
    <n v="1"/>
  </r>
  <r>
    <x v="21"/>
    <n v="163.51147459999993"/>
    <s v=""/>
    <n v="163.51147459999993"/>
    <s v=""/>
    <n v="1"/>
  </r>
  <r>
    <x v="22"/>
    <n v="63.529296899999963"/>
    <s v=""/>
    <n v="63.529296899999963"/>
    <s v=""/>
    <n v="1"/>
  </r>
  <r>
    <x v="23"/>
    <n v="51.568481399999882"/>
    <s v=""/>
    <n v="51.568481399999882"/>
    <s v=""/>
    <n v="1"/>
  </r>
  <r>
    <x v="0"/>
    <n v="48.120605400000159"/>
    <s v=""/>
    <n v="48.120605400000159"/>
    <s v=""/>
    <n v="1"/>
  </r>
  <r>
    <x v="1"/>
    <n v="-14.043456999999989"/>
    <n v="-14.043456999999989"/>
    <s v=""/>
    <n v="1"/>
    <s v=""/>
  </r>
  <r>
    <x v="2"/>
    <n v="-6.0952147999998942"/>
    <n v="-6.0952147999998942"/>
    <s v=""/>
    <n v="1"/>
    <s v=""/>
  </r>
  <r>
    <x v="3"/>
    <n v="3.5772704999999405"/>
    <s v=""/>
    <n v="3.5772704999999405"/>
    <s v=""/>
    <n v="1"/>
  </r>
  <r>
    <x v="4"/>
    <n v="-6.1179199000000608"/>
    <n v="-6.1179199000000608"/>
    <s v=""/>
    <n v="1"/>
    <s v=""/>
  </r>
  <r>
    <x v="5"/>
    <n v="-11.210571200000004"/>
    <n v="-11.210571200000004"/>
    <s v=""/>
    <n v="1"/>
    <s v=""/>
  </r>
  <r>
    <x v="6"/>
    <n v="-17.922851499999979"/>
    <n v="-17.922851499999979"/>
    <s v=""/>
    <n v="1"/>
    <s v=""/>
  </r>
  <r>
    <x v="7"/>
    <n v="-2.8409423999999035"/>
    <n v="-2.8409423999999035"/>
    <s v=""/>
    <n v="1"/>
    <s v=""/>
  </r>
  <r>
    <x v="8"/>
    <n v="-14.489257799999905"/>
    <n v="-14.489257799999905"/>
    <s v=""/>
    <n v="1"/>
    <s v=""/>
  </r>
  <r>
    <x v="9"/>
    <n v="-24.679321300000083"/>
    <n v="-24.679321300000083"/>
    <s v=""/>
    <n v="1"/>
    <s v=""/>
  </r>
  <r>
    <x v="10"/>
    <n v="-19.078613299999915"/>
    <n v="-19.078613299999915"/>
    <s v=""/>
    <n v="1"/>
    <s v=""/>
  </r>
  <r>
    <x v="11"/>
    <n v="-41.5703125"/>
    <n v="-41.5703125"/>
    <s v=""/>
    <n v="1"/>
    <s v=""/>
  </r>
  <r>
    <x v="12"/>
    <n v="-65.823120099999869"/>
    <n v="-65.823120099999869"/>
    <s v=""/>
    <n v="1"/>
    <s v=""/>
  </r>
  <r>
    <x v="13"/>
    <n v="-104.33276360000013"/>
    <n v="-104.33276360000013"/>
    <s v=""/>
    <n v="1"/>
    <s v=""/>
  </r>
  <r>
    <x v="14"/>
    <n v="-107.73876950000022"/>
    <n v="-107.73876950000022"/>
    <s v=""/>
    <n v="1"/>
    <s v=""/>
  </r>
  <r>
    <x v="15"/>
    <n v="-47.597412100000383"/>
    <n v="-47.597412100000383"/>
    <s v=""/>
    <n v="1"/>
    <s v=""/>
  </r>
  <r>
    <x v="16"/>
    <n v="18.676757799999905"/>
    <s v=""/>
    <n v="18.676757799999905"/>
    <s v=""/>
    <n v="1"/>
  </r>
  <r>
    <x v="17"/>
    <n v="42.266113200000291"/>
    <s v=""/>
    <n v="42.266113200000291"/>
    <s v=""/>
    <n v="1"/>
  </r>
  <r>
    <x v="18"/>
    <n v="42.276611399999638"/>
    <s v=""/>
    <n v="42.276611399999638"/>
    <s v=""/>
    <n v="1"/>
  </r>
  <r>
    <x v="19"/>
    <n v="40.058593800000381"/>
    <s v=""/>
    <n v="40.058593800000381"/>
    <s v=""/>
    <n v="1"/>
  </r>
  <r>
    <x v="20"/>
    <n v="-41.183349599999929"/>
    <n v="-41.183349599999929"/>
    <s v=""/>
    <n v="1"/>
    <s v=""/>
  </r>
  <r>
    <x v="21"/>
    <n v="-87.447753899999952"/>
    <n v="-87.447753899999952"/>
    <s v=""/>
    <n v="1"/>
    <s v=""/>
  </r>
  <r>
    <x v="22"/>
    <n v="-75.218261799999937"/>
    <n v="-75.218261799999937"/>
    <s v=""/>
    <n v="1"/>
    <s v=""/>
  </r>
  <r>
    <x v="23"/>
    <n v="-66.151733400000012"/>
    <n v="-66.151733400000012"/>
    <s v=""/>
    <n v="1"/>
    <s v=""/>
  </r>
  <r>
    <x v="0"/>
    <n v="-58.404174799999964"/>
    <n v="-58.404174799999964"/>
    <s v=""/>
    <n v="1"/>
    <s v=""/>
  </r>
  <r>
    <x v="1"/>
    <n v="-7.7023925999999392"/>
    <n v="-7.7023925999999392"/>
    <s v=""/>
    <n v="1"/>
    <s v=""/>
  </r>
  <r>
    <x v="2"/>
    <n v="8.5720214999998916"/>
    <s v=""/>
    <n v="8.5720214999998916"/>
    <s v=""/>
    <n v="1"/>
  </r>
  <r>
    <x v="3"/>
    <n v="35.570190400000001"/>
    <s v=""/>
    <n v="35.570190400000001"/>
    <s v=""/>
    <n v="1"/>
  </r>
  <r>
    <x v="4"/>
    <n v="29.536498999999822"/>
    <s v=""/>
    <n v="29.536498999999822"/>
    <s v=""/>
    <n v="1"/>
  </r>
  <r>
    <x v="5"/>
    <n v="21.673950200000036"/>
    <s v=""/>
    <n v="21.673950200000036"/>
    <s v=""/>
    <n v="1"/>
  </r>
  <r>
    <x v="6"/>
    <n v="16.769287100000156"/>
    <s v=""/>
    <n v="16.769287100000156"/>
    <s v=""/>
    <n v="1"/>
  </r>
  <r>
    <x v="7"/>
    <n v="40.095703100000037"/>
    <s v=""/>
    <n v="40.095703100000037"/>
    <s v=""/>
    <n v="1"/>
  </r>
  <r>
    <x v="8"/>
    <n v="39.306640600000037"/>
    <s v=""/>
    <n v="39.306640600000037"/>
    <s v=""/>
    <n v="1"/>
  </r>
  <r>
    <x v="9"/>
    <n v="31.733642599999939"/>
    <s v=""/>
    <n v="31.733642599999939"/>
    <s v=""/>
    <n v="1"/>
  </r>
  <r>
    <x v="10"/>
    <n v="26.965087900000071"/>
    <s v=""/>
    <n v="26.965087900000071"/>
    <s v=""/>
    <n v="1"/>
  </r>
  <r>
    <x v="11"/>
    <n v="21.138549799999964"/>
    <s v=""/>
    <n v="21.138549799999964"/>
    <s v=""/>
    <n v="1"/>
  </r>
  <r>
    <x v="12"/>
    <n v="-2.7576904000000013"/>
    <n v="-2.7576904000000013"/>
    <s v=""/>
    <n v="1"/>
    <s v=""/>
  </r>
  <r>
    <x v="13"/>
    <n v="-21.587646499999664"/>
    <n v="-21.587646499999664"/>
    <s v=""/>
    <n v="1"/>
    <s v=""/>
  </r>
  <r>
    <x v="14"/>
    <n v="-33.404296899999736"/>
    <n v="-33.404296899999736"/>
    <s v=""/>
    <n v="1"/>
    <s v=""/>
  </r>
  <r>
    <x v="15"/>
    <n v="-9.9125976999998784"/>
    <n v="-9.9125976999998784"/>
    <s v=""/>
    <n v="1"/>
    <s v=""/>
  </r>
  <r>
    <x v="16"/>
    <n v="101.43603510000003"/>
    <s v=""/>
    <n v="101.43603510000003"/>
    <s v=""/>
    <n v="1"/>
  </r>
  <r>
    <x v="17"/>
    <n v="116.12915040000007"/>
    <s v=""/>
    <n v="116.12915040000007"/>
    <s v=""/>
    <n v="1"/>
  </r>
  <r>
    <x v="18"/>
    <n v="107.42163089999985"/>
    <s v=""/>
    <n v="107.42163089999985"/>
    <s v=""/>
    <n v="1"/>
  </r>
  <r>
    <x v="19"/>
    <n v="98.971679600000243"/>
    <s v=""/>
    <n v="98.971679600000243"/>
    <s v=""/>
    <n v="1"/>
  </r>
  <r>
    <x v="20"/>
    <n v="-15.952880899999855"/>
    <n v="-15.952880899999855"/>
    <s v=""/>
    <n v="1"/>
    <s v=""/>
  </r>
  <r>
    <x v="21"/>
    <n v="-43.753417999999783"/>
    <n v="-43.753417999999783"/>
    <s v=""/>
    <n v="1"/>
    <s v=""/>
  </r>
  <r>
    <x v="22"/>
    <n v="0.78308100000003833"/>
    <s v=""/>
    <n v="0.78308100000003833"/>
    <s v=""/>
    <n v="1"/>
  </r>
  <r>
    <x v="23"/>
    <n v="11.958984399999963"/>
    <s v=""/>
    <n v="11.958984399999963"/>
    <s v=""/>
    <n v="1"/>
  </r>
  <r>
    <x v="0"/>
    <n v="22.819824200000085"/>
    <s v=""/>
    <n v="22.819824200000085"/>
    <s v=""/>
    <n v="1"/>
  </r>
  <r>
    <x v="1"/>
    <n v="-0.44995119999998678"/>
    <n v="-0.44995119999998678"/>
    <s v=""/>
    <n v="1"/>
    <s v=""/>
  </r>
  <r>
    <x v="2"/>
    <n v="18.842895499999941"/>
    <s v=""/>
    <n v="18.842895499999941"/>
    <s v=""/>
    <n v="1"/>
  </r>
  <r>
    <x v="3"/>
    <n v="42.715698299999985"/>
    <s v=""/>
    <n v="42.715698299999985"/>
    <s v=""/>
    <n v="1"/>
  </r>
  <r>
    <x v="4"/>
    <n v="67.002197300000034"/>
    <s v=""/>
    <n v="67.002197300000034"/>
    <s v=""/>
    <n v="1"/>
  </r>
  <r>
    <x v="5"/>
    <n v="58.283325200000036"/>
    <s v=""/>
    <n v="58.283325200000036"/>
    <s v=""/>
    <n v="1"/>
  </r>
  <r>
    <x v="6"/>
    <n v="49.474487299999964"/>
    <s v=""/>
    <n v="49.474487299999964"/>
    <s v=""/>
    <n v="1"/>
  </r>
  <r>
    <x v="7"/>
    <n v="54.030151399999795"/>
    <s v=""/>
    <n v="54.030151399999795"/>
    <s v=""/>
    <n v="1"/>
  </r>
  <r>
    <x v="8"/>
    <n v="61.284545900000012"/>
    <s v=""/>
    <n v="61.284545900000012"/>
    <s v=""/>
    <n v="1"/>
  </r>
  <r>
    <x v="9"/>
    <n v="78.199462900000071"/>
    <s v=""/>
    <n v="78.199462900000071"/>
    <s v=""/>
    <n v="1"/>
  </r>
  <r>
    <x v="10"/>
    <n v="96.120971600000075"/>
    <s v=""/>
    <n v="96.120971600000075"/>
    <s v=""/>
    <n v="1"/>
  </r>
  <r>
    <x v="11"/>
    <n v="80.51721190000012"/>
    <s v=""/>
    <n v="80.51721190000012"/>
    <s v=""/>
    <n v="1"/>
  </r>
  <r>
    <x v="12"/>
    <n v="58.526000999999951"/>
    <s v=""/>
    <n v="58.526000999999951"/>
    <s v=""/>
    <n v="1"/>
  </r>
  <r>
    <x v="13"/>
    <n v="55.076049799999964"/>
    <s v=""/>
    <n v="55.076049799999964"/>
    <s v=""/>
    <n v="1"/>
  </r>
  <r>
    <x v="14"/>
    <n v="58.417968700000074"/>
    <s v=""/>
    <n v="58.417968700000074"/>
    <s v=""/>
    <n v="1"/>
  </r>
  <r>
    <x v="15"/>
    <n v="42.197998000000098"/>
    <s v=""/>
    <n v="42.197998000000098"/>
    <s v=""/>
    <n v="1"/>
  </r>
  <r>
    <x v="16"/>
    <n v="113.8645018999996"/>
    <s v=""/>
    <n v="113.8645018999996"/>
    <s v=""/>
    <n v="1"/>
  </r>
  <r>
    <x v="17"/>
    <n v="192.30102540000007"/>
    <s v=""/>
    <n v="192.30102540000007"/>
    <s v=""/>
    <n v="1"/>
  </r>
  <r>
    <x v="18"/>
    <n v="163.86572260000003"/>
    <s v=""/>
    <n v="163.86572260000003"/>
    <s v=""/>
    <n v="1"/>
  </r>
  <r>
    <x v="19"/>
    <n v="129.77392579999969"/>
    <s v=""/>
    <n v="129.77392579999969"/>
    <s v=""/>
    <n v="1"/>
  </r>
  <r>
    <x v="20"/>
    <n v="57.590576199999759"/>
    <s v=""/>
    <n v="57.590576199999759"/>
    <s v=""/>
    <n v="1"/>
  </r>
  <r>
    <x v="21"/>
    <n v="44.424072300000262"/>
    <s v=""/>
    <n v="44.424072300000262"/>
    <s v=""/>
    <n v="1"/>
  </r>
  <r>
    <x v="22"/>
    <n v="1.2113036999999167"/>
    <s v=""/>
    <n v="1.2113036999999167"/>
    <s v=""/>
    <n v="1"/>
  </r>
  <r>
    <x v="23"/>
    <n v="-17.549072199999955"/>
    <n v="-17.549072199999955"/>
    <s v=""/>
    <n v="1"/>
    <s v=""/>
  </r>
  <r>
    <x v="0"/>
    <n v="-8.7365723000000344"/>
    <n v="-8.7365723000000344"/>
    <s v=""/>
    <n v="1"/>
    <s v=""/>
  </r>
  <r>
    <x v="1"/>
    <n v="-31.343994100000145"/>
    <n v="-31.343994100000145"/>
    <s v=""/>
    <n v="1"/>
    <s v=""/>
  </r>
  <r>
    <x v="2"/>
    <n v="-6.066899999996167E-2"/>
    <n v="-6.066899999996167E-2"/>
    <s v=""/>
    <n v="1"/>
    <s v=""/>
  </r>
  <r>
    <x v="3"/>
    <n v="7.1940918000000238"/>
    <s v=""/>
    <n v="7.1940918000000238"/>
    <s v=""/>
    <n v="1"/>
  </r>
  <r>
    <x v="4"/>
    <n v="-14.123168999999962"/>
    <n v="-14.123168999999962"/>
    <s v=""/>
    <n v="1"/>
    <s v=""/>
  </r>
  <r>
    <x v="5"/>
    <n v="30.924682600000096"/>
    <s v=""/>
    <n v="30.924682600000096"/>
    <s v=""/>
    <n v="1"/>
  </r>
  <r>
    <x v="6"/>
    <n v="10.708862299999964"/>
    <s v=""/>
    <n v="10.708862299999964"/>
    <s v=""/>
    <n v="1"/>
  </r>
  <r>
    <x v="7"/>
    <n v="36.801757799999905"/>
    <s v=""/>
    <n v="36.801757799999905"/>
    <s v=""/>
    <n v="1"/>
  </r>
  <r>
    <x v="8"/>
    <n v="67.273681599999918"/>
    <s v=""/>
    <n v="67.273681599999918"/>
    <s v=""/>
    <n v="1"/>
  </r>
  <r>
    <x v="9"/>
    <n v="83.551635700000134"/>
    <s v=""/>
    <n v="83.551635700000134"/>
    <s v=""/>
    <n v="1"/>
  </r>
  <r>
    <x v="10"/>
    <n v="100.24597169999993"/>
    <s v=""/>
    <n v="100.24597169999993"/>
    <s v=""/>
    <n v="1"/>
  </r>
  <r>
    <x v="11"/>
    <n v="132.82995610000012"/>
    <s v=""/>
    <n v="132.82995610000012"/>
    <s v=""/>
    <n v="1"/>
  </r>
  <r>
    <x v="12"/>
    <n v="166.25915529999997"/>
    <s v=""/>
    <n v="166.25915529999997"/>
    <s v=""/>
    <n v="1"/>
  </r>
  <r>
    <x v="13"/>
    <n v="186.53637690000028"/>
    <s v=""/>
    <n v="186.53637690000028"/>
    <s v=""/>
    <n v="1"/>
  </r>
  <r>
    <x v="14"/>
    <n v="199.49291989999983"/>
    <s v=""/>
    <n v="199.49291989999983"/>
    <s v=""/>
    <n v="1"/>
  </r>
  <r>
    <x v="15"/>
    <n v="201.23559569999998"/>
    <s v=""/>
    <n v="201.23559569999998"/>
    <s v=""/>
    <n v="1"/>
  </r>
  <r>
    <x v="16"/>
    <n v="207.48461910000015"/>
    <s v=""/>
    <n v="207.48461910000015"/>
    <s v=""/>
    <n v="1"/>
  </r>
  <r>
    <x v="17"/>
    <n v="219.78149409999969"/>
    <s v=""/>
    <n v="219.78149409999969"/>
    <s v=""/>
    <n v="1"/>
  </r>
  <r>
    <x v="18"/>
    <n v="199.81860349999988"/>
    <s v=""/>
    <n v="199.81860349999988"/>
    <s v=""/>
    <n v="1"/>
  </r>
  <r>
    <x v="19"/>
    <n v="146.57666019999988"/>
    <s v=""/>
    <n v="146.57666019999988"/>
    <s v=""/>
    <n v="1"/>
  </r>
  <r>
    <x v="20"/>
    <n v="156.42028810000011"/>
    <s v=""/>
    <n v="156.42028810000011"/>
    <s v=""/>
    <n v="1"/>
  </r>
  <r>
    <x v="21"/>
    <n v="139.36462400000005"/>
    <s v=""/>
    <n v="139.36462400000005"/>
    <s v=""/>
    <n v="1"/>
  </r>
  <r>
    <x v="22"/>
    <n v="143.18017580000014"/>
    <s v=""/>
    <n v="143.18017580000014"/>
    <s v=""/>
    <n v="1"/>
  </r>
  <r>
    <x v="23"/>
    <n v="118.78759769999988"/>
    <s v=""/>
    <n v="118.78759769999988"/>
    <s v=""/>
    <n v="1"/>
  </r>
  <r>
    <x v="0"/>
    <n v="94.073120099999869"/>
    <s v=""/>
    <n v="94.073120099999869"/>
    <s v=""/>
    <n v="1"/>
  </r>
  <r>
    <x v="1"/>
    <n v="-38.379028300000073"/>
    <n v="-38.379028300000073"/>
    <s v=""/>
    <n v="1"/>
    <s v=""/>
  </r>
  <r>
    <x v="2"/>
    <n v="-76.320190499999853"/>
    <n v="-76.320190499999853"/>
    <s v=""/>
    <n v="1"/>
    <s v=""/>
  </r>
  <r>
    <x v="3"/>
    <n v="-115.58801270000004"/>
    <n v="-115.58801270000004"/>
    <s v=""/>
    <n v="1"/>
    <s v=""/>
  </r>
  <r>
    <x v="4"/>
    <n v="-116.1744384000001"/>
    <n v="-116.1744384000001"/>
    <s v=""/>
    <n v="1"/>
    <s v=""/>
  </r>
  <r>
    <x v="5"/>
    <n v="-133.98620610000012"/>
    <n v="-133.98620610000012"/>
    <s v=""/>
    <n v="1"/>
    <s v=""/>
  </r>
  <r>
    <x v="6"/>
    <n v="-157.7784423999999"/>
    <n v="-157.7784423999999"/>
    <s v=""/>
    <n v="1"/>
    <s v=""/>
  </r>
  <r>
    <x v="7"/>
    <n v="-162.14367680000009"/>
    <n v="-162.14367680000009"/>
    <s v=""/>
    <n v="1"/>
    <s v=""/>
  </r>
  <r>
    <x v="8"/>
    <n v="-141.09741209999993"/>
    <n v="-141.09741209999993"/>
    <s v=""/>
    <n v="1"/>
    <s v=""/>
  </r>
  <r>
    <x v="9"/>
    <n v="-134.84643559999995"/>
    <n v="-134.84643559999995"/>
    <s v=""/>
    <n v="1"/>
    <s v=""/>
  </r>
  <r>
    <x v="10"/>
    <n v="-82.310546899999963"/>
    <n v="-82.310546899999963"/>
    <s v=""/>
    <n v="1"/>
    <s v=""/>
  </r>
  <r>
    <x v="11"/>
    <n v="-82.383789000000206"/>
    <n v="-82.383789000000206"/>
    <s v=""/>
    <n v="1"/>
    <s v=""/>
  </r>
  <r>
    <x v="12"/>
    <n v="-72.100585899999942"/>
    <n v="-72.100585899999942"/>
    <s v=""/>
    <n v="1"/>
    <s v=""/>
  </r>
  <r>
    <x v="13"/>
    <n v="-44.462768600000118"/>
    <n v="-44.462768600000118"/>
    <s v=""/>
    <n v="1"/>
    <s v=""/>
  </r>
  <r>
    <x v="14"/>
    <n v="-39.613403300000073"/>
    <n v="-39.613403300000073"/>
    <s v=""/>
    <n v="1"/>
    <s v=""/>
  </r>
  <r>
    <x v="15"/>
    <n v="-37.83325190000005"/>
    <n v="-37.83325190000005"/>
    <s v=""/>
    <n v="1"/>
    <s v=""/>
  </r>
  <r>
    <x v="16"/>
    <n v="-44.272338900000022"/>
    <n v="-44.272338900000022"/>
    <s v=""/>
    <n v="1"/>
    <s v=""/>
  </r>
  <r>
    <x v="17"/>
    <n v="-47.068725600000107"/>
    <n v="-47.068725600000107"/>
    <s v=""/>
    <n v="1"/>
    <s v=""/>
  </r>
  <r>
    <x v="18"/>
    <n v="-41.812622000000147"/>
    <n v="-41.812622000000147"/>
    <s v=""/>
    <n v="1"/>
    <s v=""/>
  </r>
  <r>
    <x v="19"/>
    <n v="-44.87316890000011"/>
    <n v="-44.87316890000011"/>
    <s v=""/>
    <n v="1"/>
    <s v=""/>
  </r>
  <r>
    <x v="20"/>
    <n v="-27.517333999999892"/>
    <n v="-27.517333999999892"/>
    <s v=""/>
    <n v="1"/>
    <s v=""/>
  </r>
  <r>
    <x v="21"/>
    <n v="-26.685791000000108"/>
    <n v="-26.685791000000108"/>
    <s v=""/>
    <n v="1"/>
    <s v=""/>
  </r>
  <r>
    <x v="22"/>
    <n v="83.125732400000061"/>
    <s v=""/>
    <n v="83.125732400000061"/>
    <s v=""/>
    <n v="1"/>
  </r>
  <r>
    <x v="23"/>
    <n v="39.753662099999929"/>
    <s v=""/>
    <n v="39.753662099999929"/>
    <s v=""/>
    <n v="1"/>
  </r>
  <r>
    <x v="0"/>
    <n v="25.014892599999939"/>
    <s v=""/>
    <n v="25.014892599999939"/>
    <s v=""/>
    <n v="1"/>
  </r>
  <r>
    <x v="1"/>
    <n v="37.215942399999904"/>
    <s v=""/>
    <n v="37.215942399999904"/>
    <s v=""/>
    <n v="1"/>
  </r>
  <r>
    <x v="2"/>
    <n v="55.335082999999941"/>
    <s v=""/>
    <n v="55.335082999999941"/>
    <s v=""/>
    <n v="1"/>
  </r>
  <r>
    <x v="3"/>
    <n v="71.387817399999904"/>
    <s v=""/>
    <n v="71.387817399999904"/>
    <s v=""/>
    <n v="1"/>
  </r>
  <r>
    <x v="4"/>
    <n v="68.155639699999938"/>
    <s v=""/>
    <n v="68.155639699999938"/>
    <s v=""/>
    <n v="1"/>
  </r>
  <r>
    <x v="5"/>
    <n v="42.289428699999917"/>
    <s v=""/>
    <n v="42.289428699999917"/>
    <s v=""/>
    <n v="1"/>
  </r>
  <r>
    <x v="6"/>
    <n v="64.983032200000025"/>
    <s v=""/>
    <n v="64.983032200000025"/>
    <s v=""/>
    <n v="1"/>
  </r>
  <r>
    <x v="7"/>
    <n v="76.080444400000033"/>
    <s v=""/>
    <n v="76.080444400000033"/>
    <s v=""/>
    <n v="1"/>
  </r>
  <r>
    <x v="8"/>
    <n v="66.427490199999966"/>
    <s v=""/>
    <n v="66.427490199999966"/>
    <s v=""/>
    <n v="1"/>
  </r>
  <r>
    <x v="9"/>
    <n v="38.789428699999917"/>
    <s v=""/>
    <n v="38.789428699999917"/>
    <s v=""/>
    <n v="1"/>
  </r>
  <r>
    <x v="10"/>
    <n v="65.96875"/>
    <s v=""/>
    <n v="65.96875"/>
    <s v=""/>
    <n v="1"/>
  </r>
  <r>
    <x v="11"/>
    <n v="43.014892599999939"/>
    <s v=""/>
    <n v="43.014892599999939"/>
    <s v=""/>
    <n v="1"/>
  </r>
  <r>
    <x v="12"/>
    <n v="40.876464800000122"/>
    <s v=""/>
    <n v="40.876464800000122"/>
    <s v=""/>
    <n v="1"/>
  </r>
  <r>
    <x v="13"/>
    <n v="41.339721699999927"/>
    <s v=""/>
    <n v="41.339721699999927"/>
    <s v=""/>
    <n v="1"/>
  </r>
  <r>
    <x v="14"/>
    <n v="41.169799800000192"/>
    <s v=""/>
    <n v="41.169799800000192"/>
    <s v=""/>
    <n v="1"/>
  </r>
  <r>
    <x v="15"/>
    <n v="50.634521499999892"/>
    <s v=""/>
    <n v="50.634521499999892"/>
    <s v=""/>
    <n v="1"/>
  </r>
  <r>
    <x v="16"/>
    <n v="37.147949199999857"/>
    <s v=""/>
    <n v="37.147949199999857"/>
    <s v=""/>
    <n v="1"/>
  </r>
  <r>
    <x v="17"/>
    <n v="34.424804700000095"/>
    <s v=""/>
    <n v="34.424804700000095"/>
    <s v=""/>
    <n v="1"/>
  </r>
  <r>
    <x v="18"/>
    <n v="-4.898925799999688"/>
    <n v="-4.898925799999688"/>
    <s v=""/>
    <n v="1"/>
    <s v=""/>
  </r>
  <r>
    <x v="19"/>
    <n v="-49.731445399999757"/>
    <n v="-49.731445399999757"/>
    <s v=""/>
    <n v="1"/>
    <s v=""/>
  </r>
  <r>
    <x v="20"/>
    <n v="-48.395263699999759"/>
    <n v="-48.395263699999759"/>
    <s v=""/>
    <n v="1"/>
    <s v=""/>
  </r>
  <r>
    <x v="21"/>
    <n v="-31.285644499999989"/>
    <n v="-31.285644499999989"/>
    <s v=""/>
    <n v="1"/>
    <s v=""/>
  </r>
  <r>
    <x v="22"/>
    <n v="9.9619141000000582"/>
    <s v=""/>
    <n v="9.9619141000000582"/>
    <s v=""/>
    <n v="1"/>
  </r>
  <r>
    <x v="23"/>
    <n v="60.719848599999978"/>
    <s v=""/>
    <n v="60.719848599999978"/>
    <s v=""/>
    <n v="1"/>
  </r>
  <r>
    <x v="0"/>
    <n v="13.15087890000018"/>
    <s v=""/>
    <n v="13.15087890000018"/>
    <s v=""/>
    <n v="1"/>
  </r>
  <r>
    <x v="1"/>
    <n v="-23.151855500000011"/>
    <n v="-23.151855500000011"/>
    <s v=""/>
    <n v="1"/>
    <s v=""/>
  </r>
  <r>
    <x v="2"/>
    <n v="-9.6829834000000119"/>
    <n v="-9.6829834000000119"/>
    <s v=""/>
    <n v="1"/>
    <s v=""/>
  </r>
  <r>
    <x v="3"/>
    <n v="42.955200200000036"/>
    <s v=""/>
    <n v="42.955200200000036"/>
    <s v=""/>
    <n v="1"/>
  </r>
  <r>
    <x v="4"/>
    <n v="38.952148500000021"/>
    <s v=""/>
    <n v="38.952148500000021"/>
    <s v=""/>
    <n v="1"/>
  </r>
  <r>
    <x v="5"/>
    <n v="4.8901367000000846"/>
    <s v=""/>
    <n v="4.8901367000000846"/>
    <s v=""/>
    <n v="1"/>
  </r>
  <r>
    <x v="6"/>
    <n v="-2.7664795000000595"/>
    <n v="-2.7664795000000595"/>
    <s v=""/>
    <n v="1"/>
    <s v=""/>
  </r>
  <r>
    <x v="7"/>
    <n v="14.733886700000085"/>
    <s v=""/>
    <n v="14.733886700000085"/>
    <s v=""/>
    <n v="1"/>
  </r>
  <r>
    <x v="8"/>
    <n v="22.978759800000034"/>
    <s v=""/>
    <n v="22.978759800000034"/>
    <s v=""/>
    <n v="1"/>
  </r>
  <r>
    <x v="9"/>
    <n v="23.855590800000073"/>
    <s v=""/>
    <n v="23.855590800000073"/>
    <s v=""/>
    <n v="1"/>
  </r>
  <r>
    <x v="10"/>
    <n v="0.79418949999990218"/>
    <s v=""/>
    <n v="0.79418949999990218"/>
    <s v=""/>
    <n v="1"/>
  </r>
  <r>
    <x v="11"/>
    <n v="7.4031981999999061"/>
    <s v=""/>
    <n v="7.4031981999999061"/>
    <s v=""/>
    <n v="1"/>
  </r>
  <r>
    <x v="12"/>
    <n v="-27.25427250000007"/>
    <n v="-27.25427250000007"/>
    <s v=""/>
    <n v="1"/>
    <s v=""/>
  </r>
  <r>
    <x v="13"/>
    <n v="-57.737670900000012"/>
    <n v="-57.737670900000012"/>
    <s v=""/>
    <n v="1"/>
    <s v=""/>
  </r>
  <r>
    <x v="14"/>
    <n v="-70.771484399999736"/>
    <n v="-70.771484399999736"/>
    <s v=""/>
    <n v="1"/>
    <s v=""/>
  </r>
  <r>
    <x v="15"/>
    <n v="-54.907959000000119"/>
    <n v="-54.907959000000119"/>
    <s v=""/>
    <n v="1"/>
    <s v=""/>
  </r>
  <r>
    <x v="16"/>
    <n v="-20.047851599999831"/>
    <n v="-20.047851599999831"/>
    <s v=""/>
    <n v="1"/>
    <s v=""/>
  </r>
  <r>
    <x v="17"/>
    <n v="-23.202392599999712"/>
    <n v="-23.202392599999712"/>
    <s v=""/>
    <n v="1"/>
    <s v=""/>
  </r>
  <r>
    <x v="18"/>
    <n v="-35.323974599999929"/>
    <n v="-35.323974599999929"/>
    <s v=""/>
    <n v="1"/>
    <s v=""/>
  </r>
  <r>
    <x v="19"/>
    <n v="-43.245117200000095"/>
    <n v="-43.245117200000095"/>
    <s v=""/>
    <n v="1"/>
    <s v=""/>
  </r>
  <r>
    <x v="20"/>
    <n v="-48.179199199999857"/>
    <n v="-48.179199199999857"/>
    <s v=""/>
    <n v="1"/>
    <s v=""/>
  </r>
  <r>
    <x v="21"/>
    <n v="-10.714843799999926"/>
    <n v="-10.714843799999926"/>
    <s v=""/>
    <n v="1"/>
    <s v=""/>
  </r>
  <r>
    <x v="22"/>
    <n v="-30.686279300000024"/>
    <n v="-30.686279300000024"/>
    <s v=""/>
    <n v="1"/>
    <s v=""/>
  </r>
  <r>
    <x v="23"/>
    <n v="-26.174682599999869"/>
    <n v="-26.174682599999869"/>
    <s v=""/>
    <n v="1"/>
    <s v=""/>
  </r>
  <r>
    <x v="0"/>
    <n v="-27.750488299999915"/>
    <n v="-27.750488299999915"/>
    <s v=""/>
    <n v="1"/>
    <s v=""/>
  </r>
  <r>
    <x v="1"/>
    <n v="-54.627319299999954"/>
    <n v="-54.627319299999954"/>
    <s v=""/>
    <n v="1"/>
    <s v=""/>
  </r>
  <r>
    <x v="2"/>
    <n v="-50.184448299999985"/>
    <n v="-50.184448299999985"/>
    <s v=""/>
    <n v="1"/>
    <s v=""/>
  </r>
  <r>
    <x v="3"/>
    <n v="-50.9765625"/>
    <n v="-50.9765625"/>
    <s v=""/>
    <n v="1"/>
    <s v=""/>
  </r>
  <r>
    <x v="4"/>
    <n v="-72.031738299999915"/>
    <n v="-72.031738299999915"/>
    <s v=""/>
    <n v="1"/>
    <s v=""/>
  </r>
  <r>
    <x v="5"/>
    <n v="-56.546997099999999"/>
    <n v="-56.546997099999999"/>
    <s v=""/>
    <n v="1"/>
    <s v=""/>
  </r>
  <r>
    <x v="6"/>
    <n v="-32.441040100000009"/>
    <n v="-32.441040100000009"/>
    <s v=""/>
    <n v="1"/>
    <s v=""/>
  </r>
  <r>
    <x v="7"/>
    <n v="-32.330688399999872"/>
    <n v="-32.330688399999872"/>
    <s v=""/>
    <n v="1"/>
    <s v=""/>
  </r>
  <r>
    <x v="8"/>
    <n v="-38.644043000000011"/>
    <n v="-38.644043000000011"/>
    <s v=""/>
    <n v="1"/>
    <s v=""/>
  </r>
  <r>
    <x v="9"/>
    <n v="-38.988891599999988"/>
    <n v="-38.988891599999988"/>
    <s v=""/>
    <n v="1"/>
    <s v=""/>
  </r>
  <r>
    <x v="10"/>
    <n v="-53.918579099999988"/>
    <n v="-53.918579099999988"/>
    <s v=""/>
    <n v="1"/>
    <s v=""/>
  </r>
  <r>
    <x v="11"/>
    <n v="-50.245239300000094"/>
    <n v="-50.245239300000094"/>
    <s v=""/>
    <n v="1"/>
    <s v=""/>
  </r>
  <r>
    <x v="12"/>
    <n v="-80.452392500000087"/>
    <n v="-80.452392500000087"/>
    <s v=""/>
    <n v="1"/>
    <s v=""/>
  </r>
  <r>
    <x v="13"/>
    <n v="-109.76379399999973"/>
    <n v="-109.76379399999973"/>
    <s v=""/>
    <n v="1"/>
    <s v=""/>
  </r>
  <r>
    <x v="14"/>
    <n v="-119.85522459999993"/>
    <n v="-119.85522459999993"/>
    <s v=""/>
    <n v="1"/>
    <s v=""/>
  </r>
  <r>
    <x v="15"/>
    <n v="-104.38354499999969"/>
    <n v="-104.38354499999969"/>
    <s v=""/>
    <n v="1"/>
    <s v=""/>
  </r>
  <r>
    <x v="16"/>
    <n v="-56.93969720000041"/>
    <n v="-56.93969720000041"/>
    <s v=""/>
    <n v="1"/>
    <s v=""/>
  </r>
  <r>
    <x v="17"/>
    <n v="-41.509277399999974"/>
    <n v="-41.509277399999974"/>
    <s v=""/>
    <n v="1"/>
    <s v=""/>
  </r>
  <r>
    <x v="18"/>
    <n v="-56.58300780000036"/>
    <n v="-56.58300780000036"/>
    <s v=""/>
    <n v="1"/>
    <s v=""/>
  </r>
  <r>
    <x v="19"/>
    <n v="-53.166259800000262"/>
    <n v="-53.166259800000262"/>
    <s v=""/>
    <n v="1"/>
    <s v=""/>
  </r>
  <r>
    <x v="20"/>
    <n v="-68.569824199999857"/>
    <n v="-68.569824199999857"/>
    <s v=""/>
    <n v="1"/>
    <s v=""/>
  </r>
  <r>
    <x v="21"/>
    <n v="-52.427001999999902"/>
    <n v="-52.427001999999902"/>
    <s v=""/>
    <n v="1"/>
    <s v=""/>
  </r>
  <r>
    <x v="22"/>
    <n v="-34.798950200000036"/>
    <n v="-34.798950200000036"/>
    <s v=""/>
    <n v="1"/>
    <s v=""/>
  </r>
  <r>
    <x v="23"/>
    <n v="-49.020019499999989"/>
    <n v="-49.020019499999989"/>
    <s v=""/>
    <n v="1"/>
    <s v=""/>
  </r>
  <r>
    <x v="0"/>
    <n v="-52.887206999999989"/>
    <n v="-52.887206999999989"/>
    <s v=""/>
    <n v="1"/>
    <s v=""/>
  </r>
  <r>
    <x v="1"/>
    <n v="-16.932739200000015"/>
    <n v="-16.932739200000015"/>
    <s v=""/>
    <n v="1"/>
    <s v=""/>
  </r>
  <r>
    <x v="2"/>
    <n v="-43.905395500000168"/>
    <n v="-43.905395500000168"/>
    <s v=""/>
    <n v="1"/>
    <s v=""/>
  </r>
  <r>
    <x v="3"/>
    <n v="-34.108398500000021"/>
    <n v="-34.108398500000021"/>
    <s v=""/>
    <n v="1"/>
    <s v=""/>
  </r>
  <r>
    <x v="4"/>
    <n v="-31.180297899999914"/>
    <n v="-31.180297899999914"/>
    <s v=""/>
    <n v="1"/>
    <s v=""/>
  </r>
  <r>
    <x v="5"/>
    <n v="-19.834838900000022"/>
    <n v="-19.834838900000022"/>
    <s v=""/>
    <n v="1"/>
    <s v=""/>
  </r>
  <r>
    <x v="6"/>
    <n v="-11.315673899999865"/>
    <n v="-11.315673899999865"/>
    <s v=""/>
    <n v="1"/>
    <s v=""/>
  </r>
  <r>
    <x v="7"/>
    <n v="8.7420654000000013"/>
    <s v=""/>
    <n v="8.7420654000000013"/>
    <s v=""/>
    <n v="1"/>
  </r>
  <r>
    <x v="8"/>
    <n v="-13.827148399999942"/>
    <n v="-13.827148399999942"/>
    <s v=""/>
    <n v="1"/>
    <s v=""/>
  </r>
  <r>
    <x v="9"/>
    <n v="-7.1713867000000846"/>
    <n v="-7.1713867000000846"/>
    <s v=""/>
    <n v="1"/>
    <s v=""/>
  </r>
  <r>
    <x v="10"/>
    <n v="-11.583984399999963"/>
    <n v="-11.583984399999963"/>
    <s v=""/>
    <n v="1"/>
    <s v=""/>
  </r>
  <r>
    <x v="11"/>
    <n v="-61.610351600000058"/>
    <n v="-61.610351600000058"/>
    <s v=""/>
    <n v="1"/>
    <s v=""/>
  </r>
  <r>
    <x v="12"/>
    <n v="-53.902954099999988"/>
    <n v="-53.902954099999988"/>
    <s v=""/>
    <n v="1"/>
    <s v=""/>
  </r>
  <r>
    <x v="13"/>
    <n v="-72.914306600000145"/>
    <n v="-72.914306600000145"/>
    <s v=""/>
    <n v="1"/>
    <s v=""/>
  </r>
  <r>
    <x v="14"/>
    <n v="-90.582763600000362"/>
    <n v="-90.582763600000362"/>
    <s v=""/>
    <n v="1"/>
    <s v=""/>
  </r>
  <r>
    <x v="15"/>
    <n v="-50.972656200000074"/>
    <n v="-50.972656200000074"/>
    <s v=""/>
    <n v="1"/>
    <s v=""/>
  </r>
  <r>
    <x v="16"/>
    <n v="-32.780273400000169"/>
    <n v="-32.780273400000169"/>
    <s v=""/>
    <n v="1"/>
    <s v=""/>
  </r>
  <r>
    <x v="17"/>
    <n v="6.4116211000000476"/>
    <s v=""/>
    <n v="6.4116211000000476"/>
    <s v=""/>
    <n v="1"/>
  </r>
  <r>
    <x v="18"/>
    <n v="-8.6706543000000238"/>
    <n v="-8.6706543000000238"/>
    <s v=""/>
    <n v="1"/>
    <s v=""/>
  </r>
  <r>
    <x v="19"/>
    <n v="2.978271500000119"/>
    <s v=""/>
    <n v="2.978271500000119"/>
    <s v=""/>
    <n v="1"/>
  </r>
  <r>
    <x v="20"/>
    <n v="33.294921899999736"/>
    <s v=""/>
    <n v="33.294921899999736"/>
    <s v=""/>
    <n v="1"/>
  </r>
  <r>
    <x v="21"/>
    <n v="82.929687499999773"/>
    <s v=""/>
    <n v="82.929687499999773"/>
    <s v=""/>
    <n v="1"/>
  </r>
  <r>
    <x v="22"/>
    <n v="4.9558105999999498"/>
    <s v=""/>
    <n v="4.9558105999999498"/>
    <s v=""/>
    <n v="1"/>
  </r>
  <r>
    <x v="23"/>
    <n v="5.8564452999999048"/>
    <s v=""/>
    <n v="5.8564452999999048"/>
    <s v=""/>
    <n v="1"/>
  </r>
  <r>
    <x v="0"/>
    <n v="-16.953613200000063"/>
    <n v="-16.953613200000063"/>
    <s v=""/>
    <n v="1"/>
    <s v=""/>
  </r>
  <r>
    <x v="1"/>
    <n v="-22.150268500000038"/>
    <n v="-22.150268500000038"/>
    <s v=""/>
    <n v="1"/>
    <s v=""/>
  </r>
  <r>
    <x v="2"/>
    <n v="-36.355834899999991"/>
    <n v="-36.355834899999991"/>
    <s v=""/>
    <n v="1"/>
    <s v=""/>
  </r>
  <r>
    <x v="3"/>
    <n v="-34.565551799999866"/>
    <n v="-34.565551799999866"/>
    <s v=""/>
    <n v="1"/>
    <s v=""/>
  </r>
  <r>
    <x v="4"/>
    <n v="-40.352294900000061"/>
    <n v="-40.352294900000061"/>
    <s v=""/>
    <n v="1"/>
    <s v=""/>
  </r>
  <r>
    <x v="5"/>
    <n v="-54.265991200000144"/>
    <n v="-54.265991200000144"/>
    <s v=""/>
    <n v="1"/>
    <s v=""/>
  </r>
  <r>
    <x v="6"/>
    <n v="-42.530761700000085"/>
    <n v="-42.530761700000085"/>
    <s v=""/>
    <n v="1"/>
    <s v=""/>
  </r>
  <r>
    <x v="7"/>
    <n v="-21.339233400000012"/>
    <n v="-21.339233400000012"/>
    <s v=""/>
    <n v="1"/>
    <s v=""/>
  </r>
  <r>
    <x v="8"/>
    <n v="-23.640746999999919"/>
    <n v="-23.640746999999919"/>
    <s v=""/>
    <n v="1"/>
    <s v=""/>
  </r>
  <r>
    <x v="9"/>
    <n v="-6.3344726000000264"/>
    <n v="-6.3344726000000264"/>
    <s v=""/>
    <n v="1"/>
    <s v=""/>
  </r>
  <r>
    <x v="10"/>
    <n v="-73.180542000000059"/>
    <n v="-73.180542000000059"/>
    <s v=""/>
    <n v="1"/>
    <s v=""/>
  </r>
  <r>
    <x v="11"/>
    <n v="-10.796508799999856"/>
    <n v="-10.796508799999856"/>
    <s v=""/>
    <n v="1"/>
    <s v=""/>
  </r>
  <r>
    <x v="12"/>
    <n v="-10.530639699999938"/>
    <n v="-10.530639699999938"/>
    <s v=""/>
    <n v="1"/>
    <s v=""/>
  </r>
  <r>
    <x v="13"/>
    <n v="-35.321289100000058"/>
    <n v="-35.321289100000058"/>
    <s v=""/>
    <n v="1"/>
    <s v=""/>
  </r>
  <r>
    <x v="14"/>
    <n v="-37.016601599999831"/>
    <n v="-37.016601599999831"/>
    <s v=""/>
    <n v="1"/>
    <s v=""/>
  </r>
  <r>
    <x v="15"/>
    <n v="-44.849853599999733"/>
    <n v="-44.849853599999733"/>
    <s v=""/>
    <n v="1"/>
    <s v=""/>
  </r>
  <r>
    <x v="16"/>
    <n v="-52.020019500000217"/>
    <n v="-52.020019500000217"/>
    <s v=""/>
    <n v="1"/>
    <s v=""/>
  </r>
  <r>
    <x v="17"/>
    <n v="-39.63476559999981"/>
    <n v="-39.63476559999981"/>
    <s v=""/>
    <n v="1"/>
    <s v=""/>
  </r>
  <r>
    <x v="18"/>
    <n v="-50.787109300000338"/>
    <n v="-50.787109300000338"/>
    <s v=""/>
    <n v="1"/>
    <s v=""/>
  </r>
  <r>
    <x v="19"/>
    <n v="-44.249511700000312"/>
    <n v="-44.249511700000312"/>
    <s v=""/>
    <n v="1"/>
    <s v=""/>
  </r>
  <r>
    <x v="20"/>
    <n v="-49.894287099999929"/>
    <n v="-49.894287099999929"/>
    <s v=""/>
    <n v="1"/>
    <s v=""/>
  </r>
  <r>
    <x v="21"/>
    <n v="-76.418456999999762"/>
    <n v="-76.418456999999762"/>
    <s v=""/>
    <n v="1"/>
    <s v=""/>
  </r>
  <r>
    <x v="22"/>
    <n v="-35.323242199999868"/>
    <n v="-35.323242199999868"/>
    <s v=""/>
    <n v="1"/>
    <s v=""/>
  </r>
  <r>
    <x v="23"/>
    <n v="-19.061523399999942"/>
    <n v="-19.061523399999942"/>
    <s v=""/>
    <n v="1"/>
    <s v=""/>
  </r>
  <r>
    <x v="0"/>
    <n v="-11.057617200000095"/>
    <n v="-11.057617200000095"/>
    <s v=""/>
    <n v="1"/>
    <s v=""/>
  </r>
  <r>
    <x v="1"/>
    <n v="14.023193400000082"/>
    <s v=""/>
    <n v="14.023193400000082"/>
    <s v=""/>
    <n v="1"/>
  </r>
  <r>
    <x v="2"/>
    <n v="-2.0865477999998348"/>
    <n v="-2.0865477999998348"/>
    <s v=""/>
    <n v="1"/>
    <s v=""/>
  </r>
  <r>
    <x v="3"/>
    <n v="-2.9577636999999868"/>
    <n v="-2.9577636999999868"/>
    <s v=""/>
    <n v="1"/>
    <s v=""/>
  </r>
  <r>
    <x v="4"/>
    <n v="-39.379638699999987"/>
    <n v="-39.379638699999987"/>
    <s v=""/>
    <n v="1"/>
    <s v=""/>
  </r>
  <r>
    <x v="5"/>
    <n v="-55.020263699999987"/>
    <n v="-55.020263699999987"/>
    <s v=""/>
    <n v="1"/>
    <s v=""/>
  </r>
  <r>
    <x v="6"/>
    <n v="-64.015625"/>
    <n v="-64.015625"/>
    <s v=""/>
    <n v="1"/>
    <s v=""/>
  </r>
  <r>
    <x v="7"/>
    <n v="-51.556884799999807"/>
    <n v="-51.556884799999807"/>
    <s v=""/>
    <n v="1"/>
    <s v=""/>
  </r>
  <r>
    <x v="8"/>
    <n v="-47.399292000000059"/>
    <n v="-47.399292000000059"/>
    <s v=""/>
    <n v="1"/>
    <s v=""/>
  </r>
  <r>
    <x v="9"/>
    <n v="-47.796020499999941"/>
    <n v="-47.796020499999941"/>
    <s v=""/>
    <n v="1"/>
    <s v=""/>
  </r>
  <r>
    <x v="10"/>
    <n v="-117.4660644999999"/>
    <n v="-117.4660644999999"/>
    <s v=""/>
    <n v="1"/>
    <s v=""/>
  </r>
  <r>
    <x v="11"/>
    <n v="-34.385864200000015"/>
    <n v="-34.385864200000015"/>
    <s v=""/>
    <n v="1"/>
    <s v=""/>
  </r>
  <r>
    <x v="12"/>
    <n v="-20.842407200000025"/>
    <n v="-20.842407200000025"/>
    <s v=""/>
    <n v="1"/>
    <s v=""/>
  </r>
  <r>
    <x v="13"/>
    <n v="-59.498657299999877"/>
    <n v="-59.498657299999877"/>
    <s v=""/>
    <n v="1"/>
    <s v=""/>
  </r>
  <r>
    <x v="14"/>
    <n v="-59.410644499999762"/>
    <n v="-59.410644499999762"/>
    <s v=""/>
    <n v="1"/>
    <s v=""/>
  </r>
  <r>
    <x v="15"/>
    <n v="-54.901611400000093"/>
    <n v="-54.901611400000093"/>
    <s v=""/>
    <n v="1"/>
    <s v=""/>
  </r>
  <r>
    <x v="16"/>
    <n v="-46.855957099999614"/>
    <n v="-46.855957099999614"/>
    <s v=""/>
    <n v="1"/>
    <s v=""/>
  </r>
  <r>
    <x v="17"/>
    <n v="-59.980712900000071"/>
    <n v="-59.980712900000071"/>
    <s v=""/>
    <n v="1"/>
    <s v=""/>
  </r>
  <r>
    <x v="18"/>
    <n v="-50.847167899999931"/>
    <n v="-50.847167899999931"/>
    <s v=""/>
    <n v="1"/>
    <s v=""/>
  </r>
  <r>
    <x v="19"/>
    <n v="-52.055175700000291"/>
    <n v="-52.055175700000291"/>
    <s v=""/>
    <n v="1"/>
    <s v=""/>
  </r>
  <r>
    <x v="20"/>
    <n v="-67.732910100000026"/>
    <n v="-67.732910100000026"/>
    <s v=""/>
    <n v="1"/>
    <s v=""/>
  </r>
  <r>
    <x v="21"/>
    <n v="-84.339233400000239"/>
    <n v="-84.339233400000239"/>
    <s v=""/>
    <n v="1"/>
    <s v=""/>
  </r>
  <r>
    <x v="22"/>
    <n v="-93.911865199999966"/>
    <n v="-93.911865199999966"/>
    <s v=""/>
    <n v="1"/>
    <s v=""/>
  </r>
  <r>
    <x v="23"/>
    <n v="-93.573974600000156"/>
    <n v="-93.573974600000156"/>
    <s v=""/>
    <n v="1"/>
    <s v=""/>
  </r>
  <r>
    <x v="0"/>
    <n v="-106.91467289999991"/>
    <n v="-106.91467289999991"/>
    <s v=""/>
    <n v="1"/>
    <s v=""/>
  </r>
  <r>
    <x v="1"/>
    <n v="-45.967407200000025"/>
    <n v="-45.967407200000025"/>
    <s v=""/>
    <n v="1"/>
    <s v=""/>
  </r>
  <r>
    <x v="2"/>
    <n v="-37.733642599999939"/>
    <n v="-37.733642599999939"/>
    <s v=""/>
    <n v="1"/>
    <s v=""/>
  </r>
  <r>
    <x v="3"/>
    <n v="-1.5437011000001348"/>
    <n v="-1.5437011000001348"/>
    <s v=""/>
    <n v="1"/>
    <s v=""/>
  </r>
  <r>
    <x v="4"/>
    <n v="-5.5927735000000212"/>
    <n v="-5.5927735000000212"/>
    <s v=""/>
    <n v="1"/>
    <s v=""/>
  </r>
  <r>
    <x v="5"/>
    <n v="14.072021500000119"/>
    <s v=""/>
    <n v="14.072021500000119"/>
    <s v=""/>
    <n v="1"/>
  </r>
  <r>
    <x v="6"/>
    <n v="29.442138699999987"/>
    <s v=""/>
    <n v="29.442138699999987"/>
    <s v=""/>
    <n v="1"/>
  </r>
  <r>
    <x v="7"/>
    <n v="21.342529300000024"/>
    <s v=""/>
    <n v="21.342529300000024"/>
    <s v=""/>
    <n v="1"/>
  </r>
  <r>
    <x v="8"/>
    <n v="14.000732400000061"/>
    <s v=""/>
    <n v="14.000732400000061"/>
    <s v=""/>
    <n v="1"/>
  </r>
  <r>
    <x v="9"/>
    <n v="15.879028300000073"/>
    <s v=""/>
    <n v="15.879028300000073"/>
    <s v=""/>
    <n v="1"/>
  </r>
  <r>
    <x v="10"/>
    <n v="20.793579099999988"/>
    <s v=""/>
    <n v="20.793579099999988"/>
    <s v=""/>
    <n v="1"/>
  </r>
  <r>
    <x v="11"/>
    <n v="28.647949200000085"/>
    <s v=""/>
    <n v="28.647949200000085"/>
    <s v=""/>
    <n v="1"/>
  </r>
  <r>
    <x v="12"/>
    <n v="13.348754899999904"/>
    <s v=""/>
    <n v="13.348754899999904"/>
    <s v=""/>
    <n v="1"/>
  </r>
  <r>
    <x v="13"/>
    <n v="-30.023925800000143"/>
    <n v="-30.023925800000143"/>
    <s v=""/>
    <n v="1"/>
    <s v=""/>
  </r>
  <r>
    <x v="14"/>
    <n v="-45.266845699999976"/>
    <n v="-45.266845699999976"/>
    <s v=""/>
    <n v="1"/>
    <s v=""/>
  </r>
  <r>
    <x v="15"/>
    <n v="-28.487792900000386"/>
    <n v="-28.487792900000386"/>
    <s v=""/>
    <n v="1"/>
    <s v=""/>
  </r>
  <r>
    <x v="16"/>
    <n v="-35.651855400000386"/>
    <n v="-35.651855400000386"/>
    <s v=""/>
    <n v="1"/>
    <s v=""/>
  </r>
  <r>
    <x v="17"/>
    <n v="-45.951416000000336"/>
    <n v="-45.951416000000336"/>
    <s v=""/>
    <n v="1"/>
    <s v=""/>
  </r>
  <r>
    <x v="18"/>
    <n v="-70.081787099999929"/>
    <n v="-70.081787099999929"/>
    <s v=""/>
    <n v="1"/>
    <s v=""/>
  </r>
  <r>
    <x v="19"/>
    <n v="-65.448242200000095"/>
    <n v="-65.448242200000095"/>
    <s v=""/>
    <n v="1"/>
    <s v=""/>
  </r>
  <r>
    <x v="20"/>
    <n v="-46.231201199999759"/>
    <n v="-46.231201199999759"/>
    <s v=""/>
    <n v="1"/>
    <s v=""/>
  </r>
  <r>
    <x v="21"/>
    <n v="-20.800293000000238"/>
    <n v="-20.800293000000238"/>
    <s v=""/>
    <n v="1"/>
    <s v=""/>
  </r>
  <r>
    <x v="22"/>
    <n v="-23.398803699999917"/>
    <n v="-23.398803699999917"/>
    <s v=""/>
    <n v="1"/>
    <s v=""/>
  </r>
  <r>
    <x v="23"/>
    <n v="-6.1474610000000212"/>
    <n v="-6.1474610000000212"/>
    <s v=""/>
    <n v="1"/>
    <s v=""/>
  </r>
  <r>
    <x v="0"/>
    <n v="9.2982177999999749"/>
    <s v=""/>
    <n v="9.2982177999999749"/>
    <s v=""/>
    <n v="1"/>
  </r>
  <r>
    <x v="1"/>
    <n v="19.233520499999941"/>
    <s v=""/>
    <n v="19.233520499999941"/>
    <s v=""/>
    <n v="1"/>
  </r>
  <r>
    <x v="2"/>
    <n v="32.141845700000204"/>
    <s v=""/>
    <n v="32.141845700000204"/>
    <s v=""/>
    <n v="1"/>
  </r>
  <r>
    <x v="3"/>
    <n v="48.920654299999796"/>
    <s v=""/>
    <n v="48.920654299999796"/>
    <s v=""/>
    <n v="1"/>
  </r>
  <r>
    <x v="4"/>
    <n v="35.542480399999931"/>
    <s v=""/>
    <n v="35.542480399999931"/>
    <s v=""/>
    <n v="1"/>
  </r>
  <r>
    <x v="5"/>
    <n v="39.251953200000116"/>
    <s v=""/>
    <n v="39.251953200000116"/>
    <s v=""/>
    <n v="1"/>
  </r>
  <r>
    <x v="6"/>
    <n v="48.523681600000145"/>
    <s v=""/>
    <n v="48.523681600000145"/>
    <s v=""/>
    <n v="1"/>
  </r>
  <r>
    <x v="7"/>
    <n v="39.196655300000202"/>
    <s v=""/>
    <n v="39.196655300000202"/>
    <s v=""/>
    <n v="1"/>
  </r>
  <r>
    <x v="8"/>
    <n v="35.520385799999985"/>
    <s v=""/>
    <n v="35.520385799999985"/>
    <s v=""/>
    <n v="1"/>
  </r>
  <r>
    <x v="9"/>
    <n v="29.909423800000013"/>
    <s v=""/>
    <n v="29.909423800000013"/>
    <s v=""/>
    <n v="1"/>
  </r>
  <r>
    <x v="10"/>
    <n v="33.361938500000178"/>
    <s v=""/>
    <n v="33.361938500000178"/>
    <s v=""/>
    <n v="1"/>
  </r>
  <r>
    <x v="11"/>
    <n v="24.607543899999882"/>
    <s v=""/>
    <n v="24.607543899999882"/>
    <s v=""/>
    <n v="1"/>
  </r>
  <r>
    <x v="12"/>
    <n v="-24.296875"/>
    <n v="-24.296875"/>
    <s v=""/>
    <n v="1"/>
    <s v=""/>
  </r>
  <r>
    <x v="13"/>
    <n v="-50.60864249999986"/>
    <n v="-50.60864249999986"/>
    <s v=""/>
    <n v="1"/>
    <s v=""/>
  </r>
  <r>
    <x v="14"/>
    <n v="-34.649169900000288"/>
    <n v="-34.649169900000288"/>
    <s v=""/>
    <n v="1"/>
    <s v=""/>
  </r>
  <r>
    <x v="15"/>
    <n v="-20.399169900000288"/>
    <n v="-20.399169900000288"/>
    <s v=""/>
    <n v="1"/>
    <s v=""/>
  </r>
  <r>
    <x v="16"/>
    <n v="-2.6743164999998044"/>
    <n v="-2.6743164999998044"/>
    <s v=""/>
    <n v="1"/>
    <s v=""/>
  </r>
  <r>
    <x v="17"/>
    <n v="-10.888915999999881"/>
    <n v="-10.888915999999881"/>
    <s v=""/>
    <n v="1"/>
    <s v=""/>
  </r>
  <r>
    <x v="18"/>
    <n v="-27.0078125"/>
    <n v="-27.0078125"/>
    <s v=""/>
    <n v="1"/>
    <s v=""/>
  </r>
  <r>
    <x v="19"/>
    <n v="-35.545654300000024"/>
    <n v="-35.545654300000024"/>
    <s v=""/>
    <n v="1"/>
    <s v=""/>
  </r>
  <r>
    <x v="20"/>
    <n v="54.810058600000048"/>
    <s v=""/>
    <n v="54.810058600000048"/>
    <s v=""/>
    <n v="1"/>
  </r>
  <r>
    <x v="21"/>
    <n v="32.875976600000286"/>
    <s v=""/>
    <n v="32.875976600000286"/>
    <s v=""/>
    <n v="1"/>
  </r>
  <r>
    <x v="22"/>
    <n v="-24.634521499999892"/>
    <n v="-24.634521499999892"/>
    <s v=""/>
    <n v="1"/>
    <s v=""/>
  </r>
  <r>
    <x v="23"/>
    <n v="-31.072998000000098"/>
    <n v="-31.072998000000098"/>
    <s v=""/>
    <n v="1"/>
    <s v=""/>
  </r>
  <r>
    <x v="0"/>
    <n v="-11.772949200000085"/>
    <n v="-11.772949200000085"/>
    <s v=""/>
    <n v="1"/>
    <s v=""/>
  </r>
  <r>
    <x v="1"/>
    <n v="-20.946289099999831"/>
    <n v="-20.946289099999831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95.44531299999653"/>
    <s v=""/>
    <n v="595.44531299999653"/>
    <s v=""/>
    <n v="1"/>
  </r>
  <r>
    <x v="1"/>
    <n v="471.38574200000039"/>
    <s v=""/>
    <n v="471.38574200000039"/>
    <s v=""/>
    <n v="1"/>
  </r>
  <r>
    <x v="2"/>
    <n v="143.62890599999992"/>
    <s v=""/>
    <n v="143.62890599999992"/>
    <s v=""/>
    <n v="1"/>
  </r>
  <r>
    <x v="3"/>
    <n v="-27.661132999999609"/>
    <n v="-27.661132999999609"/>
    <s v=""/>
    <n v="1"/>
    <s v=""/>
  </r>
  <r>
    <x v="4"/>
    <n v="-46.661133000001428"/>
    <n v="-46.661133000001428"/>
    <s v=""/>
    <n v="1"/>
    <s v=""/>
  </r>
  <r>
    <x v="5"/>
    <n v="-8.6367179999997461"/>
    <n v="-8.6367179999997461"/>
    <s v=""/>
    <n v="1"/>
    <s v=""/>
  </r>
  <r>
    <x v="6"/>
    <n v="-152.42773400000078"/>
    <n v="-152.42773400000078"/>
    <s v=""/>
    <n v="1"/>
    <s v=""/>
  </r>
  <r>
    <x v="7"/>
    <n v="-107.69628899999952"/>
    <n v="-107.69628899999952"/>
    <s v=""/>
    <n v="1"/>
    <s v=""/>
  </r>
  <r>
    <x v="8"/>
    <n v="428.70703099999992"/>
    <s v=""/>
    <n v="428.70703099999992"/>
    <s v=""/>
    <n v="1"/>
  </r>
  <r>
    <x v="9"/>
    <n v="979.89746099999866"/>
    <s v=""/>
    <n v="979.89746099999866"/>
    <s v=""/>
    <n v="1"/>
  </r>
  <r>
    <x v="10"/>
    <n v="1253.0566409999992"/>
    <s v=""/>
    <n v="1253.0566409999992"/>
    <s v=""/>
    <n v="1"/>
  </r>
  <r>
    <x v="11"/>
    <n v="1627.765625"/>
    <s v=""/>
    <n v="1627.765625"/>
    <s v=""/>
    <n v="1"/>
  </r>
  <r>
    <x v="12"/>
    <n v="2533.0234379999965"/>
    <s v=""/>
    <n v="2533.0234379999965"/>
    <s v=""/>
    <n v="1"/>
  </r>
  <r>
    <x v="13"/>
    <n v="3935.8515630000002"/>
    <s v=""/>
    <n v="3935.8515630000002"/>
    <s v=""/>
    <n v="1"/>
  </r>
  <r>
    <x v="14"/>
    <n v="5066.4746099999975"/>
    <s v=""/>
    <n v="5066.4746099999975"/>
    <s v=""/>
    <n v="1"/>
  </r>
  <r>
    <x v="15"/>
    <n v="5802.2578130000002"/>
    <s v=""/>
    <n v="5802.2578130000002"/>
    <s v=""/>
    <n v="1"/>
  </r>
  <r>
    <x v="16"/>
    <n v="6342.0625"/>
    <s v=""/>
    <n v="6342.0625"/>
    <s v=""/>
    <n v="1"/>
  </r>
  <r>
    <x v="17"/>
    <n v="6603.5664060000017"/>
    <s v=""/>
    <n v="6603.5664060000017"/>
    <s v=""/>
    <n v="1"/>
  </r>
  <r>
    <x v="18"/>
    <n v="6469.9570310000017"/>
    <s v=""/>
    <n v="6469.9570310000017"/>
    <s v=""/>
    <n v="1"/>
  </r>
  <r>
    <x v="19"/>
    <n v="6043.6601560000017"/>
    <s v=""/>
    <n v="6043.6601560000017"/>
    <s v=""/>
    <n v="1"/>
  </r>
  <r>
    <x v="20"/>
    <n v="5427.6181639999995"/>
    <s v=""/>
    <n v="5427.6181639999995"/>
    <s v=""/>
    <n v="1"/>
  </r>
  <r>
    <x v="21"/>
    <n v="4813.1582030000009"/>
    <s v=""/>
    <n v="4813.1582030000009"/>
    <s v=""/>
    <n v="1"/>
  </r>
  <r>
    <x v="22"/>
    <n v="4370.9394530000009"/>
    <s v=""/>
    <n v="4370.9394530000009"/>
    <s v=""/>
    <n v="1"/>
  </r>
  <r>
    <x v="23"/>
    <n v="4072.2451170000004"/>
    <s v=""/>
    <n v="4072.2451170000004"/>
    <s v=""/>
    <n v="1"/>
  </r>
  <r>
    <x v="0"/>
    <n v="3520.0703129999984"/>
    <s v=""/>
    <n v="3520.0703129999984"/>
    <s v=""/>
    <n v="1"/>
  </r>
  <r>
    <x v="1"/>
    <n v="3388.5830080000014"/>
    <s v=""/>
    <n v="3388.5830080000014"/>
    <s v=""/>
    <n v="1"/>
  </r>
  <r>
    <x v="2"/>
    <n v="3359.7753909999992"/>
    <s v=""/>
    <n v="3359.7753909999992"/>
    <s v=""/>
    <n v="1"/>
  </r>
  <r>
    <x v="3"/>
    <n v="3201.9492179999997"/>
    <s v=""/>
    <n v="3201.9492179999997"/>
    <s v=""/>
    <n v="1"/>
  </r>
  <r>
    <x v="4"/>
    <n v="3050.3007809999999"/>
    <s v=""/>
    <n v="3050.3007809999999"/>
    <s v=""/>
    <n v="1"/>
  </r>
  <r>
    <x v="5"/>
    <n v="2882.5410150000007"/>
    <s v=""/>
    <n v="2882.5410150000007"/>
    <s v=""/>
    <n v="1"/>
  </r>
  <r>
    <x v="6"/>
    <n v="2425.9453119999998"/>
    <s v=""/>
    <n v="2425.9453119999998"/>
    <s v=""/>
    <n v="1"/>
  </r>
  <r>
    <x v="7"/>
    <n v="1981.0332030000009"/>
    <s v=""/>
    <n v="1981.0332030000009"/>
    <s v=""/>
    <n v="1"/>
  </r>
  <r>
    <x v="8"/>
    <n v="1831.1738280000009"/>
    <s v=""/>
    <n v="1831.1738280000009"/>
    <s v=""/>
    <n v="1"/>
  </r>
  <r>
    <x v="9"/>
    <n v="1869.1259760000012"/>
    <s v=""/>
    <n v="1869.1259760000012"/>
    <s v=""/>
    <n v="1"/>
  </r>
  <r>
    <x v="10"/>
    <n v="2100.0703120000016"/>
    <s v=""/>
    <n v="2100.0703120000016"/>
    <s v=""/>
    <n v="1"/>
  </r>
  <r>
    <x v="11"/>
    <n v="2552.6005859999987"/>
    <s v=""/>
    <n v="2552.6005859999987"/>
    <s v=""/>
    <n v="1"/>
  </r>
  <r>
    <x v="12"/>
    <n v="2568.9921869999998"/>
    <s v=""/>
    <n v="2568.9921869999998"/>
    <s v=""/>
    <n v="1"/>
  </r>
  <r>
    <x v="13"/>
    <n v="2242.0820310000017"/>
    <s v=""/>
    <n v="2242.0820310000017"/>
    <s v=""/>
    <n v="1"/>
  </r>
  <r>
    <x v="14"/>
    <n v="1846.154297000001"/>
    <s v=""/>
    <n v="1846.154297000001"/>
    <s v=""/>
    <n v="1"/>
  </r>
  <r>
    <x v="15"/>
    <n v="1677.625"/>
    <s v=""/>
    <n v="1677.625"/>
    <s v=""/>
    <n v="1"/>
  </r>
  <r>
    <x v="16"/>
    <n v="1496.2070319999984"/>
    <s v=""/>
    <n v="1496.2070319999984"/>
    <s v=""/>
    <n v="1"/>
  </r>
  <r>
    <x v="17"/>
    <n v="1219.9765629999965"/>
    <s v=""/>
    <n v="1219.9765629999965"/>
    <s v=""/>
    <n v="1"/>
  </r>
  <r>
    <x v="18"/>
    <n v="692.703125"/>
    <s v=""/>
    <n v="692.703125"/>
    <s v=""/>
    <n v="1"/>
  </r>
  <r>
    <x v="19"/>
    <n v="522.57617100000061"/>
    <s v=""/>
    <n v="522.57617100000061"/>
    <s v=""/>
    <n v="1"/>
  </r>
  <r>
    <x v="20"/>
    <n v="697.8945309999981"/>
    <s v=""/>
    <n v="697.8945309999981"/>
    <s v=""/>
    <n v="1"/>
  </r>
  <r>
    <x v="21"/>
    <n v="582.19726500000252"/>
    <s v=""/>
    <n v="582.19726500000252"/>
    <s v=""/>
    <n v="1"/>
  </r>
  <r>
    <x v="22"/>
    <n v="339.390625"/>
    <s v=""/>
    <n v="339.390625"/>
    <s v=""/>
    <n v="1"/>
  </r>
  <r>
    <x v="23"/>
    <n v="226.55078200000025"/>
    <s v=""/>
    <n v="226.55078200000025"/>
    <s v=""/>
    <n v="1"/>
  </r>
  <r>
    <x v="0"/>
    <n v="692.76269499999944"/>
    <s v=""/>
    <n v="692.76269499999944"/>
    <s v=""/>
    <n v="1"/>
  </r>
  <r>
    <x v="1"/>
    <n v="508.61035099999935"/>
    <s v=""/>
    <n v="508.61035099999935"/>
    <s v=""/>
    <n v="1"/>
  </r>
  <r>
    <x v="2"/>
    <n v="364.74414100000104"/>
    <s v=""/>
    <n v="364.74414100000104"/>
    <s v=""/>
    <n v="1"/>
  </r>
  <r>
    <x v="3"/>
    <n v="325.99804699999913"/>
    <s v=""/>
    <n v="325.99804699999913"/>
    <s v=""/>
    <n v="1"/>
  </r>
  <r>
    <x v="4"/>
    <n v="380.75"/>
    <s v=""/>
    <n v="380.75"/>
    <s v=""/>
    <n v="1"/>
  </r>
  <r>
    <x v="5"/>
    <n v="399.21777300000031"/>
    <s v=""/>
    <n v="399.21777300000031"/>
    <s v=""/>
    <n v="1"/>
  </r>
  <r>
    <x v="6"/>
    <n v="685.87988300000143"/>
    <s v=""/>
    <n v="685.87988300000143"/>
    <s v=""/>
    <n v="1"/>
  </r>
  <r>
    <x v="7"/>
    <n v="759.56445300000087"/>
    <s v=""/>
    <n v="759.56445300000087"/>
    <s v=""/>
    <n v="1"/>
  </r>
  <r>
    <x v="8"/>
    <n v="598.13769599999978"/>
    <s v=""/>
    <n v="598.13769599999978"/>
    <s v=""/>
    <n v="1"/>
  </r>
  <r>
    <x v="9"/>
    <n v="603.15820300000269"/>
    <s v=""/>
    <n v="603.15820300000269"/>
    <s v=""/>
    <n v="1"/>
  </r>
  <r>
    <x v="10"/>
    <n v="750.81054600000061"/>
    <s v=""/>
    <n v="750.81054600000061"/>
    <s v=""/>
    <n v="1"/>
  </r>
  <r>
    <x v="11"/>
    <n v="939.39843799999653"/>
    <s v=""/>
    <n v="939.39843799999653"/>
    <s v=""/>
    <n v="1"/>
  </r>
  <r>
    <x v="12"/>
    <n v="1239.0859370000035"/>
    <s v=""/>
    <n v="1239.0859370000035"/>
    <s v=""/>
    <n v="1"/>
  </r>
  <r>
    <x v="13"/>
    <n v="1478.5273439999983"/>
    <s v=""/>
    <n v="1478.5273439999983"/>
    <s v=""/>
    <n v="1"/>
  </r>
  <r>
    <x v="14"/>
    <n v="1561.3476559999981"/>
    <s v=""/>
    <n v="1561.3476559999981"/>
    <s v=""/>
    <n v="1"/>
  </r>
  <r>
    <x v="15"/>
    <n v="1455.4414059999981"/>
    <s v=""/>
    <n v="1455.4414059999981"/>
    <s v=""/>
    <n v="1"/>
  </r>
  <r>
    <x v="16"/>
    <n v="1231.673827999999"/>
    <s v=""/>
    <n v="1231.673827999999"/>
    <s v=""/>
    <n v="1"/>
  </r>
  <r>
    <x v="17"/>
    <n v="830.01953199999843"/>
    <s v=""/>
    <n v="830.01953199999843"/>
    <s v=""/>
    <n v="1"/>
  </r>
  <r>
    <x v="18"/>
    <n v="532.43945300000269"/>
    <s v=""/>
    <n v="532.43945300000269"/>
    <s v=""/>
    <n v="1"/>
  </r>
  <r>
    <x v="19"/>
    <n v="530.0625"/>
    <s v=""/>
    <n v="530.0625"/>
    <s v=""/>
    <n v="1"/>
  </r>
  <r>
    <x v="20"/>
    <n v="814.18164099999922"/>
    <s v=""/>
    <n v="814.18164099999922"/>
    <s v=""/>
    <n v="1"/>
  </r>
  <r>
    <x v="21"/>
    <n v="1149.0859370000035"/>
    <s v=""/>
    <n v="1149.0859370000035"/>
    <s v=""/>
    <n v="1"/>
  </r>
  <r>
    <x v="22"/>
    <n v="1475.4707030000027"/>
    <s v=""/>
    <n v="1475.4707030000027"/>
    <s v=""/>
    <n v="1"/>
  </r>
  <r>
    <x v="23"/>
    <n v="1508.3300780000027"/>
    <s v=""/>
    <n v="1508.3300780000027"/>
    <s v=""/>
    <n v="1"/>
  </r>
  <r>
    <x v="0"/>
    <n v="1275.1894530000009"/>
    <s v=""/>
    <n v="1275.1894530000009"/>
    <s v=""/>
    <n v="1"/>
  </r>
  <r>
    <x v="1"/>
    <n v="1303.8476559999999"/>
    <s v=""/>
    <n v="1303.8476559999999"/>
    <s v=""/>
    <n v="1"/>
  </r>
  <r>
    <x v="2"/>
    <n v="1379.0117190000001"/>
    <s v=""/>
    <n v="1379.0117190000001"/>
    <s v=""/>
    <n v="1"/>
  </r>
  <r>
    <x v="3"/>
    <n v="1371.0253909999992"/>
    <s v=""/>
    <n v="1371.0253909999992"/>
    <s v=""/>
    <n v="1"/>
  </r>
  <r>
    <x v="4"/>
    <n v="1238.9423820000011"/>
    <s v=""/>
    <n v="1238.9423820000011"/>
    <s v=""/>
    <n v="1"/>
  </r>
  <r>
    <x v="5"/>
    <n v="1299.0527350000011"/>
    <s v=""/>
    <n v="1299.0527350000011"/>
    <s v=""/>
    <n v="1"/>
  </r>
  <r>
    <x v="6"/>
    <n v="1701.4775389999995"/>
    <s v=""/>
    <n v="1701.4775389999995"/>
    <s v=""/>
    <n v="1"/>
  </r>
  <r>
    <x v="7"/>
    <n v="1527.4619140000013"/>
    <s v=""/>
    <n v="1527.4619140000013"/>
    <s v=""/>
    <n v="1"/>
  </r>
  <r>
    <x v="8"/>
    <n v="1386.1210940000001"/>
    <s v=""/>
    <n v="1386.1210940000001"/>
    <s v=""/>
    <n v="1"/>
  </r>
  <r>
    <x v="9"/>
    <n v="1546.3212889999995"/>
    <s v=""/>
    <n v="1546.3212889999995"/>
    <s v=""/>
    <n v="1"/>
  </r>
  <r>
    <x v="10"/>
    <n v="1669.8691400000025"/>
    <s v=""/>
    <n v="1669.8691400000025"/>
    <s v=""/>
    <n v="1"/>
  </r>
  <r>
    <x v="11"/>
    <n v="1794.6601560000017"/>
    <s v=""/>
    <n v="1794.6601560000017"/>
    <s v=""/>
    <n v="1"/>
  </r>
  <r>
    <x v="12"/>
    <n v="1910.4179680000016"/>
    <s v=""/>
    <n v="1910.4179680000016"/>
    <s v=""/>
    <n v="1"/>
  </r>
  <r>
    <x v="13"/>
    <n v="2150.15625"/>
    <s v=""/>
    <n v="2150.15625"/>
    <s v=""/>
    <n v="1"/>
  </r>
  <r>
    <x v="14"/>
    <n v="2173.7421869999998"/>
    <s v=""/>
    <n v="2173.7421869999998"/>
    <s v=""/>
    <n v="1"/>
  </r>
  <r>
    <x v="15"/>
    <n v="1861.794922000001"/>
    <s v=""/>
    <n v="1861.794922000001"/>
    <s v=""/>
    <n v="1"/>
  </r>
  <r>
    <x v="16"/>
    <n v="1259.689452999999"/>
    <s v=""/>
    <n v="1259.689452999999"/>
    <s v=""/>
    <n v="1"/>
  </r>
  <r>
    <x v="17"/>
    <n v="607.421875"/>
    <s v=""/>
    <n v="607.421875"/>
    <s v=""/>
    <n v="1"/>
  </r>
  <r>
    <x v="18"/>
    <n v="105.48632799999905"/>
    <s v=""/>
    <n v="105.48632799999905"/>
    <s v=""/>
    <n v="1"/>
  </r>
  <r>
    <x v="19"/>
    <n v="-101.19140699999843"/>
    <n v="-101.19140699999843"/>
    <s v=""/>
    <n v="1"/>
    <s v=""/>
  </r>
  <r>
    <x v="20"/>
    <n v="-191.77343799999653"/>
    <n v="-191.77343799999653"/>
    <s v=""/>
    <n v="1"/>
    <s v=""/>
  </r>
  <r>
    <x v="21"/>
    <n v="-551.82031200000347"/>
    <n v="-551.82031200000347"/>
    <s v=""/>
    <n v="1"/>
    <s v=""/>
  </r>
  <r>
    <x v="22"/>
    <n v="-659.76953199999843"/>
    <n v="-659.76953199999843"/>
    <s v=""/>
    <n v="1"/>
    <s v=""/>
  </r>
  <r>
    <x v="23"/>
    <n v="-715.73242199999731"/>
    <n v="-715.73242199999731"/>
    <s v=""/>
    <n v="1"/>
    <s v=""/>
  </r>
  <r>
    <x v="0"/>
    <n v="-995.75585900000078"/>
    <n v="-995.75585900000078"/>
    <s v=""/>
    <n v="1"/>
    <s v=""/>
  </r>
  <r>
    <x v="1"/>
    <n v="-973.93359400000008"/>
    <n v="-973.93359400000008"/>
    <s v=""/>
    <n v="1"/>
    <s v=""/>
  </r>
  <r>
    <x v="2"/>
    <n v="-1095.3427730000003"/>
    <n v="-1095.3427730000003"/>
    <s v=""/>
    <n v="1"/>
    <s v=""/>
  </r>
  <r>
    <x v="3"/>
    <n v="-1153.1865230000003"/>
    <n v="-1153.1865230000003"/>
    <s v=""/>
    <n v="1"/>
    <s v=""/>
  </r>
  <r>
    <x v="4"/>
    <n v="-1174.5839840000008"/>
    <n v="-1174.5839840000008"/>
    <s v=""/>
    <n v="1"/>
    <s v=""/>
  </r>
  <r>
    <x v="5"/>
    <n v="-1099.1298830000014"/>
    <n v="-1099.1298830000014"/>
    <s v=""/>
    <n v="1"/>
    <s v=""/>
  </r>
  <r>
    <x v="6"/>
    <n v="-900.09765599999992"/>
    <n v="-900.09765599999992"/>
    <s v=""/>
    <n v="1"/>
    <s v=""/>
  </r>
  <r>
    <x v="7"/>
    <n v="-895.24609400000008"/>
    <n v="-895.24609400000008"/>
    <s v=""/>
    <n v="1"/>
    <s v=""/>
  </r>
  <r>
    <x v="8"/>
    <n v="-1080.7636719999991"/>
    <n v="-1080.7636719999991"/>
    <s v=""/>
    <n v="1"/>
    <s v=""/>
  </r>
  <r>
    <x v="9"/>
    <n v="-1028.6191400000025"/>
    <n v="-1028.6191400000025"/>
    <s v=""/>
    <n v="1"/>
    <s v=""/>
  </r>
  <r>
    <x v="10"/>
    <n v="-307.07617200000095"/>
    <n v="-307.07617200000095"/>
    <s v=""/>
    <n v="1"/>
    <s v=""/>
  </r>
  <r>
    <x v="11"/>
    <n v="253.51367100000061"/>
    <s v=""/>
    <n v="253.51367100000061"/>
    <s v=""/>
    <n v="1"/>
  </r>
  <r>
    <x v="12"/>
    <n v="626.36718699999983"/>
    <s v=""/>
    <n v="626.36718699999983"/>
    <s v=""/>
    <n v="1"/>
  </r>
  <r>
    <x v="13"/>
    <n v="1024.3554680000016"/>
    <s v=""/>
    <n v="1024.3554680000016"/>
    <s v=""/>
    <n v="1"/>
  </r>
  <r>
    <x v="14"/>
    <n v="1079.1816400000025"/>
    <s v=""/>
    <n v="1079.1816400000025"/>
    <s v=""/>
    <n v="1"/>
  </r>
  <r>
    <x v="15"/>
    <n v="1061.591797000001"/>
    <s v=""/>
    <n v="1061.591797000001"/>
    <s v=""/>
    <n v="1"/>
  </r>
  <r>
    <x v="16"/>
    <n v="913.18554700000095"/>
    <s v=""/>
    <n v="913.18554700000095"/>
    <s v=""/>
    <n v="1"/>
  </r>
  <r>
    <x v="17"/>
    <n v="539.359375"/>
    <s v=""/>
    <n v="539.359375"/>
    <s v=""/>
    <n v="1"/>
  </r>
  <r>
    <x v="18"/>
    <n v="140.93945299999905"/>
    <s v=""/>
    <n v="140.93945299999905"/>
    <s v=""/>
    <n v="1"/>
  </r>
  <r>
    <x v="19"/>
    <n v="-60.818359000000783"/>
    <n v="-60.818359000000783"/>
    <s v=""/>
    <n v="1"/>
    <s v=""/>
  </r>
  <r>
    <x v="20"/>
    <n v="-158.38281300000017"/>
    <n v="-158.38281300000017"/>
    <s v=""/>
    <n v="1"/>
    <s v=""/>
  </r>
  <r>
    <x v="21"/>
    <n v="-345.74609399999827"/>
    <n v="-345.74609399999827"/>
    <s v=""/>
    <n v="1"/>
    <s v=""/>
  </r>
  <r>
    <x v="22"/>
    <n v="-521.99804699999731"/>
    <n v="-521.99804699999731"/>
    <s v=""/>
    <n v="1"/>
    <s v=""/>
  </r>
  <r>
    <x v="23"/>
    <n v="-592.17578199999843"/>
    <n v="-592.17578199999843"/>
    <s v=""/>
    <n v="1"/>
    <s v=""/>
  </r>
  <r>
    <x v="0"/>
    <n v="-1315.2314449999994"/>
    <n v="-1315.2314449999994"/>
    <s v=""/>
    <n v="1"/>
    <s v=""/>
  </r>
  <r>
    <x v="1"/>
    <n v="-1272.2890630000002"/>
    <n v="-1272.2890630000002"/>
    <s v=""/>
    <n v="1"/>
    <s v=""/>
  </r>
  <r>
    <x v="2"/>
    <n v="-1034.7695309999999"/>
    <n v="-1034.7695309999999"/>
    <s v=""/>
    <n v="1"/>
    <s v=""/>
  </r>
  <r>
    <x v="3"/>
    <n v="-916.20019499999944"/>
    <n v="-916.20019499999944"/>
    <s v=""/>
    <n v="1"/>
    <s v=""/>
  </r>
  <r>
    <x v="4"/>
    <n v="-834.33203099999992"/>
    <n v="-834.33203099999992"/>
    <s v=""/>
    <n v="1"/>
    <s v=""/>
  </r>
  <r>
    <x v="5"/>
    <n v="-682.15039099999922"/>
    <n v="-682.15039099999922"/>
    <s v=""/>
    <n v="1"/>
    <s v=""/>
  </r>
  <r>
    <x v="6"/>
    <n v="-539.2714849999993"/>
    <n v="-539.2714849999993"/>
    <s v=""/>
    <n v="1"/>
    <s v=""/>
  </r>
  <r>
    <x v="7"/>
    <n v="-728.23046799999975"/>
    <n v="-728.23046799999975"/>
    <s v=""/>
    <n v="1"/>
    <s v=""/>
  </r>
  <r>
    <x v="8"/>
    <n v="-541.98242199999913"/>
    <n v="-541.98242199999913"/>
    <s v=""/>
    <n v="1"/>
    <s v=""/>
  </r>
  <r>
    <x v="9"/>
    <n v="50.679686999999831"/>
    <s v=""/>
    <n v="50.679686999999831"/>
    <s v=""/>
    <n v="1"/>
  </r>
  <r>
    <x v="10"/>
    <n v="492.28320299999905"/>
    <s v=""/>
    <n v="492.28320299999905"/>
    <s v=""/>
    <n v="1"/>
  </r>
  <r>
    <x v="11"/>
    <n v="786.70507799999905"/>
    <s v=""/>
    <n v="786.70507799999905"/>
    <s v=""/>
    <n v="1"/>
  </r>
  <r>
    <x v="12"/>
    <n v="1007.4472659999992"/>
    <s v=""/>
    <n v="1007.4472659999992"/>
    <s v=""/>
    <n v="1"/>
  </r>
  <r>
    <x v="13"/>
    <n v="1100.1269530000027"/>
    <s v=""/>
    <n v="1100.1269530000027"/>
    <s v=""/>
    <n v="1"/>
  </r>
  <r>
    <x v="14"/>
    <n v="1008.9609370000035"/>
    <s v=""/>
    <n v="1008.9609370000035"/>
    <s v=""/>
    <n v="1"/>
  </r>
  <r>
    <x v="15"/>
    <n v="542.97460999999748"/>
    <s v=""/>
    <n v="542.97460999999748"/>
    <s v=""/>
    <n v="1"/>
  </r>
  <r>
    <x v="16"/>
    <n v="33.625"/>
    <s v=""/>
    <n v="33.625"/>
    <s v=""/>
    <n v="1"/>
  </r>
  <r>
    <x v="17"/>
    <n v="-332.69726599999922"/>
    <n v="-332.69726599999922"/>
    <s v=""/>
    <n v="1"/>
    <s v=""/>
  </r>
  <r>
    <x v="18"/>
    <n v="-569.65625"/>
    <n v="-569.65625"/>
    <s v=""/>
    <n v="1"/>
    <s v=""/>
  </r>
  <r>
    <x v="19"/>
    <n v="-185.90625"/>
    <n v="-185.90625"/>
    <s v=""/>
    <n v="1"/>
    <s v=""/>
  </r>
  <r>
    <x v="20"/>
    <n v="183.15234300000157"/>
    <s v=""/>
    <n v="183.15234300000157"/>
    <s v=""/>
    <n v="1"/>
  </r>
  <r>
    <x v="21"/>
    <n v="7.1933590000007825"/>
    <s v=""/>
    <n v="7.1933590000007825"/>
    <s v=""/>
    <n v="1"/>
  </r>
  <r>
    <x v="22"/>
    <n v="-300.56640699999843"/>
    <n v="-300.56640699999843"/>
    <s v=""/>
    <n v="1"/>
    <s v=""/>
  </r>
  <r>
    <x v="23"/>
    <n v="-583.33203100000173"/>
    <n v="-583.33203100000173"/>
    <s v=""/>
    <n v="1"/>
    <s v=""/>
  </r>
  <r>
    <x v="0"/>
    <n v="-201.23925799999961"/>
    <n v="-201.23925799999961"/>
    <s v=""/>
    <n v="1"/>
    <s v=""/>
  </r>
  <r>
    <x v="1"/>
    <n v="-172.72265599999992"/>
    <n v="-172.72265599999992"/>
    <s v=""/>
    <n v="1"/>
    <s v=""/>
  </r>
  <r>
    <x v="2"/>
    <n v="-77.608398000000307"/>
    <n v="-77.608398000000307"/>
    <s v=""/>
    <n v="1"/>
    <s v=""/>
  </r>
  <r>
    <x v="3"/>
    <n v="-41.646485000001121"/>
    <n v="-41.646485000001121"/>
    <s v=""/>
    <n v="1"/>
    <s v=""/>
  </r>
  <r>
    <x v="4"/>
    <n v="-94.134765000000698"/>
    <n v="-94.134765000000698"/>
    <s v=""/>
    <n v="1"/>
    <s v=""/>
  </r>
  <r>
    <x v="5"/>
    <n v="-32.875"/>
    <n v="-32.875"/>
    <s v=""/>
    <n v="1"/>
    <s v=""/>
  </r>
  <r>
    <x v="6"/>
    <n v="-106.99218699999983"/>
    <n v="-106.99218699999983"/>
    <s v=""/>
    <n v="1"/>
    <s v=""/>
  </r>
  <r>
    <x v="7"/>
    <n v="-123.75"/>
    <n v="-123.75"/>
    <s v=""/>
    <n v="1"/>
    <s v=""/>
  </r>
  <r>
    <x v="8"/>
    <n v="170.63281300000017"/>
    <s v=""/>
    <n v="170.63281300000017"/>
    <s v=""/>
    <n v="1"/>
  </r>
  <r>
    <x v="9"/>
    <n v="419.75585999999748"/>
    <s v=""/>
    <n v="419.75585999999748"/>
    <s v=""/>
    <n v="1"/>
  </r>
  <r>
    <x v="10"/>
    <n v="735.93359300000157"/>
    <s v=""/>
    <n v="735.93359300000157"/>
    <s v=""/>
    <n v="1"/>
  </r>
  <r>
    <x v="11"/>
    <n v="1304.3007819999984"/>
    <s v=""/>
    <n v="1304.3007819999984"/>
    <s v=""/>
    <n v="1"/>
  </r>
  <r>
    <x v="12"/>
    <n v="1558.466797000001"/>
    <s v=""/>
    <n v="1558.466797000001"/>
    <s v=""/>
    <n v="1"/>
  </r>
  <r>
    <x v="13"/>
    <n v="1609.3574219999973"/>
    <s v=""/>
    <n v="1609.3574219999973"/>
    <s v=""/>
    <n v="1"/>
  </r>
  <r>
    <x v="14"/>
    <n v="1587.8828119999998"/>
    <s v=""/>
    <n v="1587.8828119999998"/>
    <s v=""/>
    <n v="1"/>
  </r>
  <r>
    <x v="15"/>
    <n v="1358.701172000001"/>
    <s v=""/>
    <n v="1358.701172000001"/>
    <s v=""/>
    <n v="1"/>
  </r>
  <r>
    <x v="16"/>
    <n v="1017.3007819999984"/>
    <s v=""/>
    <n v="1017.3007819999984"/>
    <s v=""/>
    <n v="1"/>
  </r>
  <r>
    <x v="17"/>
    <n v="654.03320299999905"/>
    <s v=""/>
    <n v="654.03320299999905"/>
    <s v=""/>
    <n v="1"/>
  </r>
  <r>
    <x v="18"/>
    <n v="442.13476500000252"/>
    <s v=""/>
    <n v="442.13476500000252"/>
    <s v=""/>
    <n v="1"/>
  </r>
  <r>
    <x v="19"/>
    <n v="333.22070299999905"/>
    <s v=""/>
    <n v="333.22070299999905"/>
    <s v=""/>
    <n v="1"/>
  </r>
  <r>
    <x v="20"/>
    <n v="506.421875"/>
    <s v=""/>
    <n v="506.421875"/>
    <s v=""/>
    <n v="1"/>
  </r>
  <r>
    <x v="21"/>
    <n v="536.85351599999922"/>
    <s v=""/>
    <n v="536.85351599999922"/>
    <s v=""/>
    <n v="1"/>
  </r>
  <r>
    <x v="22"/>
    <n v="625.39257799999905"/>
    <s v=""/>
    <n v="625.39257799999905"/>
    <s v=""/>
    <n v="1"/>
  </r>
  <r>
    <x v="23"/>
    <n v="695.75976599999922"/>
    <s v=""/>
    <n v="695.75976599999922"/>
    <s v=""/>
    <n v="1"/>
  </r>
  <r>
    <x v="0"/>
    <n v="475.73242199999731"/>
    <s v=""/>
    <n v="475.73242199999731"/>
    <s v=""/>
    <n v="1"/>
  </r>
  <r>
    <x v="1"/>
    <n v="528.32128899999952"/>
    <s v=""/>
    <n v="528.32128899999952"/>
    <s v=""/>
    <n v="1"/>
  </r>
  <r>
    <x v="2"/>
    <n v="615.93554600000061"/>
    <s v=""/>
    <n v="615.93554600000061"/>
    <s v=""/>
    <n v="1"/>
  </r>
  <r>
    <x v="3"/>
    <n v="589.34472699999969"/>
    <s v=""/>
    <n v="589.34472699999969"/>
    <s v=""/>
    <n v="1"/>
  </r>
  <r>
    <x v="4"/>
    <n v="524.80761699999857"/>
    <s v=""/>
    <n v="524.80761699999857"/>
    <s v=""/>
    <n v="1"/>
  </r>
  <r>
    <x v="5"/>
    <n v="403.43554600000061"/>
    <s v=""/>
    <n v="403.43554600000061"/>
    <s v=""/>
    <n v="1"/>
  </r>
  <r>
    <x v="6"/>
    <n v="102.67773400000078"/>
    <s v=""/>
    <n v="102.67773400000078"/>
    <s v=""/>
    <n v="1"/>
  </r>
  <r>
    <x v="7"/>
    <n v="-29.815430000000561"/>
    <n v="-29.815430000000561"/>
    <s v=""/>
    <n v="1"/>
    <s v=""/>
  </r>
  <r>
    <x v="8"/>
    <n v="468.08789100000104"/>
    <s v=""/>
    <n v="468.08789100000104"/>
    <s v=""/>
    <n v="1"/>
  </r>
  <r>
    <x v="9"/>
    <n v="1006.810547000001"/>
    <s v=""/>
    <n v="1006.810547000001"/>
    <s v=""/>
    <n v="1"/>
  </r>
  <r>
    <x v="10"/>
    <n v="1361.1328119999998"/>
    <s v=""/>
    <n v="1361.1328119999998"/>
    <s v=""/>
    <n v="1"/>
  </r>
  <r>
    <x v="11"/>
    <n v="1375.234375"/>
    <s v=""/>
    <n v="1375.234375"/>
    <s v=""/>
    <n v="1"/>
  </r>
  <r>
    <x v="12"/>
    <n v="1206.564452999999"/>
    <s v=""/>
    <n v="1206.564452999999"/>
    <s v=""/>
    <n v="1"/>
  </r>
  <r>
    <x v="13"/>
    <n v="1309.0371099999975"/>
    <s v=""/>
    <n v="1309.0371099999975"/>
    <s v=""/>
    <n v="1"/>
  </r>
  <r>
    <x v="14"/>
    <n v="1495.9980469999973"/>
    <s v=""/>
    <n v="1495.9980469999973"/>
    <s v=""/>
    <n v="1"/>
  </r>
  <r>
    <x v="15"/>
    <n v="1327.3535159999992"/>
    <s v=""/>
    <n v="1327.3535159999992"/>
    <s v=""/>
    <n v="1"/>
  </r>
  <r>
    <x v="16"/>
    <n v="958.828125"/>
    <s v=""/>
    <n v="958.828125"/>
    <s v=""/>
    <n v="1"/>
  </r>
  <r>
    <x v="17"/>
    <n v="655.58984399999827"/>
    <s v=""/>
    <n v="655.58984399999827"/>
    <s v=""/>
    <n v="1"/>
  </r>
  <r>
    <x v="18"/>
    <n v="473.01953100000173"/>
    <s v=""/>
    <n v="473.01953100000173"/>
    <s v=""/>
    <n v="1"/>
  </r>
  <r>
    <x v="19"/>
    <n v="385.84960999999748"/>
    <s v=""/>
    <n v="385.84960999999748"/>
    <s v=""/>
    <n v="1"/>
  </r>
  <r>
    <x v="20"/>
    <n v="461.26367200000095"/>
    <s v=""/>
    <n v="461.26367200000095"/>
    <s v=""/>
    <n v="1"/>
  </r>
  <r>
    <x v="21"/>
    <n v="826.88281299999653"/>
    <s v=""/>
    <n v="826.88281299999653"/>
    <s v=""/>
    <n v="1"/>
  </r>
  <r>
    <x v="22"/>
    <n v="1187.7324219999973"/>
    <s v=""/>
    <n v="1187.7324219999973"/>
    <s v=""/>
    <n v="1"/>
  </r>
  <r>
    <x v="23"/>
    <n v="1453.8476560000017"/>
    <s v=""/>
    <n v="1453.8476560000017"/>
    <s v=""/>
    <n v="1"/>
  </r>
  <r>
    <x v="0"/>
    <n v="1500.5507809999981"/>
    <s v=""/>
    <n v="1500.5507809999981"/>
    <s v=""/>
    <n v="1"/>
  </r>
  <r>
    <x v="1"/>
    <n v="1866.6455080000014"/>
    <s v=""/>
    <n v="1866.6455080000014"/>
    <s v=""/>
    <n v="1"/>
  </r>
  <r>
    <x v="2"/>
    <n v="2263.0781250000018"/>
    <s v=""/>
    <n v="2263.0781250000018"/>
    <s v=""/>
    <n v="1"/>
  </r>
  <r>
    <x v="3"/>
    <n v="2288.7656249999982"/>
    <s v=""/>
    <n v="2288.7656249999982"/>
    <s v=""/>
    <n v="1"/>
  </r>
  <r>
    <x v="4"/>
    <n v="2063.0595700000013"/>
    <s v=""/>
    <n v="2063.0595700000013"/>
    <s v=""/>
    <n v="1"/>
  </r>
  <r>
    <x v="5"/>
    <n v="1590.0009769999997"/>
    <s v=""/>
    <n v="1590.0009769999997"/>
    <s v=""/>
    <n v="1"/>
  </r>
  <r>
    <x v="6"/>
    <n v="973.56542900000022"/>
    <s v=""/>
    <n v="973.56542900000022"/>
    <s v=""/>
    <n v="1"/>
  </r>
  <r>
    <x v="7"/>
    <n v="1027.2705080000014"/>
    <s v=""/>
    <n v="1027.2705080000014"/>
    <s v=""/>
    <n v="1"/>
  </r>
  <r>
    <x v="8"/>
    <n v="2062.7246090000008"/>
    <s v=""/>
    <n v="2062.7246090000008"/>
    <s v=""/>
    <n v="1"/>
  </r>
  <r>
    <x v="9"/>
    <n v="2953.1406249999982"/>
    <s v=""/>
    <n v="2953.1406249999982"/>
    <s v=""/>
    <n v="1"/>
  </r>
  <r>
    <x v="10"/>
    <n v="3647.1748040000002"/>
    <s v=""/>
    <n v="3647.1748040000002"/>
    <s v=""/>
    <n v="1"/>
  </r>
  <r>
    <x v="11"/>
    <n v="4285.9677730000003"/>
    <s v=""/>
    <n v="4285.9677730000003"/>
    <s v=""/>
    <n v="1"/>
  </r>
  <r>
    <x v="12"/>
    <n v="4726.8828130000002"/>
    <s v=""/>
    <n v="4726.8828130000002"/>
    <s v=""/>
    <n v="1"/>
  </r>
  <r>
    <x v="13"/>
    <n v="4659.7734369999998"/>
    <s v=""/>
    <n v="4659.7734369999998"/>
    <s v=""/>
    <n v="1"/>
  </r>
  <r>
    <x v="14"/>
    <n v="4295.7558590000008"/>
    <s v=""/>
    <n v="4295.7558590000008"/>
    <s v=""/>
    <n v="1"/>
  </r>
  <r>
    <x v="15"/>
    <n v="3593.498047000001"/>
    <s v=""/>
    <n v="3593.498047000001"/>
    <s v=""/>
    <n v="1"/>
  </r>
  <r>
    <x v="16"/>
    <n v="2973.9726560000017"/>
    <s v=""/>
    <n v="2973.9726560000017"/>
    <s v=""/>
    <n v="1"/>
  </r>
  <r>
    <x v="17"/>
    <n v="2617.03125"/>
    <s v=""/>
    <n v="2617.03125"/>
    <s v=""/>
    <n v="1"/>
  </r>
  <r>
    <x v="18"/>
    <n v="2533.2949210000006"/>
    <s v=""/>
    <n v="2533.2949210000006"/>
    <s v=""/>
    <n v="1"/>
  </r>
  <r>
    <x v="19"/>
    <n v="2670.376952999999"/>
    <s v=""/>
    <n v="2670.376952999999"/>
    <s v=""/>
    <n v="1"/>
  </r>
  <r>
    <x v="20"/>
    <n v="2796.5507810000017"/>
    <s v=""/>
    <n v="2796.5507810000017"/>
    <s v=""/>
    <n v="1"/>
  </r>
  <r>
    <x v="21"/>
    <n v="2628.986327999999"/>
    <s v=""/>
    <n v="2628.986327999999"/>
    <s v=""/>
    <n v="1"/>
  </r>
  <r>
    <x v="22"/>
    <n v="2378.4941400000025"/>
    <s v=""/>
    <n v="2378.4941400000025"/>
    <s v=""/>
    <n v="1"/>
  </r>
  <r>
    <x v="23"/>
    <n v="2364.3300780000027"/>
    <s v=""/>
    <n v="2364.3300780000027"/>
    <s v=""/>
    <n v="1"/>
  </r>
  <r>
    <x v="0"/>
    <n v="1503.9316409999992"/>
    <s v=""/>
    <n v="1503.9316409999992"/>
    <s v=""/>
    <n v="1"/>
  </r>
  <r>
    <x v="1"/>
    <n v="1215.5166009999994"/>
    <s v=""/>
    <n v="1215.5166009999994"/>
    <s v=""/>
    <n v="1"/>
  </r>
  <r>
    <x v="2"/>
    <n v="997.55078200000025"/>
    <s v=""/>
    <n v="997.55078200000025"/>
    <s v=""/>
    <n v="1"/>
  </r>
  <r>
    <x v="3"/>
    <n v="884.33105499999874"/>
    <s v=""/>
    <n v="884.33105499999874"/>
    <s v=""/>
    <n v="1"/>
  </r>
  <r>
    <x v="4"/>
    <n v="739.68164100000104"/>
    <s v=""/>
    <n v="739.68164100000104"/>
    <s v=""/>
    <n v="1"/>
  </r>
  <r>
    <x v="5"/>
    <n v="612.95410199999969"/>
    <s v=""/>
    <n v="612.95410199999969"/>
    <s v=""/>
    <n v="1"/>
  </r>
  <r>
    <x v="6"/>
    <n v="349.39453199999843"/>
    <s v=""/>
    <n v="349.39453199999843"/>
    <s v=""/>
    <n v="1"/>
  </r>
  <r>
    <x v="7"/>
    <n v="192.39160199999969"/>
    <s v=""/>
    <n v="192.39160199999969"/>
    <s v=""/>
    <n v="1"/>
  </r>
  <r>
    <x v="8"/>
    <n v="887.89746100000048"/>
    <s v=""/>
    <n v="887.89746100000048"/>
    <s v=""/>
    <n v="1"/>
  </r>
  <r>
    <x v="9"/>
    <n v="1719.0908200000013"/>
    <s v=""/>
    <n v="1719.0908200000013"/>
    <s v=""/>
    <n v="1"/>
  </r>
  <r>
    <x v="10"/>
    <n v="2418.0566409999992"/>
    <s v=""/>
    <n v="2418.0566409999992"/>
    <s v=""/>
    <n v="1"/>
  </r>
  <r>
    <x v="11"/>
    <n v="2875.4726560000017"/>
    <s v=""/>
    <n v="2875.4726560000017"/>
    <s v=""/>
    <n v="1"/>
  </r>
  <r>
    <x v="12"/>
    <n v="2826.6933599999975"/>
    <s v=""/>
    <n v="2826.6933599999975"/>
    <s v=""/>
    <n v="1"/>
  </r>
  <r>
    <x v="13"/>
    <n v="2520.5449219999973"/>
    <s v=""/>
    <n v="2520.5449219999973"/>
    <s v=""/>
    <n v="1"/>
  </r>
  <r>
    <x v="14"/>
    <n v="2219.4882810000017"/>
    <s v=""/>
    <n v="2219.4882810000017"/>
    <s v=""/>
    <n v="1"/>
  </r>
  <r>
    <x v="15"/>
    <n v="2041.908202999999"/>
    <s v=""/>
    <n v="2041.908202999999"/>
    <s v=""/>
    <n v="1"/>
  </r>
  <r>
    <x v="16"/>
    <n v="1758.6972659999992"/>
    <s v=""/>
    <n v="1758.6972659999992"/>
    <s v=""/>
    <n v="1"/>
  </r>
  <r>
    <x v="17"/>
    <n v="1458.7890620000035"/>
    <s v=""/>
    <n v="1458.7890620000035"/>
    <s v=""/>
    <n v="1"/>
  </r>
  <r>
    <x v="18"/>
    <n v="1057.3398430000016"/>
    <s v=""/>
    <n v="1057.3398430000016"/>
    <s v=""/>
    <n v="1"/>
  </r>
  <r>
    <x v="19"/>
    <n v="857.00195299999905"/>
    <s v=""/>
    <n v="857.00195299999905"/>
    <s v=""/>
    <n v="1"/>
  </r>
  <r>
    <x v="20"/>
    <n v="621.63671899999827"/>
    <s v=""/>
    <n v="621.63671899999827"/>
    <s v=""/>
    <n v="1"/>
  </r>
  <r>
    <x v="21"/>
    <n v="160.015625"/>
    <s v=""/>
    <n v="160.015625"/>
    <s v=""/>
    <n v="1"/>
  </r>
  <r>
    <x v="22"/>
    <n v="-99.28125"/>
    <n v="-99.28125"/>
    <s v=""/>
    <n v="1"/>
    <s v=""/>
  </r>
  <r>
    <x v="23"/>
    <n v="-132.86718700000347"/>
    <n v="-132.86718700000347"/>
    <s v=""/>
    <n v="1"/>
    <s v=""/>
  </r>
  <r>
    <x v="0"/>
    <n v="-668.26367200000095"/>
    <n v="-668.26367200000095"/>
    <s v=""/>
    <n v="1"/>
    <s v=""/>
  </r>
  <r>
    <x v="1"/>
    <n v="-685.85546899999827"/>
    <n v="-685.85546899999827"/>
    <s v=""/>
    <n v="1"/>
    <s v=""/>
  </r>
  <r>
    <x v="2"/>
    <n v="-751.37109400000008"/>
    <n v="-751.37109400000008"/>
    <s v=""/>
    <n v="1"/>
    <s v=""/>
  </r>
  <r>
    <x v="3"/>
    <n v="-754.61132800000087"/>
    <n v="-754.61132800000087"/>
    <s v=""/>
    <n v="1"/>
    <s v=""/>
  </r>
  <r>
    <x v="4"/>
    <n v="-832.03515599999992"/>
    <n v="-832.03515599999992"/>
    <s v=""/>
    <n v="1"/>
    <s v=""/>
  </r>
  <r>
    <x v="5"/>
    <n v="-880.11718700000165"/>
    <n v="-880.11718700000165"/>
    <s v=""/>
    <n v="1"/>
    <s v=""/>
  </r>
  <r>
    <x v="6"/>
    <n v="-1001.2314450000013"/>
    <n v="-1001.2314450000013"/>
    <s v=""/>
    <n v="1"/>
    <s v=""/>
  </r>
  <r>
    <x v="7"/>
    <n v="-650.40918000000056"/>
    <n v="-650.40918000000056"/>
    <s v=""/>
    <n v="1"/>
    <s v=""/>
  </r>
  <r>
    <x v="8"/>
    <n v="224.34570299999905"/>
    <s v=""/>
    <n v="224.34570299999905"/>
    <s v=""/>
    <n v="1"/>
  </r>
  <r>
    <x v="9"/>
    <n v="1221.5869140000013"/>
    <s v=""/>
    <n v="1221.5869140000013"/>
    <s v=""/>
    <n v="1"/>
  </r>
  <r>
    <x v="10"/>
    <n v="2096.2910150000025"/>
    <s v=""/>
    <n v="2096.2910150000025"/>
    <s v=""/>
    <n v="1"/>
  </r>
  <r>
    <x v="11"/>
    <n v="3121.685547000001"/>
    <s v=""/>
    <n v="3121.685547000001"/>
    <s v=""/>
    <n v="1"/>
  </r>
  <r>
    <x v="12"/>
    <n v="3974.345702999999"/>
    <s v=""/>
    <n v="3974.345702999999"/>
    <s v=""/>
    <n v="1"/>
  </r>
  <r>
    <x v="13"/>
    <n v="4284.5839849999975"/>
    <s v=""/>
    <n v="4284.5839849999975"/>
    <s v=""/>
    <n v="1"/>
  </r>
  <r>
    <x v="14"/>
    <n v="3935.1171880000002"/>
    <s v=""/>
    <n v="3935.1171880000002"/>
    <s v=""/>
    <n v="1"/>
  </r>
  <r>
    <x v="15"/>
    <n v="3049.3730469999973"/>
    <s v=""/>
    <n v="3049.3730469999973"/>
    <s v=""/>
    <n v="1"/>
  </r>
  <r>
    <x v="16"/>
    <n v="2066.59375"/>
    <s v=""/>
    <n v="2066.59375"/>
    <s v=""/>
    <n v="1"/>
  </r>
  <r>
    <x v="17"/>
    <n v="1638.5976560000017"/>
    <s v=""/>
    <n v="1638.5976560000017"/>
    <s v=""/>
    <n v="1"/>
  </r>
  <r>
    <x v="18"/>
    <n v="1289.169922000001"/>
    <s v=""/>
    <n v="1289.169922000001"/>
    <s v=""/>
    <n v="1"/>
  </r>
  <r>
    <x v="19"/>
    <n v="990.21875"/>
    <s v=""/>
    <n v="990.21875"/>
    <s v=""/>
    <n v="1"/>
  </r>
  <r>
    <x v="20"/>
    <n v="853.72460999999748"/>
    <s v=""/>
    <n v="853.72460999999748"/>
    <s v=""/>
    <n v="1"/>
  </r>
  <r>
    <x v="21"/>
    <n v="451.92968699999983"/>
    <s v=""/>
    <n v="451.92968699999983"/>
    <s v=""/>
    <n v="1"/>
  </r>
  <r>
    <x v="22"/>
    <n v="227.17382799999905"/>
    <s v=""/>
    <n v="227.17382799999905"/>
    <s v=""/>
    <n v="1"/>
  </r>
  <r>
    <x v="23"/>
    <n v="234.671875"/>
    <s v=""/>
    <n v="234.671875"/>
    <s v=""/>
    <n v="1"/>
  </r>
  <r>
    <x v="0"/>
    <n v="660.49023499999748"/>
    <s v=""/>
    <n v="660.49023499999748"/>
    <s v=""/>
    <n v="1"/>
  </r>
  <r>
    <x v="1"/>
    <n v="748.18164099999922"/>
    <s v=""/>
    <n v="748.18164099999922"/>
    <s v=""/>
    <n v="1"/>
  </r>
  <r>
    <x v="3"/>
    <n v="739.01855400000204"/>
    <s v=""/>
    <n v="739.01855400000204"/>
    <s v=""/>
    <n v="1"/>
  </r>
  <r>
    <x v="4"/>
    <n v="569.1777349999993"/>
    <s v=""/>
    <n v="569.1777349999993"/>
    <s v=""/>
    <n v="1"/>
  </r>
  <r>
    <x v="5"/>
    <n v="492.41503900000134"/>
    <s v=""/>
    <n v="492.41503900000134"/>
    <s v=""/>
    <n v="1"/>
  </r>
  <r>
    <x v="6"/>
    <n v="222.83496100000048"/>
    <s v=""/>
    <n v="222.83496100000048"/>
    <s v=""/>
    <n v="1"/>
  </r>
  <r>
    <x v="7"/>
    <n v="-95.462890999999217"/>
    <n v="-95.462890999999217"/>
    <s v=""/>
    <n v="1"/>
    <s v=""/>
  </r>
  <r>
    <x v="8"/>
    <n v="-191.43457000000126"/>
    <n v="-191.43457000000126"/>
    <s v=""/>
    <n v="1"/>
    <s v=""/>
  </r>
  <r>
    <x v="9"/>
    <n v="-41.605469000001904"/>
    <n v="-41.605469000001904"/>
    <s v=""/>
    <n v="1"/>
    <s v=""/>
  </r>
  <r>
    <x v="10"/>
    <n v="97.8125"/>
    <s v=""/>
    <n v="97.8125"/>
    <s v=""/>
    <n v="1"/>
  </r>
  <r>
    <x v="11"/>
    <n v="353.50585900000078"/>
    <s v=""/>
    <n v="353.50585900000078"/>
    <s v=""/>
    <n v="1"/>
  </r>
  <r>
    <x v="12"/>
    <n v="645.171875"/>
    <s v=""/>
    <n v="645.171875"/>
    <s v=""/>
    <n v="1"/>
  </r>
  <r>
    <x v="13"/>
    <n v="870.57226599999922"/>
    <s v=""/>
    <n v="870.57226599999922"/>
    <s v=""/>
    <n v="1"/>
  </r>
  <r>
    <x v="14"/>
    <n v="829.56054600000061"/>
    <s v=""/>
    <n v="829.56054600000061"/>
    <s v=""/>
    <n v="1"/>
  </r>
  <r>
    <x v="15"/>
    <n v="700.84570300000269"/>
    <s v=""/>
    <n v="700.84570300000269"/>
    <s v=""/>
    <n v="1"/>
  </r>
  <r>
    <x v="16"/>
    <n v="652.18945299999905"/>
    <s v=""/>
    <n v="652.18945299999905"/>
    <s v=""/>
    <n v="1"/>
  </r>
  <r>
    <x v="17"/>
    <n v="619.33593800000017"/>
    <s v=""/>
    <n v="619.33593800000017"/>
    <s v=""/>
    <n v="1"/>
  </r>
  <r>
    <x v="18"/>
    <n v="531.63085900000078"/>
    <s v=""/>
    <n v="531.63085900000078"/>
    <s v=""/>
    <n v="1"/>
  </r>
  <r>
    <x v="19"/>
    <n v="321.234375"/>
    <s v=""/>
    <n v="321.234375"/>
    <s v=""/>
    <n v="1"/>
  </r>
  <r>
    <x v="20"/>
    <n v="192.54882799999905"/>
    <s v=""/>
    <n v="192.54882799999905"/>
    <s v=""/>
    <n v="1"/>
  </r>
  <r>
    <x v="21"/>
    <n v="57.964843999998266"/>
    <s v=""/>
    <n v="57.964843999998266"/>
    <s v=""/>
    <n v="1"/>
  </r>
  <r>
    <x v="22"/>
    <n v="-318.49609300000157"/>
    <n v="-318.49609300000157"/>
    <s v=""/>
    <n v="1"/>
    <s v=""/>
  </r>
  <r>
    <x v="23"/>
    <n v="-412.34179700000095"/>
    <n v="-412.34179700000095"/>
    <s v=""/>
    <n v="1"/>
    <s v=""/>
  </r>
  <r>
    <x v="0"/>
    <n v="-457.46875"/>
    <n v="-457.46875"/>
    <s v=""/>
    <n v="1"/>
    <s v=""/>
  </r>
  <r>
    <x v="1"/>
    <n v="-302.59765600000173"/>
    <n v="-302.59765600000173"/>
    <s v=""/>
    <n v="1"/>
    <s v=""/>
  </r>
  <r>
    <x v="2"/>
    <n v="-369.9648440000019"/>
    <n v="-369.9648440000019"/>
    <s v=""/>
    <n v="1"/>
    <s v=""/>
  </r>
  <r>
    <x v="3"/>
    <n v="-407.38085900000078"/>
    <n v="-407.38085900000078"/>
    <s v=""/>
    <n v="1"/>
    <s v=""/>
  </r>
  <r>
    <x v="4"/>
    <n v="-346.09179700000095"/>
    <n v="-346.09179700000095"/>
    <s v=""/>
    <n v="1"/>
    <s v=""/>
  </r>
  <r>
    <x v="5"/>
    <n v="-332.33496099999866"/>
    <n v="-332.33496099999866"/>
    <s v=""/>
    <n v="1"/>
    <s v=""/>
  </r>
  <r>
    <x v="6"/>
    <n v="-300.734375"/>
    <n v="-300.734375"/>
    <s v=""/>
    <n v="1"/>
    <s v=""/>
  </r>
  <r>
    <x v="7"/>
    <n v="-400.49218800000017"/>
    <n v="-400.49218800000017"/>
    <s v=""/>
    <n v="1"/>
    <s v=""/>
  </r>
  <r>
    <x v="8"/>
    <n v="-285.00195399999939"/>
    <n v="-285.00195399999939"/>
    <s v=""/>
    <n v="1"/>
    <s v=""/>
  </r>
  <r>
    <x v="9"/>
    <n v="240.1914059999981"/>
    <s v=""/>
    <n v="240.1914059999981"/>
    <s v=""/>
    <n v="1"/>
  </r>
  <r>
    <x v="10"/>
    <n v="1015.3554689999983"/>
    <s v=""/>
    <n v="1015.3554689999983"/>
    <s v=""/>
    <n v="1"/>
  </r>
  <r>
    <x v="11"/>
    <n v="1883.671875"/>
    <s v=""/>
    <n v="1883.671875"/>
    <s v=""/>
    <n v="1"/>
  </r>
  <r>
    <x v="12"/>
    <n v="2501.4433590000008"/>
    <s v=""/>
    <n v="2501.4433590000008"/>
    <s v=""/>
    <n v="1"/>
  </r>
  <r>
    <x v="13"/>
    <n v="2799.7773439999983"/>
    <s v=""/>
    <n v="2799.7773439999983"/>
    <s v=""/>
    <n v="1"/>
  </r>
  <r>
    <x v="14"/>
    <n v="2613.2988280000027"/>
    <s v=""/>
    <n v="2613.2988280000027"/>
    <s v=""/>
    <n v="1"/>
  </r>
  <r>
    <x v="15"/>
    <n v="2107.3417969999973"/>
    <s v=""/>
    <n v="2107.3417969999973"/>
    <s v=""/>
    <n v="1"/>
  </r>
  <r>
    <x v="16"/>
    <n v="1646.3222659999992"/>
    <s v=""/>
    <n v="1646.3222659999992"/>
    <s v=""/>
    <n v="1"/>
  </r>
  <r>
    <x v="17"/>
    <n v="1246.0390630000002"/>
    <s v=""/>
    <n v="1246.0390630000002"/>
    <s v=""/>
    <n v="1"/>
  </r>
  <r>
    <x v="18"/>
    <n v="958.75976500000252"/>
    <s v=""/>
    <n v="958.75976500000252"/>
    <s v=""/>
    <n v="1"/>
  </r>
  <r>
    <x v="19"/>
    <n v="674.09570299999905"/>
    <s v=""/>
    <n v="674.09570299999905"/>
    <s v=""/>
    <n v="1"/>
  </r>
  <r>
    <x v="20"/>
    <n v="485.71484399999827"/>
    <s v=""/>
    <n v="485.71484399999827"/>
    <s v=""/>
    <n v="1"/>
  </r>
  <r>
    <x v="21"/>
    <n v="351.58984300000157"/>
    <s v=""/>
    <n v="351.58984300000157"/>
    <s v=""/>
    <n v="1"/>
  </r>
  <r>
    <x v="22"/>
    <n v="250.57031199999983"/>
    <s v=""/>
    <n v="250.57031199999983"/>
    <s v=""/>
    <n v="1"/>
  </r>
  <r>
    <x v="23"/>
    <n v="176.33398499999748"/>
    <s v=""/>
    <n v="176.33398499999748"/>
    <s v=""/>
    <n v="1"/>
  </r>
  <r>
    <x v="0"/>
    <n v="207.12109399999827"/>
    <s v=""/>
    <n v="207.12109399999827"/>
    <s v=""/>
    <n v="1"/>
  </r>
  <r>
    <x v="1"/>
    <n v="299.08984399999827"/>
    <s v=""/>
    <n v="299.08984399999827"/>
    <s v=""/>
    <n v="1"/>
  </r>
  <r>
    <x v="2"/>
    <n v="196.41015600000173"/>
    <s v=""/>
    <n v="196.41015600000173"/>
    <s v=""/>
    <n v="1"/>
  </r>
  <r>
    <x v="3"/>
    <n v="274.21875"/>
    <s v=""/>
    <n v="274.21875"/>
    <s v=""/>
    <n v="1"/>
  </r>
  <r>
    <x v="4"/>
    <n v="376.72265600000173"/>
    <s v=""/>
    <n v="376.72265600000173"/>
    <s v=""/>
    <n v="1"/>
  </r>
  <r>
    <x v="5"/>
    <n v="378.59375"/>
    <s v=""/>
    <n v="378.59375"/>
    <s v=""/>
    <n v="1"/>
  </r>
  <r>
    <x v="6"/>
    <n v="464.20605400000204"/>
    <s v=""/>
    <n v="464.20605400000204"/>
    <s v=""/>
    <n v="1"/>
  </r>
  <r>
    <x v="7"/>
    <n v="397.08984399999827"/>
    <s v=""/>
    <n v="397.08984399999827"/>
    <s v=""/>
    <n v="1"/>
  </r>
  <r>
    <x v="8"/>
    <n v="420.59570299999905"/>
    <s v=""/>
    <n v="420.59570299999905"/>
    <s v=""/>
    <n v="1"/>
  </r>
  <r>
    <x v="9"/>
    <n v="393.14843699999983"/>
    <s v=""/>
    <n v="393.14843699999983"/>
    <s v=""/>
    <n v="1"/>
  </r>
  <r>
    <x v="10"/>
    <n v="444.88671800000157"/>
    <s v=""/>
    <n v="444.88671800000157"/>
    <s v=""/>
    <n v="1"/>
  </r>
  <r>
    <x v="11"/>
    <n v="900.27929699999731"/>
    <s v=""/>
    <n v="900.27929699999731"/>
    <s v=""/>
    <n v="1"/>
  </r>
  <r>
    <x v="12"/>
    <n v="1541.4863280000027"/>
    <s v=""/>
    <n v="1541.4863280000027"/>
    <s v=""/>
    <n v="1"/>
  </r>
  <r>
    <x v="13"/>
    <n v="2092.2910150000025"/>
    <s v=""/>
    <n v="2092.2910150000025"/>
    <s v=""/>
    <n v="1"/>
  </r>
  <r>
    <x v="14"/>
    <n v="2241.8652349999975"/>
    <s v=""/>
    <n v="2241.8652349999975"/>
    <s v=""/>
    <n v="1"/>
  </r>
  <r>
    <x v="15"/>
    <n v="2097.623047000001"/>
    <s v=""/>
    <n v="2097.623047000001"/>
    <s v=""/>
    <n v="1"/>
  </r>
  <r>
    <x v="16"/>
    <n v="1969.2910159999992"/>
    <s v=""/>
    <n v="1969.2910159999992"/>
    <s v=""/>
    <n v="1"/>
  </r>
  <r>
    <x v="17"/>
    <n v="1841.6171870000035"/>
    <s v=""/>
    <n v="1841.6171870000035"/>
    <s v=""/>
    <n v="1"/>
  </r>
  <r>
    <x v="18"/>
    <n v="1715.060547000001"/>
    <s v=""/>
    <n v="1715.060547000001"/>
    <s v=""/>
    <n v="1"/>
  </r>
  <r>
    <x v="19"/>
    <n v="1586.7109379999965"/>
    <s v=""/>
    <n v="1586.7109379999965"/>
    <s v=""/>
    <n v="1"/>
  </r>
  <r>
    <x v="20"/>
    <n v="1389.0859369999998"/>
    <s v=""/>
    <n v="1389.0859369999998"/>
    <s v=""/>
    <n v="1"/>
  </r>
  <r>
    <x v="21"/>
    <n v="1089.765625"/>
    <s v=""/>
    <n v="1089.765625"/>
    <s v=""/>
    <n v="1"/>
  </r>
  <r>
    <x v="22"/>
    <n v="907.36718699999983"/>
    <s v=""/>
    <n v="907.36718699999983"/>
    <s v=""/>
    <n v="1"/>
  </r>
  <r>
    <x v="23"/>
    <n v="806.76757799999905"/>
    <s v=""/>
    <n v="806.76757799999905"/>
    <s v=""/>
    <n v="1"/>
  </r>
  <r>
    <x v="0"/>
    <n v="669.546875"/>
    <s v=""/>
    <n v="669.546875"/>
    <s v=""/>
    <n v="1"/>
  </r>
  <r>
    <x v="1"/>
    <n v="893.60156299999653"/>
    <s v=""/>
    <n v="893.60156299999653"/>
    <s v=""/>
    <n v="1"/>
  </r>
  <r>
    <x v="2"/>
    <n v="498.95117199999731"/>
    <s v=""/>
    <n v="498.95117199999731"/>
    <s v=""/>
    <n v="1"/>
  </r>
  <r>
    <x v="3"/>
    <n v="342.81445299999905"/>
    <s v=""/>
    <n v="342.81445299999905"/>
    <s v=""/>
    <n v="1"/>
  </r>
  <r>
    <x v="4"/>
    <n v="452.50976599999922"/>
    <s v=""/>
    <n v="452.50976599999922"/>
    <s v=""/>
    <n v="1"/>
  </r>
  <r>
    <x v="5"/>
    <n v="606.39160099999935"/>
    <s v=""/>
    <n v="606.39160099999935"/>
    <s v=""/>
    <n v="1"/>
  </r>
  <r>
    <x v="6"/>
    <n v="470.50293000000056"/>
    <s v=""/>
    <n v="470.50293000000056"/>
    <s v=""/>
    <n v="1"/>
  </r>
  <r>
    <x v="7"/>
    <n v="479.60253899999952"/>
    <s v=""/>
    <n v="479.60253899999952"/>
    <s v=""/>
    <n v="1"/>
  </r>
  <r>
    <x v="8"/>
    <n v="358.28613299999961"/>
    <s v=""/>
    <n v="358.28613299999961"/>
    <s v=""/>
    <n v="1"/>
  </r>
  <r>
    <x v="9"/>
    <n v="307.60742100000061"/>
    <s v=""/>
    <n v="307.60742100000061"/>
    <s v=""/>
    <n v="1"/>
  </r>
  <r>
    <x v="10"/>
    <n v="845.80078100000173"/>
    <s v=""/>
    <n v="845.80078100000173"/>
    <s v=""/>
    <n v="1"/>
  </r>
  <r>
    <x v="11"/>
    <n v="1495.9707030000027"/>
    <s v=""/>
    <n v="1495.9707030000027"/>
    <s v=""/>
    <n v="1"/>
  </r>
  <r>
    <x v="12"/>
    <n v="2154.2539060000017"/>
    <s v=""/>
    <n v="2154.2539060000017"/>
    <s v=""/>
    <n v="1"/>
  </r>
  <r>
    <x v="13"/>
    <n v="2521.6816409999992"/>
    <s v=""/>
    <n v="2521.6816409999992"/>
    <s v=""/>
    <n v="1"/>
  </r>
  <r>
    <x v="14"/>
    <n v="2726.7460939999983"/>
    <s v=""/>
    <n v="2726.7460939999983"/>
    <s v=""/>
    <n v="1"/>
  </r>
  <r>
    <x v="15"/>
    <n v="2774.4101560000017"/>
    <s v=""/>
    <n v="2774.4101560000017"/>
    <s v=""/>
    <n v="1"/>
  </r>
  <r>
    <x v="16"/>
    <n v="2827.8339849999975"/>
    <s v=""/>
    <n v="2827.8339849999975"/>
    <s v=""/>
    <n v="1"/>
  </r>
  <r>
    <x v="17"/>
    <n v="2823.642577999999"/>
    <s v=""/>
    <n v="2823.642577999999"/>
    <s v=""/>
    <n v="1"/>
  </r>
  <r>
    <x v="18"/>
    <n v="2750.939452999999"/>
    <s v=""/>
    <n v="2750.939452999999"/>
    <s v=""/>
    <n v="1"/>
  </r>
  <r>
    <x v="19"/>
    <n v="2316.435547000001"/>
    <s v=""/>
    <n v="2316.435547000001"/>
    <s v=""/>
    <n v="1"/>
  </r>
  <r>
    <x v="20"/>
    <n v="1669.7070310000017"/>
    <s v=""/>
    <n v="1669.7070310000017"/>
    <s v=""/>
    <n v="1"/>
  </r>
  <r>
    <x v="21"/>
    <n v="1432.1640619999998"/>
    <s v=""/>
    <n v="1432.1640619999998"/>
    <s v=""/>
    <n v="1"/>
  </r>
  <r>
    <x v="22"/>
    <n v="1107.1484379999965"/>
    <s v=""/>
    <n v="1107.1484379999965"/>
    <s v=""/>
    <n v="1"/>
  </r>
  <r>
    <x v="23"/>
    <n v="913.11328100000173"/>
    <s v=""/>
    <n v="913.11328100000173"/>
    <s v=""/>
    <n v="1"/>
  </r>
  <r>
    <x v="0"/>
    <n v="805.20703199999843"/>
    <s v=""/>
    <n v="805.20703199999843"/>
    <s v=""/>
    <n v="1"/>
  </r>
  <r>
    <x v="1"/>
    <n v="896.12890600000173"/>
    <s v=""/>
    <n v="896.12890600000173"/>
    <s v=""/>
    <n v="1"/>
  </r>
  <r>
    <x v="2"/>
    <n v="742.53906200000347"/>
    <s v=""/>
    <n v="742.53906200000347"/>
    <s v=""/>
    <n v="1"/>
  </r>
  <r>
    <x v="3"/>
    <n v="652.68847699999969"/>
    <s v=""/>
    <n v="652.68847699999969"/>
    <s v=""/>
    <n v="1"/>
  </r>
  <r>
    <x v="4"/>
    <n v="653.84765599999992"/>
    <s v=""/>
    <n v="653.84765599999992"/>
    <s v=""/>
    <n v="1"/>
  </r>
  <r>
    <x v="5"/>
    <n v="539.5625"/>
    <s v=""/>
    <n v="539.5625"/>
    <s v=""/>
    <n v="1"/>
  </r>
  <r>
    <x v="6"/>
    <n v="341.00976599999922"/>
    <s v=""/>
    <n v="341.00976599999922"/>
    <s v=""/>
    <n v="1"/>
  </r>
  <r>
    <x v="7"/>
    <n v="58.112304000000222"/>
    <s v=""/>
    <n v="58.112304000000222"/>
    <s v=""/>
    <n v="1"/>
  </r>
  <r>
    <x v="8"/>
    <n v="-23.114257999999609"/>
    <n v="-23.114257999999609"/>
    <s v=""/>
    <n v="1"/>
    <s v=""/>
  </r>
  <r>
    <x v="9"/>
    <n v="99.086913999999524"/>
    <s v=""/>
    <n v="99.086913999999524"/>
    <s v=""/>
    <n v="1"/>
  </r>
  <r>
    <x v="10"/>
    <n v="607.62011700000039"/>
    <s v=""/>
    <n v="607.62011700000039"/>
    <s v=""/>
    <n v="1"/>
  </r>
  <r>
    <x v="11"/>
    <n v="1922.9052730000003"/>
    <s v=""/>
    <n v="1922.9052730000003"/>
    <s v=""/>
    <n v="1"/>
  </r>
  <r>
    <x v="12"/>
    <n v="2751.6259760000012"/>
    <s v=""/>
    <n v="2751.6259760000012"/>
    <s v=""/>
    <n v="1"/>
  </r>
  <r>
    <x v="13"/>
    <n v="3263.4042969999973"/>
    <s v=""/>
    <n v="3263.4042969999973"/>
    <s v=""/>
    <n v="1"/>
  </r>
  <r>
    <x v="14"/>
    <n v="4029.732422000001"/>
    <s v=""/>
    <n v="4029.732422000001"/>
    <s v=""/>
    <n v="1"/>
  </r>
  <r>
    <x v="15"/>
    <n v="4803.7714840000008"/>
    <s v=""/>
    <n v="4803.7714840000008"/>
    <s v=""/>
    <n v="1"/>
  </r>
  <r>
    <x v="16"/>
    <n v="5097.6542969999973"/>
    <s v=""/>
    <n v="5097.6542969999973"/>
    <s v=""/>
    <n v="1"/>
  </r>
  <r>
    <x v="17"/>
    <n v="4698.4648439999983"/>
    <s v=""/>
    <n v="4698.4648439999983"/>
    <s v=""/>
    <n v="1"/>
  </r>
  <r>
    <x v="18"/>
    <n v="4031.0859379999965"/>
    <s v=""/>
    <n v="4031.0859379999965"/>
    <s v=""/>
    <n v="1"/>
  </r>
  <r>
    <x v="19"/>
    <n v="3463.201172000001"/>
    <s v=""/>
    <n v="3463.201172000001"/>
    <s v=""/>
    <n v="1"/>
  </r>
  <r>
    <x v="20"/>
    <n v="3069.5253900000025"/>
    <s v=""/>
    <n v="3069.5253900000025"/>
    <s v=""/>
    <n v="1"/>
  </r>
  <r>
    <x v="21"/>
    <n v="2876.5351569999984"/>
    <s v=""/>
    <n v="2876.5351569999984"/>
    <s v=""/>
    <n v="1"/>
  </r>
  <r>
    <x v="22"/>
    <n v="2733.1582030000027"/>
    <s v=""/>
    <n v="2733.1582030000027"/>
    <s v=""/>
    <n v="1"/>
  </r>
  <r>
    <x v="23"/>
    <n v="2572.263672000001"/>
    <s v=""/>
    <n v="2572.263672000001"/>
    <s v=""/>
    <n v="1"/>
  </r>
  <r>
    <x v="0"/>
    <n v="2559.1816409999974"/>
    <s v=""/>
    <n v="2559.1816409999974"/>
    <s v=""/>
    <n v="1"/>
  </r>
  <r>
    <x v="1"/>
    <n v="1050.376952999999"/>
    <s v=""/>
    <n v="1050.376952999999"/>
    <s v=""/>
    <n v="1"/>
  </r>
  <r>
    <x v="2"/>
    <n v="844.28222699999969"/>
    <s v=""/>
    <n v="844.28222699999969"/>
    <s v=""/>
    <n v="1"/>
  </r>
  <r>
    <x v="3"/>
    <n v="622.24707000000126"/>
    <s v=""/>
    <n v="622.24707000000126"/>
    <s v=""/>
    <n v="1"/>
  </r>
  <r>
    <x v="4"/>
    <n v="563.98144500000126"/>
    <s v=""/>
    <n v="563.98144500000126"/>
    <s v=""/>
    <n v="1"/>
  </r>
  <r>
    <x v="5"/>
    <n v="506.54492199999913"/>
    <s v=""/>
    <n v="506.54492199999913"/>
    <s v=""/>
    <n v="1"/>
  </r>
  <r>
    <x v="6"/>
    <n v="482.14843699999983"/>
    <s v=""/>
    <n v="482.14843699999983"/>
    <s v=""/>
    <n v="1"/>
  </r>
  <r>
    <x v="7"/>
    <n v="354.09570299999905"/>
    <s v=""/>
    <n v="354.09570299999905"/>
    <s v=""/>
    <n v="1"/>
  </r>
  <r>
    <x v="8"/>
    <n v="303.58789099999922"/>
    <s v=""/>
    <n v="303.58789099999922"/>
    <s v=""/>
    <n v="1"/>
  </r>
  <r>
    <x v="9"/>
    <n v="254.12988200000109"/>
    <s v=""/>
    <n v="254.12988200000109"/>
    <s v=""/>
    <n v="1"/>
  </r>
  <r>
    <x v="10"/>
    <n v="452.484375"/>
    <s v=""/>
    <n v="452.484375"/>
    <s v=""/>
    <n v="1"/>
  </r>
  <r>
    <x v="11"/>
    <n v="843.58984399999827"/>
    <s v=""/>
    <n v="843.58984399999827"/>
    <s v=""/>
    <n v="1"/>
  </r>
  <r>
    <x v="12"/>
    <n v="1266.4472650000025"/>
    <s v=""/>
    <n v="1266.4472650000025"/>
    <s v=""/>
    <n v="1"/>
  </r>
  <r>
    <x v="13"/>
    <n v="1621.2441409999992"/>
    <s v=""/>
    <n v="1621.2441409999992"/>
    <s v=""/>
    <n v="1"/>
  </r>
  <r>
    <x v="14"/>
    <n v="1876.6933590000008"/>
    <s v=""/>
    <n v="1876.6933590000008"/>
    <s v=""/>
    <n v="1"/>
  </r>
  <r>
    <x v="15"/>
    <n v="1897.5078129999965"/>
    <s v=""/>
    <n v="1897.5078129999965"/>
    <s v=""/>
    <n v="1"/>
  </r>
  <r>
    <x v="16"/>
    <n v="1718.1777340000008"/>
    <s v=""/>
    <n v="1718.1777340000008"/>
    <s v=""/>
    <n v="1"/>
  </r>
  <r>
    <x v="17"/>
    <n v="1508.107422000001"/>
    <s v=""/>
    <n v="1508.107422000001"/>
    <s v=""/>
    <n v="1"/>
  </r>
  <r>
    <x v="18"/>
    <n v="1194.7402340000008"/>
    <s v=""/>
    <n v="1194.7402340000008"/>
    <s v=""/>
    <n v="1"/>
  </r>
  <r>
    <x v="19"/>
    <n v="917.22265699999843"/>
    <s v=""/>
    <n v="917.22265699999843"/>
    <s v=""/>
    <n v="1"/>
  </r>
  <r>
    <x v="20"/>
    <n v="697.68164099999922"/>
    <s v=""/>
    <n v="697.68164099999922"/>
    <s v=""/>
    <n v="1"/>
  </r>
  <r>
    <x v="21"/>
    <n v="713.54296800000157"/>
    <s v=""/>
    <n v="713.54296800000157"/>
    <s v=""/>
    <n v="1"/>
  </r>
  <r>
    <x v="22"/>
    <n v="644.64648499999748"/>
    <s v=""/>
    <n v="644.64648499999748"/>
    <s v=""/>
    <n v="1"/>
  </r>
  <r>
    <x v="23"/>
    <n v="560.05664099999922"/>
    <s v=""/>
    <n v="560.05664099999922"/>
    <s v=""/>
    <n v="1"/>
  </r>
  <r>
    <x v="0"/>
    <n v="538.67382800000269"/>
    <s v=""/>
    <n v="538.67382800000269"/>
    <s v=""/>
    <n v="1"/>
  </r>
  <r>
    <x v="1"/>
    <n v="565.36718700000347"/>
    <s v=""/>
    <n v="565.36718700000347"/>
    <s v=""/>
    <n v="1"/>
  </r>
  <r>
    <x v="2"/>
    <n v="579.61914099999922"/>
    <s v=""/>
    <n v="579.61914099999922"/>
    <s v=""/>
    <n v="1"/>
  </r>
  <r>
    <x v="3"/>
    <n v="550.39257799999905"/>
    <s v=""/>
    <n v="550.39257799999905"/>
    <s v=""/>
    <n v="1"/>
  </r>
  <r>
    <x v="4"/>
    <n v="652.70507800000087"/>
    <s v=""/>
    <n v="652.70507800000087"/>
    <s v=""/>
    <n v="1"/>
  </r>
  <r>
    <x v="5"/>
    <n v="684.69628899999952"/>
    <s v=""/>
    <n v="684.69628899999952"/>
    <s v=""/>
    <n v="1"/>
  </r>
  <r>
    <x v="6"/>
    <n v="616.765625"/>
    <s v=""/>
    <n v="616.765625"/>
    <s v=""/>
    <n v="1"/>
  </r>
  <r>
    <x v="7"/>
    <n v="419.73925799999961"/>
    <s v=""/>
    <n v="419.73925799999961"/>
    <s v=""/>
    <n v="1"/>
  </r>
  <r>
    <x v="8"/>
    <n v="311.87304699999913"/>
    <s v=""/>
    <n v="311.87304699999913"/>
    <s v=""/>
    <n v="1"/>
  </r>
  <r>
    <x v="9"/>
    <n v="375.390625"/>
    <s v=""/>
    <n v="375.390625"/>
    <s v=""/>
    <n v="1"/>
  </r>
  <r>
    <x v="10"/>
    <n v="529.19531300000017"/>
    <s v=""/>
    <n v="529.19531300000017"/>
    <s v=""/>
    <n v="1"/>
  </r>
  <r>
    <x v="11"/>
    <n v="889.63671800000157"/>
    <s v=""/>
    <n v="889.63671800000157"/>
    <s v=""/>
    <n v="1"/>
  </r>
  <r>
    <x v="12"/>
    <n v="1323.9765619999998"/>
    <s v=""/>
    <n v="1323.9765619999998"/>
    <s v=""/>
    <n v="1"/>
  </r>
  <r>
    <x v="13"/>
    <n v="1519.7304689999983"/>
    <s v=""/>
    <n v="1519.7304689999983"/>
    <s v=""/>
    <n v="1"/>
  </r>
  <r>
    <x v="14"/>
    <n v="1790.1933590000008"/>
    <s v=""/>
    <n v="1790.1933590000008"/>
    <s v=""/>
    <n v="1"/>
  </r>
  <r>
    <x v="15"/>
    <n v="1955.5664060000017"/>
    <s v=""/>
    <n v="1955.5664060000017"/>
    <s v=""/>
    <n v="1"/>
  </r>
  <r>
    <x v="16"/>
    <n v="1964.1367189999983"/>
    <s v=""/>
    <n v="1964.1367189999983"/>
    <s v=""/>
    <n v="1"/>
  </r>
  <r>
    <x v="17"/>
    <n v="1770.501952999999"/>
    <s v=""/>
    <n v="1770.501952999999"/>
    <s v=""/>
    <n v="1"/>
  </r>
  <r>
    <x v="18"/>
    <n v="1636.53125"/>
    <s v=""/>
    <n v="1636.53125"/>
    <s v=""/>
    <n v="1"/>
  </r>
  <r>
    <x v="19"/>
    <n v="1492.9003900000025"/>
    <s v=""/>
    <n v="1492.9003900000025"/>
    <s v=""/>
    <n v="1"/>
  </r>
  <r>
    <x v="20"/>
    <n v="1468.1191409999992"/>
    <s v=""/>
    <n v="1468.1191409999992"/>
    <s v=""/>
    <n v="1"/>
  </r>
  <r>
    <x v="21"/>
    <n v="1685.263672000001"/>
    <s v=""/>
    <n v="1685.263672000001"/>
    <s v=""/>
    <n v="1"/>
  </r>
  <r>
    <x v="22"/>
    <n v="1562.0410159999992"/>
    <s v=""/>
    <n v="1562.0410159999992"/>
    <s v=""/>
    <n v="1"/>
  </r>
  <r>
    <x v="23"/>
    <n v="1511.2988280000027"/>
    <s v=""/>
    <n v="1511.2988280000027"/>
    <s v=""/>
    <n v="1"/>
  </r>
  <r>
    <x v="0"/>
    <n v="1533.5585930000016"/>
    <s v=""/>
    <n v="1533.5585930000016"/>
    <s v=""/>
    <n v="1"/>
  </r>
  <r>
    <x v="1"/>
    <n v="1448.095702999999"/>
    <s v=""/>
    <n v="1448.095702999999"/>
    <s v=""/>
    <n v="1"/>
  </r>
  <r>
    <x v="2"/>
    <n v="1483.2695310000017"/>
    <s v=""/>
    <n v="1483.2695310000017"/>
    <s v=""/>
    <n v="1"/>
  </r>
  <r>
    <x v="3"/>
    <n v="1398.6308599999975"/>
    <s v=""/>
    <n v="1398.6308599999975"/>
    <s v=""/>
    <n v="1"/>
  </r>
  <r>
    <x v="4"/>
    <n v="1368.2617180000016"/>
    <s v=""/>
    <n v="1368.2617180000016"/>
    <s v=""/>
    <n v="1"/>
  </r>
  <r>
    <x v="5"/>
    <n v="1257.7871099999975"/>
    <s v=""/>
    <n v="1257.7871099999975"/>
    <s v=""/>
    <n v="1"/>
  </r>
  <r>
    <x v="6"/>
    <n v="988.97167900000022"/>
    <s v=""/>
    <n v="988.97167900000022"/>
    <s v=""/>
    <n v="1"/>
  </r>
  <r>
    <x v="7"/>
    <n v="808.21289000000252"/>
    <s v=""/>
    <n v="808.21289000000252"/>
    <s v=""/>
    <n v="1"/>
  </r>
  <r>
    <x v="8"/>
    <n v="610.50195299999905"/>
    <s v=""/>
    <n v="610.50195299999905"/>
    <s v=""/>
    <n v="1"/>
  </r>
  <r>
    <x v="9"/>
    <n v="518.94726599999922"/>
    <s v=""/>
    <n v="518.94726599999922"/>
    <s v=""/>
    <n v="1"/>
  </r>
  <r>
    <x v="10"/>
    <n v="651.10546800000157"/>
    <s v=""/>
    <n v="651.10546800000157"/>
    <s v=""/>
    <n v="1"/>
  </r>
  <r>
    <x v="11"/>
    <n v="960.84179600000061"/>
    <s v=""/>
    <n v="960.84179600000061"/>
    <s v=""/>
    <n v="1"/>
  </r>
  <r>
    <x v="12"/>
    <n v="1270.7890619999998"/>
    <s v=""/>
    <n v="1270.7890619999998"/>
    <s v=""/>
    <n v="1"/>
  </r>
  <r>
    <x v="13"/>
    <n v="1589.9296879999965"/>
    <s v=""/>
    <n v="1589.9296879999965"/>
    <s v=""/>
    <n v="1"/>
  </r>
  <r>
    <x v="14"/>
    <n v="1742.498047000001"/>
    <s v=""/>
    <n v="1742.498047000001"/>
    <s v=""/>
    <n v="1"/>
  </r>
  <r>
    <x v="15"/>
    <n v="1764.9335930000016"/>
    <s v=""/>
    <n v="1764.9335930000016"/>
    <s v=""/>
    <n v="1"/>
  </r>
  <r>
    <x v="16"/>
    <n v="1773.1484379999965"/>
    <s v=""/>
    <n v="1773.1484379999965"/>
    <s v=""/>
    <n v="1"/>
  </r>
  <r>
    <x v="17"/>
    <n v="1588.7285159999992"/>
    <s v=""/>
    <n v="1588.7285159999992"/>
    <s v=""/>
    <n v="1"/>
  </r>
  <r>
    <x v="18"/>
    <n v="1402.501952999999"/>
    <s v=""/>
    <n v="1402.501952999999"/>
    <s v=""/>
    <n v="1"/>
  </r>
  <r>
    <x v="19"/>
    <n v="1185.2226560000017"/>
    <s v=""/>
    <n v="1185.2226560000017"/>
    <s v=""/>
    <n v="1"/>
  </r>
  <r>
    <x v="20"/>
    <n v="1169.2773430000016"/>
    <s v=""/>
    <n v="1169.2773430000016"/>
    <s v=""/>
    <n v="1"/>
  </r>
  <r>
    <x v="21"/>
    <n v="1335.6875"/>
    <s v=""/>
    <n v="1335.6875"/>
    <s v=""/>
    <n v="1"/>
  </r>
  <r>
    <x v="22"/>
    <n v="1387.3222659999992"/>
    <s v=""/>
    <n v="1387.3222659999992"/>
    <s v=""/>
    <n v="1"/>
  </r>
  <r>
    <x v="23"/>
    <n v="1315.310547000001"/>
    <s v=""/>
    <n v="1315.310547000001"/>
    <s v=""/>
    <n v="1"/>
  </r>
  <r>
    <x v="0"/>
    <n v="1352.0390619999998"/>
    <s v=""/>
    <n v="1352.0390619999998"/>
    <s v=""/>
    <n v="1"/>
  </r>
  <r>
    <x v="1"/>
    <n v="994.95507799999905"/>
    <s v=""/>
    <n v="994.95507799999905"/>
    <s v=""/>
    <n v="1"/>
  </r>
  <r>
    <x v="2"/>
    <n v="850.421875"/>
    <s v=""/>
    <n v="850.421875"/>
    <s v=""/>
    <n v="1"/>
  </r>
  <r>
    <x v="3"/>
    <n v="699.578125"/>
    <s v=""/>
    <n v="699.578125"/>
    <s v=""/>
    <n v="1"/>
  </r>
  <r>
    <x v="4"/>
    <n v="641.88867199999913"/>
    <s v=""/>
    <n v="641.88867199999913"/>
    <s v=""/>
    <n v="1"/>
  </r>
  <r>
    <x v="5"/>
    <n v="521.94726600000104"/>
    <s v=""/>
    <n v="521.94726600000104"/>
    <s v=""/>
    <n v="1"/>
  </r>
  <r>
    <x v="6"/>
    <n v="387.125"/>
    <s v=""/>
    <n v="387.125"/>
    <s v=""/>
    <n v="1"/>
  </r>
  <r>
    <x v="7"/>
    <n v="131.24511700000039"/>
    <s v=""/>
    <n v="131.24511700000039"/>
    <s v=""/>
    <n v="1"/>
  </r>
  <r>
    <x v="8"/>
    <n v="153.66210999999748"/>
    <s v=""/>
    <n v="153.66210999999748"/>
    <s v=""/>
    <n v="1"/>
  </r>
  <r>
    <x v="9"/>
    <n v="481.11914000000252"/>
    <s v=""/>
    <n v="481.11914000000252"/>
    <s v=""/>
    <n v="1"/>
  </r>
  <r>
    <x v="10"/>
    <n v="871.36523499999748"/>
    <s v=""/>
    <n v="871.36523499999748"/>
    <s v=""/>
    <n v="1"/>
  </r>
  <r>
    <x v="11"/>
    <n v="1118.34375"/>
    <s v=""/>
    <n v="1118.34375"/>
    <s v=""/>
    <n v="1"/>
  </r>
  <r>
    <x v="12"/>
    <n v="1446.8222650000025"/>
    <s v=""/>
    <n v="1446.8222650000025"/>
    <s v=""/>
    <n v="1"/>
  </r>
  <r>
    <x v="13"/>
    <n v="1682.5273439999983"/>
    <s v=""/>
    <n v="1682.5273439999983"/>
    <s v=""/>
    <n v="1"/>
  </r>
  <r>
    <x v="14"/>
    <n v="1725.330077999999"/>
    <s v=""/>
    <n v="1725.330077999999"/>
    <s v=""/>
    <n v="1"/>
  </r>
  <r>
    <x v="15"/>
    <n v="1660.060547000001"/>
    <s v=""/>
    <n v="1660.060547000001"/>
    <s v=""/>
    <n v="1"/>
  </r>
  <r>
    <x v="16"/>
    <n v="1581.455077999999"/>
    <s v=""/>
    <n v="1581.455077999999"/>
    <s v=""/>
    <n v="1"/>
  </r>
  <r>
    <x v="17"/>
    <n v="1458.4101560000017"/>
    <s v=""/>
    <n v="1458.4101560000017"/>
    <s v=""/>
    <n v="1"/>
  </r>
  <r>
    <x v="18"/>
    <n v="1370.169922000001"/>
    <s v=""/>
    <n v="1370.169922000001"/>
    <s v=""/>
    <n v="1"/>
  </r>
  <r>
    <x v="19"/>
    <n v="1303.6191400000025"/>
    <s v=""/>
    <n v="1303.6191400000025"/>
    <s v=""/>
    <n v="1"/>
  </r>
  <r>
    <x v="20"/>
    <n v="1314.9238280000027"/>
    <s v=""/>
    <n v="1314.9238280000027"/>
    <s v=""/>
    <n v="1"/>
  </r>
  <r>
    <x v="21"/>
    <n v="1327.2617189999983"/>
    <s v=""/>
    <n v="1327.2617189999983"/>
    <s v=""/>
    <n v="1"/>
  </r>
  <r>
    <x v="22"/>
    <n v="1326.9882810000017"/>
    <s v=""/>
    <n v="1326.9882810000017"/>
    <s v=""/>
    <n v="1"/>
  </r>
  <r>
    <x v="23"/>
    <n v="1335.4375"/>
    <s v=""/>
    <n v="1335.4375"/>
    <s v=""/>
    <n v="1"/>
  </r>
  <r>
    <x v="0"/>
    <n v="1431.6347650000025"/>
    <s v=""/>
    <n v="1431.6347650000025"/>
    <s v=""/>
    <n v="1"/>
  </r>
  <r>
    <x v="1"/>
    <n v="974.88867200000095"/>
    <s v=""/>
    <n v="974.88867200000095"/>
    <s v=""/>
    <n v="1"/>
  </r>
  <r>
    <x v="2"/>
    <n v="908.16406299999653"/>
    <s v=""/>
    <n v="908.16406299999653"/>
    <s v=""/>
    <n v="1"/>
  </r>
  <r>
    <x v="3"/>
    <n v="691.12207000000126"/>
    <s v=""/>
    <n v="691.12207000000126"/>
    <s v=""/>
    <n v="1"/>
  </r>
  <r>
    <x v="4"/>
    <n v="719.32226599999922"/>
    <s v=""/>
    <n v="719.32226599999922"/>
    <s v=""/>
    <n v="1"/>
  </r>
  <r>
    <x v="5"/>
    <n v="610.78320300000087"/>
    <s v=""/>
    <n v="610.78320300000087"/>
    <s v=""/>
    <n v="1"/>
  </r>
  <r>
    <x v="6"/>
    <n v="573.91113300000143"/>
    <s v=""/>
    <n v="573.91113300000143"/>
    <s v=""/>
    <n v="1"/>
  </r>
  <r>
    <x v="7"/>
    <n v="399.8027349999993"/>
    <s v=""/>
    <n v="399.8027349999993"/>
    <s v=""/>
    <n v="1"/>
  </r>
  <r>
    <x v="8"/>
    <n v="512.68457099999978"/>
    <s v=""/>
    <n v="512.68457099999978"/>
    <s v=""/>
    <n v="1"/>
  </r>
  <r>
    <x v="9"/>
    <n v="543.30664099999922"/>
    <s v=""/>
    <n v="543.30664099999922"/>
    <s v=""/>
    <n v="1"/>
  </r>
  <r>
    <x v="10"/>
    <n v="881.72851500000252"/>
    <s v=""/>
    <n v="881.72851500000252"/>
    <s v=""/>
    <n v="1"/>
  </r>
  <r>
    <x v="11"/>
    <n v="1413.8710939999983"/>
    <s v=""/>
    <n v="1413.8710939999983"/>
    <s v=""/>
    <n v="1"/>
  </r>
  <r>
    <x v="12"/>
    <n v="2001.2050780000027"/>
    <s v=""/>
    <n v="2001.2050780000027"/>
    <s v=""/>
    <n v="1"/>
  </r>
  <r>
    <x v="13"/>
    <n v="2447.107422000001"/>
    <s v=""/>
    <n v="2447.107422000001"/>
    <s v=""/>
    <n v="1"/>
  </r>
  <r>
    <x v="14"/>
    <n v="2570.6992180000016"/>
    <s v=""/>
    <n v="2570.6992180000016"/>
    <s v=""/>
    <n v="1"/>
  </r>
  <r>
    <x v="15"/>
    <n v="2403.783202999999"/>
    <s v=""/>
    <n v="2403.783202999999"/>
    <s v=""/>
    <n v="1"/>
  </r>
  <r>
    <x v="16"/>
    <n v="2082.8242189999983"/>
    <s v=""/>
    <n v="2082.8242189999983"/>
    <s v=""/>
    <n v="1"/>
  </r>
  <r>
    <x v="17"/>
    <n v="1850.533202999999"/>
    <s v=""/>
    <n v="1850.533202999999"/>
    <s v=""/>
    <n v="1"/>
  </r>
  <r>
    <x v="18"/>
    <n v="1564.5683590000008"/>
    <s v=""/>
    <n v="1564.5683590000008"/>
    <s v=""/>
    <n v="1"/>
  </r>
  <r>
    <x v="19"/>
    <n v="1323.3417960000006"/>
    <s v=""/>
    <n v="1323.3417960000006"/>
    <s v=""/>
    <n v="1"/>
  </r>
  <r>
    <x v="20"/>
    <n v="1009.8691409999992"/>
    <s v=""/>
    <n v="1009.8691409999992"/>
    <s v=""/>
    <n v="1"/>
  </r>
  <r>
    <x v="21"/>
    <n v="886.953125"/>
    <s v=""/>
    <n v="886.953125"/>
    <s v=""/>
    <n v="1"/>
  </r>
  <r>
    <x v="22"/>
    <n v="734.76171800000157"/>
    <s v=""/>
    <n v="734.76171800000157"/>
    <s v=""/>
    <n v="1"/>
  </r>
  <r>
    <x v="23"/>
    <n v="552.10156199999983"/>
    <s v=""/>
    <n v="552.10156199999983"/>
    <s v=""/>
    <n v="1"/>
  </r>
  <r>
    <x v="0"/>
    <n v="517.61523400000078"/>
    <s v=""/>
    <n v="517.61523400000078"/>
    <s v=""/>
    <n v="1"/>
  </r>
  <r>
    <x v="1"/>
    <n v="124.33007799999905"/>
    <s v=""/>
    <n v="124.33007799999905"/>
    <s v=""/>
    <n v="1"/>
  </r>
  <r>
    <x v="2"/>
    <n v="66.630859999997483"/>
    <s v=""/>
    <n v="66.630859999997483"/>
    <s v=""/>
    <n v="1"/>
  </r>
  <r>
    <x v="3"/>
    <n v="1.9208980000003066"/>
    <s v=""/>
    <n v="1.9208980000003066"/>
    <s v=""/>
    <n v="1"/>
  </r>
  <r>
    <x v="4"/>
    <n v="-6.3925780000008672"/>
    <n v="-6.3925780000008672"/>
    <s v=""/>
    <n v="1"/>
    <s v=""/>
  </r>
  <r>
    <x v="5"/>
    <n v="-26.885742000000391"/>
    <n v="-26.885742000000391"/>
    <s v=""/>
    <n v="1"/>
    <s v=""/>
  </r>
  <r>
    <x v="6"/>
    <n v="-33.586914000001343"/>
    <n v="-33.586914000001343"/>
    <s v=""/>
    <n v="1"/>
    <s v=""/>
  </r>
  <r>
    <x v="7"/>
    <n v="-188.56835899999896"/>
    <n v="-188.56835899999896"/>
    <s v=""/>
    <n v="1"/>
    <s v=""/>
  </r>
  <r>
    <x v="8"/>
    <n v="-73.860350999999355"/>
    <n v="-73.860350999999355"/>
    <s v=""/>
    <n v="1"/>
    <s v=""/>
  </r>
  <r>
    <x v="9"/>
    <n v="267.515625"/>
    <s v=""/>
    <n v="267.515625"/>
    <s v=""/>
    <n v="1"/>
  </r>
  <r>
    <x v="10"/>
    <n v="526.28613299999961"/>
    <s v=""/>
    <n v="526.28613299999961"/>
    <s v=""/>
    <n v="1"/>
  </r>
  <r>
    <x v="11"/>
    <n v="931.828125"/>
    <s v=""/>
    <n v="931.828125"/>
    <s v=""/>
    <n v="1"/>
  </r>
  <r>
    <x v="12"/>
    <n v="1336.1054689999983"/>
    <s v=""/>
    <n v="1336.1054689999983"/>
    <s v=""/>
    <n v="1"/>
  </r>
  <r>
    <x v="13"/>
    <n v="1784.640625"/>
    <s v=""/>
    <n v="1784.640625"/>
    <s v=""/>
    <n v="1"/>
  </r>
  <r>
    <x v="14"/>
    <n v="2036.2597650000025"/>
    <s v=""/>
    <n v="2036.2597650000025"/>
    <s v=""/>
    <n v="1"/>
  </r>
  <r>
    <x v="15"/>
    <n v="2143.1621090000008"/>
    <s v=""/>
    <n v="2143.1621090000008"/>
    <s v=""/>
    <n v="1"/>
  </r>
  <r>
    <x v="16"/>
    <n v="2063.2402340000008"/>
    <s v=""/>
    <n v="2063.2402340000008"/>
    <s v=""/>
    <n v="1"/>
  </r>
  <r>
    <x v="17"/>
    <n v="2008.611327999999"/>
    <s v=""/>
    <n v="2008.611327999999"/>
    <s v=""/>
    <n v="1"/>
  </r>
  <r>
    <x v="18"/>
    <n v="1818.3691409999992"/>
    <s v=""/>
    <n v="1818.3691409999992"/>
    <s v=""/>
    <n v="1"/>
  </r>
  <r>
    <x v="19"/>
    <n v="1554.7539060000017"/>
    <s v=""/>
    <n v="1554.7539060000017"/>
    <s v=""/>
    <n v="1"/>
  </r>
  <r>
    <x v="20"/>
    <n v="1386.296875"/>
    <s v=""/>
    <n v="1386.296875"/>
    <s v=""/>
    <n v="1"/>
  </r>
  <r>
    <x v="21"/>
    <n v="1533.796875"/>
    <s v=""/>
    <n v="1533.796875"/>
    <s v=""/>
    <n v="1"/>
  </r>
  <r>
    <x v="22"/>
    <n v="1621.4296869999998"/>
    <s v=""/>
    <n v="1621.4296869999998"/>
    <s v=""/>
    <n v="1"/>
  </r>
  <r>
    <x v="23"/>
    <n v="1641.3652349999975"/>
    <s v=""/>
    <n v="1641.3652349999975"/>
    <s v=""/>
    <n v="1"/>
  </r>
  <r>
    <x v="0"/>
    <n v="1653.5820309999999"/>
    <s v=""/>
    <n v="1653.5820309999999"/>
    <s v=""/>
    <n v="1"/>
  </r>
  <r>
    <x v="1"/>
    <n v="1108.2207030000009"/>
    <s v=""/>
    <n v="1108.2207030000009"/>
    <s v=""/>
    <n v="1"/>
  </r>
  <r>
    <x v="2"/>
    <n v="1030.716797000001"/>
    <s v=""/>
    <n v="1030.716797000001"/>
    <s v=""/>
    <n v="1"/>
  </r>
  <r>
    <x v="3"/>
    <n v="895.96484400000008"/>
    <s v=""/>
    <n v="895.96484400000008"/>
    <s v=""/>
    <n v="1"/>
  </r>
  <r>
    <x v="4"/>
    <n v="907.28125"/>
    <s v=""/>
    <n v="907.28125"/>
    <s v=""/>
    <n v="1"/>
  </r>
  <r>
    <x v="5"/>
    <n v="784.72851599999922"/>
    <s v=""/>
    <n v="784.72851599999922"/>
    <s v=""/>
    <n v="1"/>
  </r>
  <r>
    <x v="6"/>
    <n v="862.68456999999944"/>
    <s v=""/>
    <n v="862.68456999999944"/>
    <s v=""/>
    <n v="1"/>
  </r>
  <r>
    <x v="7"/>
    <n v="589.42089800000031"/>
    <s v=""/>
    <n v="589.42089800000031"/>
    <s v=""/>
    <n v="1"/>
  </r>
  <r>
    <x v="8"/>
    <n v="557.71093800000017"/>
    <s v=""/>
    <n v="557.71093800000017"/>
    <s v=""/>
    <n v="1"/>
  </r>
  <r>
    <x v="9"/>
    <n v="653.05273500000112"/>
    <s v=""/>
    <n v="653.05273500000112"/>
    <s v=""/>
    <n v="1"/>
  </r>
  <r>
    <x v="10"/>
    <n v="811.81835899999896"/>
    <s v=""/>
    <n v="811.81835899999896"/>
    <s v=""/>
    <n v="1"/>
  </r>
  <r>
    <x v="11"/>
    <n v="982.15820300000087"/>
    <s v=""/>
    <n v="982.15820300000087"/>
    <s v=""/>
    <n v="1"/>
  </r>
  <r>
    <x v="12"/>
    <n v="1342.03125"/>
    <s v=""/>
    <n v="1342.03125"/>
    <s v=""/>
    <n v="1"/>
  </r>
  <r>
    <x v="13"/>
    <n v="1678.5839840000008"/>
    <s v=""/>
    <n v="1678.5839840000008"/>
    <s v=""/>
    <n v="1"/>
  </r>
  <r>
    <x v="14"/>
    <n v="1933.2714840000008"/>
    <s v=""/>
    <n v="1933.2714840000008"/>
    <s v=""/>
    <n v="1"/>
  </r>
  <r>
    <x v="15"/>
    <n v="2016.201172000001"/>
    <s v=""/>
    <n v="2016.201172000001"/>
    <s v=""/>
    <n v="1"/>
  </r>
  <r>
    <x v="16"/>
    <n v="1952.544922000001"/>
    <s v=""/>
    <n v="1952.544922000001"/>
    <s v=""/>
    <n v="1"/>
  </r>
  <r>
    <x v="17"/>
    <n v="1767.669922000001"/>
    <s v=""/>
    <n v="1767.669922000001"/>
    <s v=""/>
    <n v="1"/>
  </r>
  <r>
    <x v="18"/>
    <n v="1504.1191409999992"/>
    <s v=""/>
    <n v="1504.1191409999992"/>
    <s v=""/>
    <n v="1"/>
  </r>
  <r>
    <x v="19"/>
    <n v="1336.7128909999992"/>
    <s v=""/>
    <n v="1336.7128909999992"/>
    <s v=""/>
    <n v="1"/>
  </r>
  <r>
    <x v="20"/>
    <n v="1191.8828120000035"/>
    <s v=""/>
    <n v="1191.8828120000035"/>
    <s v=""/>
    <n v="1"/>
  </r>
  <r>
    <x v="21"/>
    <n v="1203.78125"/>
    <s v=""/>
    <n v="1203.78125"/>
    <s v=""/>
    <n v="1"/>
  </r>
  <r>
    <x v="22"/>
    <n v="1178.1484370000035"/>
    <s v=""/>
    <n v="1178.1484370000035"/>
    <s v=""/>
    <n v="1"/>
  </r>
  <r>
    <x v="23"/>
    <n v="1126.0527349999975"/>
    <s v=""/>
    <n v="1126.0527349999975"/>
    <s v=""/>
    <n v="1"/>
  </r>
  <r>
    <x v="0"/>
    <n v="1112.6914059999981"/>
    <s v=""/>
    <n v="1112.6914059999981"/>
    <s v=""/>
    <n v="1"/>
  </r>
  <r>
    <x v="1"/>
    <n v="578.77929699999913"/>
    <s v=""/>
    <n v="578.77929699999913"/>
    <s v=""/>
    <n v="1"/>
  </r>
  <r>
    <x v="2"/>
    <n v="420.60156299999835"/>
    <s v=""/>
    <n v="420.60156299999835"/>
    <s v=""/>
    <n v="1"/>
  </r>
  <r>
    <x v="3"/>
    <n v="358.11523400000078"/>
    <s v=""/>
    <n v="358.11523400000078"/>
    <s v=""/>
    <n v="1"/>
  </r>
  <r>
    <x v="4"/>
    <n v="487.20996099999866"/>
    <s v=""/>
    <n v="487.20996099999866"/>
    <s v=""/>
    <n v="1"/>
  </r>
  <r>
    <x v="5"/>
    <n v="515.80371100000048"/>
    <s v=""/>
    <n v="515.80371100000048"/>
    <s v=""/>
    <n v="1"/>
  </r>
  <r>
    <x v="6"/>
    <n v="496.69042900000022"/>
    <s v=""/>
    <n v="496.69042900000022"/>
    <s v=""/>
    <n v="1"/>
  </r>
  <r>
    <x v="7"/>
    <n v="389.09179699999913"/>
    <s v=""/>
    <n v="389.09179699999913"/>
    <s v=""/>
    <n v="1"/>
  </r>
  <r>
    <x v="8"/>
    <n v="381.53710900000078"/>
    <s v=""/>
    <n v="381.53710900000078"/>
    <s v=""/>
    <n v="1"/>
  </r>
  <r>
    <x v="9"/>
    <n v="591.57128899999952"/>
    <s v=""/>
    <n v="591.57128899999952"/>
    <s v=""/>
    <n v="1"/>
  </r>
  <r>
    <x v="10"/>
    <n v="725.34765600000173"/>
    <s v=""/>
    <n v="725.34765600000173"/>
    <s v=""/>
    <n v="1"/>
  </r>
  <r>
    <x v="11"/>
    <n v="813.00585900000078"/>
    <s v=""/>
    <n v="813.00585900000078"/>
    <s v=""/>
    <n v="1"/>
  </r>
  <r>
    <x v="12"/>
    <n v="982.83593799999653"/>
    <s v=""/>
    <n v="982.83593799999653"/>
    <s v=""/>
    <n v="1"/>
  </r>
  <r>
    <x v="13"/>
    <n v="1227.7109380000002"/>
    <s v=""/>
    <n v="1227.7109380000002"/>
    <s v=""/>
    <n v="1"/>
  </r>
  <r>
    <x v="14"/>
    <n v="1576.4648439999983"/>
    <s v=""/>
    <n v="1576.4648439999983"/>
    <s v=""/>
    <n v="1"/>
  </r>
  <r>
    <x v="15"/>
    <n v="1734.8164069999984"/>
    <s v=""/>
    <n v="1734.8164069999984"/>
    <s v=""/>
    <n v="1"/>
  </r>
  <r>
    <x v="16"/>
    <n v="1797.9492189999983"/>
    <s v=""/>
    <n v="1797.9492189999983"/>
    <s v=""/>
    <n v="1"/>
  </r>
  <r>
    <x v="17"/>
    <n v="1550.4726560000017"/>
    <s v=""/>
    <n v="1550.4726560000017"/>
    <s v=""/>
    <n v="1"/>
  </r>
  <r>
    <x v="18"/>
    <n v="1407.419922000001"/>
    <s v=""/>
    <n v="1407.419922000001"/>
    <s v=""/>
    <n v="1"/>
  </r>
  <r>
    <x v="19"/>
    <n v="1347.7695310000017"/>
    <s v=""/>
    <n v="1347.7695310000017"/>
    <s v=""/>
    <n v="1"/>
  </r>
  <r>
    <x v="20"/>
    <n v="1225.765625"/>
    <s v=""/>
    <n v="1225.765625"/>
    <s v=""/>
    <n v="1"/>
  </r>
  <r>
    <x v="21"/>
    <n v="1245.248047000001"/>
    <s v=""/>
    <n v="1245.248047000001"/>
    <s v=""/>
    <n v="1"/>
  </r>
  <r>
    <x v="22"/>
    <n v="1163.3339849999975"/>
    <s v=""/>
    <n v="1163.3339849999975"/>
    <s v=""/>
    <n v="1"/>
  </r>
  <r>
    <x v="23"/>
    <n v="1007.5390619999998"/>
    <s v=""/>
    <n v="1007.5390619999998"/>
    <s v=""/>
    <n v="1"/>
  </r>
  <r>
    <x v="0"/>
    <n v="986.21093700000347"/>
    <s v=""/>
    <n v="986.21093700000347"/>
    <s v=""/>
    <n v="1"/>
  </r>
  <r>
    <x v="1"/>
    <n v="728.24218799999653"/>
    <s v=""/>
    <n v="728.24218799999653"/>
    <s v=""/>
    <n v="1"/>
  </r>
  <r>
    <x v="2"/>
    <n v="552.32324199999857"/>
    <s v=""/>
    <n v="552.32324199999857"/>
    <s v=""/>
    <n v="1"/>
  </r>
  <r>
    <x v="3"/>
    <n v="523.49902300000031"/>
    <s v=""/>
    <n v="523.49902300000031"/>
    <s v=""/>
    <n v="1"/>
  </r>
  <r>
    <x v="4"/>
    <n v="580.58984400000008"/>
    <s v=""/>
    <n v="580.58984400000008"/>
    <s v=""/>
    <n v="1"/>
  </r>
  <r>
    <x v="5"/>
    <n v="611.21289099999922"/>
    <s v=""/>
    <n v="611.21289099999922"/>
    <s v=""/>
    <n v="1"/>
  </r>
  <r>
    <x v="6"/>
    <n v="621.29882800000087"/>
    <s v=""/>
    <n v="621.29882800000087"/>
    <s v=""/>
    <n v="1"/>
  </r>
  <r>
    <x v="7"/>
    <n v="477.35644599999978"/>
    <s v=""/>
    <n v="477.35644599999978"/>
    <s v=""/>
    <n v="1"/>
  </r>
  <r>
    <x v="8"/>
    <n v="261.85546900000008"/>
    <s v=""/>
    <n v="261.85546900000008"/>
    <s v=""/>
    <n v="1"/>
  </r>
  <r>
    <x v="9"/>
    <n v="187.48632800000269"/>
    <s v=""/>
    <n v="187.48632800000269"/>
    <s v=""/>
    <n v="1"/>
  </r>
  <r>
    <x v="10"/>
    <n v="282.58398400000078"/>
    <s v=""/>
    <n v="282.58398400000078"/>
    <s v=""/>
    <n v="1"/>
  </r>
  <r>
    <x v="11"/>
    <n v="328"/>
    <s v=""/>
    <n v="328"/>
    <s v=""/>
    <n v="1"/>
  </r>
  <r>
    <x v="12"/>
    <n v="631.16796800000157"/>
    <s v=""/>
    <n v="631.16796800000157"/>
    <s v=""/>
    <n v="1"/>
  </r>
  <r>
    <x v="13"/>
    <n v="989.31054600000061"/>
    <s v=""/>
    <n v="989.31054600000061"/>
    <s v=""/>
    <n v="1"/>
  </r>
  <r>
    <x v="14"/>
    <n v="1222.0097659999992"/>
    <s v=""/>
    <n v="1222.0097659999992"/>
    <s v=""/>
    <n v="1"/>
  </r>
  <r>
    <x v="15"/>
    <n v="1333.5664069999984"/>
    <s v=""/>
    <n v="1333.5664069999984"/>
    <s v=""/>
    <n v="1"/>
  </r>
  <r>
    <x v="16"/>
    <n v="1377.84375"/>
    <s v=""/>
    <n v="1377.84375"/>
    <s v=""/>
    <n v="1"/>
  </r>
  <r>
    <x v="17"/>
    <n v="1333.0117180000016"/>
    <s v=""/>
    <n v="1333.0117180000016"/>
    <s v=""/>
    <n v="1"/>
  </r>
  <r>
    <x v="18"/>
    <n v="1310.25"/>
    <s v=""/>
    <n v="1310.25"/>
    <s v=""/>
    <n v="1"/>
  </r>
  <r>
    <x v="19"/>
    <n v="1478.6972650000025"/>
    <s v=""/>
    <n v="1478.6972650000025"/>
    <s v=""/>
    <n v="1"/>
  </r>
  <r>
    <x v="20"/>
    <n v="1539.6445310000017"/>
    <s v=""/>
    <n v="1539.6445310000017"/>
    <s v=""/>
    <n v="1"/>
  </r>
  <r>
    <x v="21"/>
    <n v="1591.875"/>
    <s v=""/>
    <n v="1591.875"/>
    <s v=""/>
    <n v="1"/>
  </r>
  <r>
    <x v="22"/>
    <n v="1476.798827999999"/>
    <s v=""/>
    <n v="1476.798827999999"/>
    <s v=""/>
    <n v="1"/>
  </r>
  <r>
    <x v="23"/>
    <n v="1360.298827999999"/>
    <s v=""/>
    <n v="1360.298827999999"/>
    <s v=""/>
    <n v="1"/>
  </r>
  <r>
    <x v="0"/>
    <n v="1235.767577999999"/>
    <s v=""/>
    <n v="1235.767577999999"/>
    <s v=""/>
    <n v="1"/>
  </r>
  <r>
    <x v="1"/>
    <n v="1090.046875"/>
    <s v=""/>
    <n v="1090.046875"/>
    <s v=""/>
    <n v="1"/>
  </r>
  <r>
    <x v="2"/>
    <n v="1077.0839840000008"/>
    <s v=""/>
    <n v="1077.0839840000008"/>
    <s v=""/>
    <n v="1"/>
  </r>
  <r>
    <x v="3"/>
    <n v="1056.596679000002"/>
    <s v=""/>
    <n v="1056.596679000002"/>
    <s v=""/>
    <n v="1"/>
  </r>
  <r>
    <x v="4"/>
    <n v="1104.6845700000013"/>
    <s v=""/>
    <n v="1104.6845700000013"/>
    <s v=""/>
    <n v="1"/>
  </r>
  <r>
    <x v="5"/>
    <n v="1022.701172000001"/>
    <s v=""/>
    <n v="1022.701172000001"/>
    <s v=""/>
    <n v="1"/>
  </r>
  <r>
    <x v="6"/>
    <n v="841.15820300000087"/>
    <s v=""/>
    <n v="841.15820300000087"/>
    <s v=""/>
    <n v="1"/>
  </r>
  <r>
    <x v="7"/>
    <n v="457.50683600000048"/>
    <s v=""/>
    <n v="457.50683600000048"/>
    <s v=""/>
    <n v="1"/>
  </r>
  <r>
    <x v="8"/>
    <n v="330.90332000000126"/>
    <s v=""/>
    <n v="330.90332000000126"/>
    <s v=""/>
    <n v="1"/>
  </r>
  <r>
    <x v="9"/>
    <n v="416.21093699999983"/>
    <s v=""/>
    <n v="416.21093699999983"/>
    <s v=""/>
    <n v="1"/>
  </r>
  <r>
    <x v="10"/>
    <n v="425.20117200000095"/>
    <s v=""/>
    <n v="425.20117200000095"/>
    <s v=""/>
    <n v="1"/>
  </r>
  <r>
    <x v="11"/>
    <n v="641.984375"/>
    <s v=""/>
    <n v="641.984375"/>
    <s v=""/>
    <n v="1"/>
  </r>
  <r>
    <x v="12"/>
    <n v="1064.8964840000008"/>
    <s v=""/>
    <n v="1064.8964840000008"/>
    <s v=""/>
    <n v="1"/>
  </r>
  <r>
    <x v="13"/>
    <n v="1550.138672000001"/>
    <s v=""/>
    <n v="1550.138672000001"/>
    <s v=""/>
    <n v="1"/>
  </r>
  <r>
    <x v="14"/>
    <n v="2041.2890619999998"/>
    <s v=""/>
    <n v="2041.2890619999998"/>
    <s v=""/>
    <n v="1"/>
  </r>
  <r>
    <x v="15"/>
    <n v="2236.265625"/>
    <s v=""/>
    <n v="2236.265625"/>
    <s v=""/>
    <n v="1"/>
  </r>
  <r>
    <x v="16"/>
    <n v="2160.5332030000027"/>
    <s v=""/>
    <n v="2160.5332030000027"/>
    <s v=""/>
    <n v="1"/>
  </r>
  <r>
    <x v="17"/>
    <n v="2008.4257810000017"/>
    <s v=""/>
    <n v="2008.4257810000017"/>
    <s v=""/>
    <n v="1"/>
  </r>
  <r>
    <x v="18"/>
    <n v="1976.8554689999983"/>
    <s v=""/>
    <n v="1976.8554689999983"/>
    <s v=""/>
    <n v="1"/>
  </r>
  <r>
    <x v="19"/>
    <n v="1980.5429689999983"/>
    <s v=""/>
    <n v="1980.5429689999983"/>
    <s v=""/>
    <n v="1"/>
  </r>
  <r>
    <x v="20"/>
    <n v="2017.419922000001"/>
    <s v=""/>
    <n v="2017.419922000001"/>
    <s v=""/>
    <n v="1"/>
  </r>
  <r>
    <x v="21"/>
    <n v="2164.6914060000017"/>
    <s v=""/>
    <n v="2164.6914060000017"/>
    <s v=""/>
    <n v="1"/>
  </r>
  <r>
    <x v="22"/>
    <n v="1854.2617189999983"/>
    <s v=""/>
    <n v="1854.2617189999983"/>
    <s v=""/>
    <n v="1"/>
  </r>
  <r>
    <x v="23"/>
    <n v="1630.626952999999"/>
    <s v=""/>
    <n v="1630.626952999999"/>
    <s v=""/>
    <n v="1"/>
  </r>
  <r>
    <x v="0"/>
    <n v="1638.0820310000017"/>
    <s v=""/>
    <n v="1638.0820310000017"/>
    <s v=""/>
    <n v="1"/>
  </r>
  <r>
    <x v="1"/>
    <n v="1028.3847659999992"/>
    <s v=""/>
    <n v="1028.3847659999992"/>
    <s v=""/>
    <n v="1"/>
  </r>
  <r>
    <x v="2"/>
    <n v="969.34082099999978"/>
    <s v=""/>
    <n v="969.34082099999978"/>
    <s v=""/>
    <n v="1"/>
  </r>
  <r>
    <x v="3"/>
    <n v="856.89550799999961"/>
    <s v=""/>
    <n v="856.89550799999961"/>
    <s v=""/>
    <n v="1"/>
  </r>
  <r>
    <x v="4"/>
    <n v="953.49218699999983"/>
    <s v=""/>
    <n v="953.49218699999983"/>
    <s v=""/>
    <n v="1"/>
  </r>
  <r>
    <x v="5"/>
    <n v="762.17968799999835"/>
    <s v=""/>
    <n v="762.17968799999835"/>
    <s v=""/>
    <n v="1"/>
  </r>
  <r>
    <x v="6"/>
    <n v="572.21972699999969"/>
    <s v=""/>
    <n v="572.21972699999969"/>
    <s v=""/>
    <n v="1"/>
  </r>
  <r>
    <x v="7"/>
    <n v="337.56152300000031"/>
    <s v=""/>
    <n v="337.56152300000031"/>
    <s v=""/>
    <n v="1"/>
  </r>
  <r>
    <x v="8"/>
    <n v="216.88281199999983"/>
    <s v=""/>
    <n v="216.88281199999983"/>
    <s v=""/>
    <n v="1"/>
  </r>
  <r>
    <x v="9"/>
    <n v="392.28710999999748"/>
    <s v=""/>
    <n v="392.28710999999748"/>
    <s v=""/>
    <n v="1"/>
  </r>
  <r>
    <x v="10"/>
    <n v="639.85742200000095"/>
    <s v=""/>
    <n v="639.85742200000095"/>
    <s v=""/>
    <n v="1"/>
  </r>
  <r>
    <x v="11"/>
    <n v="809.57421899999827"/>
    <s v=""/>
    <n v="809.57421899999827"/>
    <s v=""/>
    <n v="1"/>
  </r>
  <r>
    <x v="12"/>
    <n v="1058.4453119999998"/>
    <s v=""/>
    <n v="1058.4453119999998"/>
    <s v=""/>
    <n v="1"/>
  </r>
  <r>
    <x v="13"/>
    <n v="1290.8554689999983"/>
    <s v=""/>
    <n v="1290.8554689999983"/>
    <s v=""/>
    <n v="1"/>
  </r>
  <r>
    <x v="14"/>
    <n v="1460.9296879999965"/>
    <s v=""/>
    <n v="1460.9296879999965"/>
    <s v=""/>
    <n v="1"/>
  </r>
  <r>
    <x v="15"/>
    <n v="1466.1015629999965"/>
    <s v=""/>
    <n v="1466.1015629999965"/>
    <s v=""/>
    <n v="1"/>
  </r>
  <r>
    <x v="16"/>
    <n v="1451.1054689999983"/>
    <s v=""/>
    <n v="1451.1054689999983"/>
    <s v=""/>
    <n v="1"/>
  </r>
  <r>
    <x v="17"/>
    <n v="1325.9414060000017"/>
    <s v=""/>
    <n v="1325.9414060000017"/>
    <s v=""/>
    <n v="1"/>
  </r>
  <r>
    <x v="18"/>
    <n v="1378.2773439999983"/>
    <s v=""/>
    <n v="1378.2773439999983"/>
    <s v=""/>
    <n v="1"/>
  </r>
  <r>
    <x v="19"/>
    <n v="1475.5546879999965"/>
    <s v=""/>
    <n v="1475.5546879999965"/>
    <s v=""/>
    <n v="1"/>
  </r>
  <r>
    <x v="20"/>
    <n v="1658.65625"/>
    <s v=""/>
    <n v="1658.65625"/>
    <s v=""/>
    <n v="1"/>
  </r>
  <r>
    <x v="21"/>
    <n v="1670.0996090000008"/>
    <s v=""/>
    <n v="1670.0996090000008"/>
    <s v=""/>
    <n v="1"/>
  </r>
  <r>
    <x v="22"/>
    <n v="1622.158202999999"/>
    <s v=""/>
    <n v="1622.158202999999"/>
    <s v=""/>
    <n v="1"/>
  </r>
  <r>
    <x v="23"/>
    <n v="1562.2558599999975"/>
    <s v=""/>
    <n v="1562.2558599999975"/>
    <s v=""/>
    <n v="1"/>
  </r>
  <r>
    <x v="0"/>
    <n v="1574.8359369999998"/>
    <s v=""/>
    <n v="1574.8359369999998"/>
    <s v=""/>
    <n v="1"/>
  </r>
  <r>
    <x v="1"/>
    <n v="1062.1289060000017"/>
    <s v=""/>
    <n v="1062.1289060000017"/>
    <s v=""/>
    <n v="1"/>
  </r>
  <r>
    <x v="2"/>
    <n v="899.90820300000087"/>
    <s v=""/>
    <n v="899.90820300000087"/>
    <s v=""/>
    <n v="1"/>
  </r>
  <r>
    <x v="3"/>
    <n v="771.14843699999983"/>
    <s v=""/>
    <n v="771.14843699999983"/>
    <s v=""/>
    <n v="1"/>
  </r>
  <r>
    <x v="4"/>
    <n v="730.27539099999922"/>
    <s v=""/>
    <n v="730.27539099999922"/>
    <s v=""/>
    <n v="1"/>
  </r>
  <r>
    <x v="5"/>
    <n v="603.61914100000104"/>
    <s v=""/>
    <n v="603.61914100000104"/>
    <s v=""/>
    <n v="1"/>
  </r>
  <r>
    <x v="6"/>
    <n v="450.88476599999922"/>
    <s v=""/>
    <n v="450.88476599999922"/>
    <s v=""/>
    <n v="1"/>
  </r>
  <r>
    <x v="7"/>
    <n v="171.62597699999969"/>
    <s v=""/>
    <n v="171.62597699999969"/>
    <s v=""/>
    <n v="1"/>
  </r>
  <r>
    <x v="8"/>
    <n v="198.45996099999866"/>
    <s v=""/>
    <n v="198.45996099999866"/>
    <s v=""/>
    <n v="1"/>
  </r>
  <r>
    <x v="9"/>
    <n v="295.79882799999905"/>
    <s v=""/>
    <n v="295.79882799999905"/>
    <s v=""/>
    <n v="1"/>
  </r>
  <r>
    <x v="10"/>
    <n v="398.47460900000078"/>
    <s v=""/>
    <n v="398.47460900000078"/>
    <s v=""/>
    <n v="1"/>
  </r>
  <r>
    <x v="11"/>
    <n v="361.55664099999922"/>
    <s v=""/>
    <n v="361.55664099999922"/>
    <s v=""/>
    <n v="1"/>
  </r>
  <r>
    <x v="12"/>
    <n v="711.4375"/>
    <s v=""/>
    <n v="711.4375"/>
    <s v=""/>
    <n v="1"/>
  </r>
  <r>
    <x v="13"/>
    <n v="1136.4960930000016"/>
    <s v=""/>
    <n v="1136.4960930000016"/>
    <s v=""/>
    <n v="1"/>
  </r>
  <r>
    <x v="14"/>
    <n v="1453.625"/>
    <s v=""/>
    <n v="1453.625"/>
    <s v=""/>
    <n v="1"/>
  </r>
  <r>
    <x v="15"/>
    <n v="1595.892577999999"/>
    <s v=""/>
    <n v="1595.892577999999"/>
    <s v=""/>
    <n v="1"/>
  </r>
  <r>
    <x v="16"/>
    <n v="1672.3398439999983"/>
    <s v=""/>
    <n v="1672.3398439999983"/>
    <s v=""/>
    <n v="1"/>
  </r>
  <r>
    <x v="17"/>
    <n v="1576.1445310000017"/>
    <s v=""/>
    <n v="1576.1445310000017"/>
    <s v=""/>
    <n v="1"/>
  </r>
  <r>
    <x v="18"/>
    <n v="1452.8339849999975"/>
    <s v=""/>
    <n v="1452.8339849999975"/>
    <s v=""/>
    <n v="1"/>
  </r>
  <r>
    <x v="19"/>
    <n v="1316"/>
    <s v=""/>
    <n v="1316"/>
    <s v=""/>
    <n v="1"/>
  </r>
  <r>
    <x v="20"/>
    <n v="1204.859375"/>
    <s v=""/>
    <n v="1204.859375"/>
    <s v=""/>
    <n v="1"/>
  </r>
  <r>
    <x v="21"/>
    <n v="1115.517577999999"/>
    <s v=""/>
    <n v="1115.517577999999"/>
    <s v=""/>
    <n v="1"/>
  </r>
  <r>
    <x v="22"/>
    <n v="1122.9003909999992"/>
    <s v=""/>
    <n v="1122.9003909999992"/>
    <s v=""/>
    <n v="1"/>
  </r>
  <r>
    <x v="23"/>
    <n v="1002.96875"/>
    <s v=""/>
    <n v="1002.96875"/>
    <s v=""/>
    <n v="1"/>
  </r>
  <r>
    <x v="0"/>
    <n v="843.0195309999981"/>
    <s v=""/>
    <n v="843.0195309999981"/>
    <s v=""/>
    <n v="1"/>
  </r>
  <r>
    <x v="1"/>
    <n v="637.54101500000252"/>
    <s v=""/>
    <n v="637.54101500000252"/>
    <s v=""/>
    <n v="1"/>
  </r>
  <r>
    <x v="2"/>
    <n v="524.80859300000157"/>
    <s v=""/>
    <n v="524.80859300000157"/>
    <s v=""/>
    <n v="1"/>
  </r>
  <r>
    <x v="3"/>
    <n v="406.11132800000087"/>
    <s v=""/>
    <n v="406.11132800000087"/>
    <s v=""/>
    <n v="1"/>
  </r>
  <r>
    <x v="4"/>
    <n v="409.73828199999843"/>
    <s v=""/>
    <n v="409.73828199999843"/>
    <s v=""/>
    <n v="1"/>
  </r>
  <r>
    <x v="5"/>
    <n v="410.14453099999992"/>
    <s v=""/>
    <n v="410.14453099999992"/>
    <s v=""/>
    <n v="1"/>
  </r>
  <r>
    <x v="6"/>
    <n v="278.09277400000065"/>
    <s v=""/>
    <n v="278.09277400000065"/>
    <s v=""/>
    <n v="1"/>
  </r>
  <r>
    <x v="7"/>
    <n v="222.23242199999913"/>
    <s v=""/>
    <n v="222.23242199999913"/>
    <s v=""/>
    <n v="1"/>
  </r>
  <r>
    <x v="8"/>
    <n v="238.48144500000126"/>
    <s v=""/>
    <n v="238.48144500000126"/>
    <s v=""/>
    <n v="1"/>
  </r>
  <r>
    <x v="9"/>
    <n v="327.09277300000031"/>
    <s v=""/>
    <n v="327.09277300000031"/>
    <s v=""/>
    <n v="1"/>
  </r>
  <r>
    <x v="10"/>
    <n v="309.69531300000017"/>
    <s v=""/>
    <n v="309.69531300000017"/>
    <s v=""/>
    <n v="1"/>
  </r>
  <r>
    <x v="11"/>
    <n v="503.88476599999922"/>
    <s v=""/>
    <n v="503.88476599999922"/>
    <s v=""/>
    <n v="1"/>
  </r>
  <r>
    <x v="12"/>
    <n v="710.18164099999922"/>
    <s v=""/>
    <n v="710.18164099999922"/>
    <s v=""/>
    <n v="1"/>
  </r>
  <r>
    <x v="13"/>
    <n v="1036.7109379999965"/>
    <s v=""/>
    <n v="1036.7109379999965"/>
    <s v=""/>
    <n v="1"/>
  </r>
  <r>
    <x v="14"/>
    <n v="1380.1621090000008"/>
    <s v=""/>
    <n v="1380.1621090000008"/>
    <s v=""/>
    <n v="1"/>
  </r>
  <r>
    <x v="15"/>
    <n v="1484.796875"/>
    <s v=""/>
    <n v="1484.796875"/>
    <s v=""/>
    <n v="1"/>
  </r>
  <r>
    <x v="16"/>
    <n v="1572.25"/>
    <s v=""/>
    <n v="1572.25"/>
    <s v=""/>
    <n v="1"/>
  </r>
  <r>
    <x v="17"/>
    <n v="1607.7089849999975"/>
    <s v=""/>
    <n v="1607.7089849999975"/>
    <s v=""/>
    <n v="1"/>
  </r>
  <r>
    <x v="18"/>
    <n v="1629.935547000001"/>
    <s v=""/>
    <n v="1629.935547000001"/>
    <s v=""/>
    <n v="1"/>
  </r>
  <r>
    <x v="19"/>
    <n v="1583.8476569999984"/>
    <s v=""/>
    <n v="1583.8476569999984"/>
    <s v=""/>
    <n v="1"/>
  </r>
  <r>
    <x v="20"/>
    <n v="1541.1816409999992"/>
    <s v=""/>
    <n v="1541.1816409999992"/>
    <s v=""/>
    <n v="1"/>
  </r>
  <r>
    <x v="21"/>
    <n v="1522.5136719999973"/>
    <s v=""/>
    <n v="1522.5136719999973"/>
    <s v=""/>
    <n v="1"/>
  </r>
  <r>
    <x v="22"/>
    <n v="1541.4628909999992"/>
    <s v=""/>
    <n v="1541.4628909999992"/>
    <s v=""/>
    <n v="1"/>
  </r>
  <r>
    <x v="23"/>
    <n v="1540.6699210000006"/>
    <s v=""/>
    <n v="1540.6699210000006"/>
    <s v=""/>
    <n v="1"/>
  </r>
  <r>
    <x v="0"/>
    <n v="1519.0273439999983"/>
    <s v=""/>
    <n v="1519.0273439999983"/>
    <s v=""/>
    <n v="1"/>
  </r>
  <r>
    <x v="1"/>
    <n v="472.80078199999843"/>
    <s v=""/>
    <n v="472.80078199999843"/>
    <s v=""/>
    <n v="1"/>
  </r>
  <r>
    <x v="2"/>
    <n v="440.73535199999787"/>
    <s v=""/>
    <n v="440.73535199999787"/>
    <s v=""/>
    <n v="1"/>
  </r>
  <r>
    <x v="3"/>
    <n v="509.40429699999913"/>
    <s v=""/>
    <n v="509.40429699999913"/>
    <s v=""/>
    <n v="1"/>
  </r>
  <r>
    <x v="4"/>
    <n v="564.14746100000048"/>
    <s v=""/>
    <n v="564.14746100000048"/>
    <s v=""/>
    <n v="1"/>
  </r>
  <r>
    <x v="5"/>
    <n v="612.34570299999905"/>
    <s v=""/>
    <n v="612.34570299999905"/>
    <s v=""/>
    <n v="1"/>
  </r>
  <r>
    <x v="6"/>
    <n v="536.89257800000087"/>
    <s v=""/>
    <n v="536.89257800000087"/>
    <s v=""/>
    <n v="1"/>
  </r>
  <r>
    <x v="7"/>
    <n v="386.3496099999993"/>
    <s v=""/>
    <n v="386.3496099999993"/>
    <s v=""/>
    <n v="1"/>
  </r>
  <r>
    <x v="8"/>
    <n v="434.52441399999952"/>
    <s v=""/>
    <n v="434.52441399999952"/>
    <s v=""/>
    <n v="1"/>
  </r>
  <r>
    <x v="9"/>
    <n v="431.22460900000078"/>
    <s v=""/>
    <n v="431.22460900000078"/>
    <s v=""/>
    <n v="1"/>
  </r>
  <r>
    <x v="10"/>
    <n v="342.74804700000095"/>
    <s v=""/>
    <n v="342.74804700000095"/>
    <s v=""/>
    <n v="1"/>
  </r>
  <r>
    <x v="11"/>
    <n v="442.41601599999922"/>
    <s v=""/>
    <n v="442.41601599999922"/>
    <s v=""/>
    <n v="1"/>
  </r>
  <r>
    <x v="12"/>
    <n v="394.48632800000269"/>
    <s v=""/>
    <n v="394.48632800000269"/>
    <s v=""/>
    <n v="1"/>
  </r>
  <r>
    <x v="13"/>
    <n v="489.11132799999905"/>
    <s v=""/>
    <n v="489.11132799999905"/>
    <s v=""/>
    <n v="1"/>
  </r>
  <r>
    <x v="14"/>
    <n v="690.21288999999888"/>
    <s v=""/>
    <n v="690.21288999999888"/>
    <s v=""/>
    <n v="1"/>
  </r>
  <r>
    <x v="15"/>
    <n v="800.2070309999981"/>
    <s v=""/>
    <n v="800.2070309999981"/>
    <s v=""/>
    <n v="1"/>
  </r>
  <r>
    <x v="16"/>
    <n v="697.10742200000095"/>
    <s v=""/>
    <n v="697.10742200000095"/>
    <s v=""/>
    <n v="1"/>
  </r>
  <r>
    <x v="17"/>
    <n v="567.7070309999981"/>
    <s v=""/>
    <n v="567.7070309999981"/>
    <s v=""/>
    <n v="1"/>
  </r>
  <r>
    <x v="18"/>
    <n v="528.68359300000157"/>
    <s v=""/>
    <n v="528.68359300000157"/>
    <s v=""/>
    <n v="1"/>
  </r>
  <r>
    <x v="19"/>
    <n v="555.52343699999983"/>
    <s v=""/>
    <n v="555.52343699999983"/>
    <s v=""/>
    <n v="1"/>
  </r>
  <r>
    <x v="20"/>
    <n v="569.71875"/>
    <s v=""/>
    <n v="569.71875"/>
    <s v=""/>
    <n v="1"/>
  </r>
  <r>
    <x v="21"/>
    <n v="722.56835999999748"/>
    <s v=""/>
    <n v="722.56835999999748"/>
    <s v=""/>
    <n v="1"/>
  </r>
  <r>
    <x v="22"/>
    <n v="860.03320300000269"/>
    <s v=""/>
    <n v="860.03320300000269"/>
    <s v=""/>
    <n v="1"/>
  </r>
  <r>
    <x v="23"/>
    <n v="922.34375"/>
    <s v=""/>
    <n v="922.34375"/>
    <s v=""/>
    <n v="1"/>
  </r>
  <r>
    <x v="0"/>
    <n v="978.65429600000061"/>
    <s v=""/>
    <n v="978.65429600000061"/>
    <s v=""/>
    <n v="1"/>
  </r>
  <r>
    <x v="1"/>
    <n v="538.36523400000078"/>
    <s v=""/>
    <n v="538.36523400000078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94.0810547000001"/>
    <s v=""/>
    <n v="194.0810547000001"/>
    <s v=""/>
    <n v="1"/>
  </r>
  <r>
    <x v="1"/>
    <n v="118.0234375"/>
    <s v=""/>
    <n v="118.0234375"/>
    <s v=""/>
    <n v="1"/>
  </r>
  <r>
    <x v="2"/>
    <n v="25.688476499999524"/>
    <s v=""/>
    <n v="25.688476499999524"/>
    <s v=""/>
    <n v="1"/>
  </r>
  <r>
    <x v="3"/>
    <n v="-93.413085899999714"/>
    <n v="-93.413085899999714"/>
    <s v=""/>
    <n v="1"/>
    <s v=""/>
  </r>
  <r>
    <x v="4"/>
    <n v="-187.50585940000019"/>
    <n v="-187.50585940000019"/>
    <s v=""/>
    <n v="1"/>
    <s v=""/>
  </r>
  <r>
    <x v="5"/>
    <n v="-280.9873047000001"/>
    <n v="-280.9873047000001"/>
    <s v=""/>
    <n v="1"/>
    <s v=""/>
  </r>
  <r>
    <x v="6"/>
    <n v="-479.60058589999971"/>
    <n v="-479.60058589999971"/>
    <s v=""/>
    <n v="1"/>
    <s v=""/>
  </r>
  <r>
    <x v="7"/>
    <n v="-486.06445309999981"/>
    <n v="-486.06445309999981"/>
    <s v=""/>
    <n v="1"/>
    <s v=""/>
  </r>
  <r>
    <x v="8"/>
    <n v="-359.95214839999971"/>
    <n v="-359.95214839999971"/>
    <s v=""/>
    <n v="1"/>
    <s v=""/>
  </r>
  <r>
    <x v="9"/>
    <n v="-173.38085940000019"/>
    <n v="-173.38085940000019"/>
    <s v=""/>
    <n v="1"/>
    <s v=""/>
  </r>
  <r>
    <x v="10"/>
    <n v="-7.3730469000001904"/>
    <n v="-7.3730469000001904"/>
    <s v=""/>
    <n v="1"/>
    <s v=""/>
  </r>
  <r>
    <x v="11"/>
    <n v="223.93066399999952"/>
    <s v=""/>
    <n v="223.93066399999952"/>
    <s v=""/>
    <n v="1"/>
  </r>
  <r>
    <x v="12"/>
    <n v="477.36523400000078"/>
    <s v=""/>
    <n v="477.36523400000078"/>
    <s v=""/>
    <n v="1"/>
  </r>
  <r>
    <x v="13"/>
    <n v="818.72167999999874"/>
    <s v=""/>
    <n v="818.72167999999874"/>
    <s v=""/>
    <n v="1"/>
  </r>
  <r>
    <x v="14"/>
    <n v="966.57714899999883"/>
    <s v=""/>
    <n v="966.57714899999883"/>
    <s v=""/>
    <n v="1"/>
  </r>
  <r>
    <x v="15"/>
    <n v="848.18261799999891"/>
    <s v=""/>
    <n v="848.18261799999891"/>
    <s v=""/>
    <n v="1"/>
  </r>
  <r>
    <x v="16"/>
    <n v="763.41113199999927"/>
    <s v=""/>
    <n v="763.41113199999927"/>
    <s v=""/>
    <n v="1"/>
  </r>
  <r>
    <x v="17"/>
    <n v="778.91796800000157"/>
    <s v=""/>
    <n v="778.91796800000157"/>
    <s v=""/>
    <n v="1"/>
  </r>
  <r>
    <x v="18"/>
    <n v="917.13964800000031"/>
    <s v=""/>
    <n v="917.13964800000031"/>
    <s v=""/>
    <n v="1"/>
  </r>
  <r>
    <x v="19"/>
    <n v="905.35546799999975"/>
    <s v=""/>
    <n v="905.35546799999975"/>
    <s v=""/>
    <n v="1"/>
  </r>
  <r>
    <x v="20"/>
    <n v="846.9472650000007"/>
    <s v=""/>
    <n v="846.9472650000007"/>
    <s v=""/>
    <n v="1"/>
  </r>
  <r>
    <x v="21"/>
    <n v="1000.3808600000011"/>
    <s v=""/>
    <n v="1000.3808600000011"/>
    <s v=""/>
    <n v="1"/>
  </r>
  <r>
    <x v="22"/>
    <n v="1127.6582030000009"/>
    <s v=""/>
    <n v="1127.6582030000009"/>
    <s v=""/>
    <n v="1"/>
  </r>
  <r>
    <x v="23"/>
    <n v="1070.4882816000008"/>
    <s v=""/>
    <n v="1070.4882816000008"/>
    <s v=""/>
    <n v="1"/>
  </r>
  <r>
    <x v="0"/>
    <n v="992.58496129999912"/>
    <s v=""/>
    <n v="992.58496129999912"/>
    <s v=""/>
    <n v="1"/>
  </r>
  <r>
    <x v="1"/>
    <n v="1003.7060547000001"/>
    <s v=""/>
    <n v="1003.7060547000001"/>
    <s v=""/>
    <n v="1"/>
  </r>
  <r>
    <x v="2"/>
    <n v="941.81787110000005"/>
    <s v=""/>
    <n v="941.81787110000005"/>
    <s v=""/>
    <n v="1"/>
  </r>
  <r>
    <x v="3"/>
    <n v="883.07861330000014"/>
    <s v=""/>
    <n v="883.07861330000014"/>
    <s v=""/>
    <n v="1"/>
  </r>
  <r>
    <x v="4"/>
    <n v="848.8486327999999"/>
    <s v=""/>
    <n v="848.8486327999999"/>
    <s v=""/>
    <n v="1"/>
  </r>
  <r>
    <x v="5"/>
    <n v="699.44726559999981"/>
    <s v=""/>
    <n v="699.44726559999981"/>
    <s v=""/>
    <n v="1"/>
  </r>
  <r>
    <x v="6"/>
    <n v="572.09277350000048"/>
    <s v=""/>
    <n v="572.09277350000048"/>
    <s v=""/>
    <n v="1"/>
  </r>
  <r>
    <x v="7"/>
    <n v="541.03808589999971"/>
    <s v=""/>
    <n v="541.03808589999971"/>
    <s v=""/>
    <n v="1"/>
  </r>
  <r>
    <x v="8"/>
    <n v="568.69921880000038"/>
    <s v=""/>
    <n v="568.69921880000038"/>
    <s v=""/>
    <n v="1"/>
  </r>
  <r>
    <x v="9"/>
    <n v="612.35839839999971"/>
    <s v=""/>
    <n v="612.35839839999971"/>
    <s v=""/>
    <n v="1"/>
  </r>
  <r>
    <x v="10"/>
    <n v="469.9482422000001"/>
    <s v=""/>
    <n v="469.9482422000001"/>
    <s v=""/>
    <n v="1"/>
  </r>
  <r>
    <x v="11"/>
    <n v="380.98339839999971"/>
    <s v=""/>
    <n v="380.98339839999971"/>
    <s v=""/>
    <n v="1"/>
  </r>
  <r>
    <x v="12"/>
    <n v="291.26464800000031"/>
    <s v=""/>
    <n v="291.26464800000031"/>
    <s v=""/>
    <n v="1"/>
  </r>
  <r>
    <x v="13"/>
    <n v="424.67871100000048"/>
    <s v=""/>
    <n v="424.67871100000048"/>
    <s v=""/>
    <n v="1"/>
  </r>
  <r>
    <x v="14"/>
    <n v="513.10351599999922"/>
    <s v=""/>
    <n v="513.10351599999922"/>
    <s v=""/>
    <n v="1"/>
  </r>
  <r>
    <x v="15"/>
    <n v="582.45117200000095"/>
    <s v=""/>
    <n v="582.45117200000095"/>
    <s v=""/>
    <n v="1"/>
  </r>
  <r>
    <x v="16"/>
    <n v="684.82128899999952"/>
    <s v=""/>
    <n v="684.82128899999952"/>
    <s v=""/>
    <n v="1"/>
  </r>
  <r>
    <x v="17"/>
    <n v="769.625"/>
    <s v=""/>
    <n v="769.625"/>
    <s v=""/>
    <n v="1"/>
  </r>
  <r>
    <x v="18"/>
    <n v="899.35839800000031"/>
    <s v=""/>
    <n v="899.35839800000031"/>
    <s v=""/>
    <n v="1"/>
  </r>
  <r>
    <x v="19"/>
    <n v="1011.5302739999988"/>
    <s v=""/>
    <n v="1011.5302739999988"/>
    <s v=""/>
    <n v="1"/>
  </r>
  <r>
    <x v="20"/>
    <n v="1000.9248049999987"/>
    <s v=""/>
    <n v="1000.9248049999987"/>
    <s v=""/>
    <n v="1"/>
  </r>
  <r>
    <x v="21"/>
    <n v="970.96777399999883"/>
    <s v=""/>
    <n v="970.96777399999883"/>
    <s v=""/>
    <n v="1"/>
  </r>
  <r>
    <x v="22"/>
    <n v="1068.9541019999997"/>
    <s v=""/>
    <n v="1068.9541019999997"/>
    <s v=""/>
    <n v="1"/>
  </r>
  <r>
    <x v="23"/>
    <n v="1015.6416012000009"/>
    <s v=""/>
    <n v="1015.6416012000009"/>
    <s v=""/>
    <n v="1"/>
  </r>
  <r>
    <x v="0"/>
    <n v="763.43066410000029"/>
    <s v=""/>
    <n v="763.43066410000029"/>
    <s v=""/>
    <n v="1"/>
  </r>
  <r>
    <x v="1"/>
    <n v="629.9296875"/>
    <s v=""/>
    <n v="629.9296875"/>
    <s v=""/>
    <n v="1"/>
  </r>
  <r>
    <x v="2"/>
    <n v="518.91552740000043"/>
    <s v=""/>
    <n v="518.91552740000043"/>
    <s v=""/>
    <n v="1"/>
  </r>
  <r>
    <x v="3"/>
    <n v="408.40380860000005"/>
    <s v=""/>
    <n v="408.40380860000005"/>
    <s v=""/>
    <n v="1"/>
  </r>
  <r>
    <x v="4"/>
    <n v="326.15234369999962"/>
    <s v=""/>
    <n v="326.15234369999962"/>
    <s v=""/>
    <n v="1"/>
  </r>
  <r>
    <x v="5"/>
    <n v="295.0361327999999"/>
    <s v=""/>
    <n v="295.0361327999999"/>
    <s v=""/>
    <n v="1"/>
  </r>
  <r>
    <x v="6"/>
    <n v="302.50097660000029"/>
    <s v=""/>
    <n v="302.50097660000029"/>
    <s v=""/>
    <n v="1"/>
  </r>
  <r>
    <x v="7"/>
    <n v="318.01660149999952"/>
    <s v=""/>
    <n v="318.01660149999952"/>
    <s v=""/>
    <n v="1"/>
  </r>
  <r>
    <x v="8"/>
    <n v="296.83007809999981"/>
    <s v=""/>
    <n v="296.83007809999981"/>
    <s v=""/>
    <n v="1"/>
  </r>
  <r>
    <x v="9"/>
    <n v="199.6640625"/>
    <s v=""/>
    <n v="199.6640625"/>
    <s v=""/>
    <n v="1"/>
  </r>
  <r>
    <x v="10"/>
    <n v="141.14941400000134"/>
    <s v=""/>
    <n v="141.14941400000134"/>
    <s v=""/>
    <n v="1"/>
  </r>
  <r>
    <x v="11"/>
    <n v="327.55175799999961"/>
    <s v=""/>
    <n v="327.55175799999961"/>
    <s v=""/>
    <n v="1"/>
  </r>
  <r>
    <x v="12"/>
    <n v="550.38574199999857"/>
    <s v=""/>
    <n v="550.38574199999857"/>
    <s v=""/>
    <n v="1"/>
  </r>
  <r>
    <x v="13"/>
    <n v="791.12792900000022"/>
    <s v=""/>
    <n v="791.12792900000022"/>
    <s v=""/>
    <n v="1"/>
  </r>
  <r>
    <x v="14"/>
    <n v="957.15820299999905"/>
    <s v=""/>
    <n v="957.15820299999905"/>
    <s v=""/>
    <n v="1"/>
  </r>
  <r>
    <x v="15"/>
    <n v="1009.2558599999993"/>
    <s v=""/>
    <n v="1009.2558599999993"/>
    <s v=""/>
    <n v="1"/>
  </r>
  <r>
    <x v="16"/>
    <n v="903.25292900000022"/>
    <s v=""/>
    <n v="903.25292900000022"/>
    <s v=""/>
    <n v="1"/>
  </r>
  <r>
    <x v="17"/>
    <n v="651.98339899999883"/>
    <s v=""/>
    <n v="651.98339899999883"/>
    <s v=""/>
    <n v="1"/>
  </r>
  <r>
    <x v="18"/>
    <n v="513.47949200000039"/>
    <s v=""/>
    <n v="513.47949200000039"/>
    <s v=""/>
    <n v="1"/>
  </r>
  <r>
    <x v="19"/>
    <n v="473.45703099999992"/>
    <s v=""/>
    <n v="473.45703099999992"/>
    <s v=""/>
    <n v="1"/>
  </r>
  <r>
    <x v="20"/>
    <n v="557.95117100000061"/>
    <s v=""/>
    <n v="557.95117100000061"/>
    <s v=""/>
    <n v="1"/>
  </r>
  <r>
    <x v="21"/>
    <n v="653.24121100000048"/>
    <s v=""/>
    <n v="653.24121100000048"/>
    <s v=""/>
    <n v="1"/>
  </r>
  <r>
    <x v="22"/>
    <n v="616.80078200000025"/>
    <s v=""/>
    <n v="616.80078200000025"/>
    <s v=""/>
    <n v="1"/>
  </r>
  <r>
    <x v="23"/>
    <n v="516.88574180000069"/>
    <s v=""/>
    <n v="516.88574180000069"/>
    <s v=""/>
    <n v="1"/>
  </r>
  <r>
    <x v="0"/>
    <n v="507.59472660000029"/>
    <s v=""/>
    <n v="507.59472660000029"/>
    <s v=""/>
    <n v="1"/>
  </r>
  <r>
    <x v="1"/>
    <n v="580.08691410000029"/>
    <s v=""/>
    <n v="580.08691410000029"/>
    <s v=""/>
    <n v="1"/>
  </r>
  <r>
    <x v="2"/>
    <n v="547.40527339999971"/>
    <s v=""/>
    <n v="547.40527339999971"/>
    <s v=""/>
    <n v="1"/>
  </r>
  <r>
    <x v="3"/>
    <n v="472.56884770000033"/>
    <s v=""/>
    <n v="472.56884770000033"/>
    <s v=""/>
    <n v="1"/>
  </r>
  <r>
    <x v="4"/>
    <n v="427.796875"/>
    <s v=""/>
    <n v="427.796875"/>
    <s v=""/>
    <n v="1"/>
  </r>
  <r>
    <x v="5"/>
    <n v="444.64355459999933"/>
    <s v=""/>
    <n v="444.64355459999933"/>
    <s v=""/>
    <n v="1"/>
  </r>
  <r>
    <x v="6"/>
    <n v="569.72753899999952"/>
    <s v=""/>
    <n v="569.72753899999952"/>
    <s v=""/>
    <n v="1"/>
  </r>
  <r>
    <x v="7"/>
    <n v="560.9609375"/>
    <s v=""/>
    <n v="560.9609375"/>
    <s v=""/>
    <n v="1"/>
  </r>
  <r>
    <x v="8"/>
    <n v="422.43261709999933"/>
    <s v=""/>
    <n v="422.43261709999933"/>
    <s v=""/>
    <n v="1"/>
  </r>
  <r>
    <x v="9"/>
    <n v="445.10546869999962"/>
    <s v=""/>
    <n v="445.10546869999962"/>
    <s v=""/>
    <n v="1"/>
  </r>
  <r>
    <x v="10"/>
    <n v="517.5517577999999"/>
    <s v=""/>
    <n v="517.5517577999999"/>
    <s v=""/>
    <n v="1"/>
  </r>
  <r>
    <x v="11"/>
    <n v="669.09179719999884"/>
    <s v=""/>
    <n v="669.09179719999884"/>
    <s v=""/>
    <n v="1"/>
  </r>
  <r>
    <x v="12"/>
    <n v="836.09765599999992"/>
    <s v=""/>
    <n v="836.09765599999992"/>
    <s v=""/>
    <n v="1"/>
  </r>
  <r>
    <x v="13"/>
    <n v="1113.4111329999996"/>
    <s v=""/>
    <n v="1113.4111329999996"/>
    <s v=""/>
    <n v="1"/>
  </r>
  <r>
    <x v="14"/>
    <n v="1156.2939449999994"/>
    <s v=""/>
    <n v="1156.2939449999994"/>
    <s v=""/>
    <n v="1"/>
  </r>
  <r>
    <x v="15"/>
    <n v="1174.7646480000003"/>
    <s v=""/>
    <n v="1174.7646480000003"/>
    <s v=""/>
    <n v="1"/>
  </r>
  <r>
    <x v="16"/>
    <n v="1024.5732420000004"/>
    <s v=""/>
    <n v="1024.5732420000004"/>
    <s v=""/>
    <n v="1"/>
  </r>
  <r>
    <x v="17"/>
    <n v="724.12207099999978"/>
    <s v=""/>
    <n v="724.12207099999978"/>
    <s v=""/>
    <n v="1"/>
  </r>
  <r>
    <x v="18"/>
    <n v="401.53027300000031"/>
    <s v=""/>
    <n v="401.53027300000031"/>
    <s v=""/>
    <n v="1"/>
  </r>
  <r>
    <x v="19"/>
    <n v="268.20605400000022"/>
    <s v=""/>
    <n v="268.20605400000022"/>
    <s v=""/>
    <n v="1"/>
  </r>
  <r>
    <x v="20"/>
    <n v="226.35156300000017"/>
    <s v=""/>
    <n v="226.35156300000017"/>
    <s v=""/>
    <n v="1"/>
  </r>
  <r>
    <x v="21"/>
    <n v="200.19238199999927"/>
    <s v=""/>
    <n v="200.19238199999927"/>
    <s v=""/>
    <n v="1"/>
  </r>
  <r>
    <x v="22"/>
    <n v="197.45507799999905"/>
    <s v=""/>
    <n v="197.45507799999905"/>
    <s v=""/>
    <n v="1"/>
  </r>
  <r>
    <x v="23"/>
    <n v="60.477538999999524"/>
    <s v=""/>
    <n v="60.477538999999524"/>
    <s v=""/>
    <n v="1"/>
  </r>
  <r>
    <x v="0"/>
    <n v="-286.0966797000001"/>
    <n v="-286.0966797000001"/>
    <s v=""/>
    <n v="1"/>
    <s v=""/>
  </r>
  <r>
    <x v="1"/>
    <n v="-321.9580077999999"/>
    <n v="-321.9580077999999"/>
    <s v=""/>
    <n v="1"/>
    <s v=""/>
  </r>
  <r>
    <x v="2"/>
    <n v="-394.31884759999957"/>
    <n v="-394.31884759999957"/>
    <s v=""/>
    <n v="1"/>
    <s v=""/>
  </r>
  <r>
    <x v="3"/>
    <n v="-499.11669919999986"/>
    <n v="-499.11669919999986"/>
    <s v=""/>
    <n v="1"/>
    <s v=""/>
  </r>
  <r>
    <x v="4"/>
    <n v="-614.86474610000005"/>
    <n v="-614.86474610000005"/>
    <s v=""/>
    <n v="1"/>
    <s v=""/>
  </r>
  <r>
    <x v="5"/>
    <n v="-656.36279289999948"/>
    <n v="-656.36279289999948"/>
    <s v=""/>
    <n v="1"/>
    <s v=""/>
  </r>
  <r>
    <x v="6"/>
    <n v="-596.28662110000005"/>
    <n v="-596.28662110000005"/>
    <s v=""/>
    <n v="1"/>
    <s v=""/>
  </r>
  <r>
    <x v="7"/>
    <n v="-584.50683589999971"/>
    <n v="-584.50683589999971"/>
    <s v=""/>
    <n v="1"/>
    <s v=""/>
  </r>
  <r>
    <x v="8"/>
    <n v="-453.57128910000029"/>
    <n v="-453.57128910000029"/>
    <s v=""/>
    <n v="1"/>
    <s v=""/>
  </r>
  <r>
    <x v="9"/>
    <n v="-242.3330077999999"/>
    <n v="-242.3330077999999"/>
    <s v=""/>
    <n v="1"/>
    <s v=""/>
  </r>
  <r>
    <x v="10"/>
    <n v="44.803711000000476"/>
    <s v=""/>
    <n v="44.803711000000476"/>
    <s v=""/>
    <n v="1"/>
  </r>
  <r>
    <x v="11"/>
    <n v="413.09765599999992"/>
    <s v=""/>
    <n v="413.09765599999992"/>
    <s v=""/>
    <n v="1"/>
  </r>
  <r>
    <x v="12"/>
    <n v="669.44238300000143"/>
    <s v=""/>
    <n v="669.44238300000143"/>
    <s v=""/>
    <n v="1"/>
  </r>
  <r>
    <x v="13"/>
    <n v="839.15820299999905"/>
    <s v=""/>
    <n v="839.15820299999905"/>
    <s v=""/>
    <n v="1"/>
  </r>
  <r>
    <x v="14"/>
    <n v="869.78710900000078"/>
    <s v=""/>
    <n v="869.78710900000078"/>
    <s v=""/>
    <n v="1"/>
  </r>
  <r>
    <x v="15"/>
    <n v="847.64160199999969"/>
    <s v=""/>
    <n v="847.64160199999969"/>
    <s v=""/>
    <n v="1"/>
  </r>
  <r>
    <x v="16"/>
    <n v="910.33593699999983"/>
    <s v=""/>
    <n v="910.33593699999983"/>
    <s v=""/>
    <n v="1"/>
  </r>
  <r>
    <x v="17"/>
    <n v="692.98828200000025"/>
    <s v=""/>
    <n v="692.98828200000025"/>
    <s v=""/>
    <n v="1"/>
  </r>
  <r>
    <x v="18"/>
    <n v="322.41308600000048"/>
    <s v=""/>
    <n v="322.41308600000048"/>
    <s v=""/>
    <n v="1"/>
  </r>
  <r>
    <x v="19"/>
    <n v="-6.4453000000867178E-2"/>
    <n v="-6.4453000000867178E-2"/>
    <s v=""/>
    <n v="1"/>
    <s v=""/>
  </r>
  <r>
    <x v="20"/>
    <n v="-141.8652349999993"/>
    <n v="-141.8652349999993"/>
    <s v=""/>
    <n v="1"/>
    <s v=""/>
  </r>
  <r>
    <x v="21"/>
    <n v="-148.83203199999843"/>
    <n v="-148.83203199999843"/>
    <s v=""/>
    <n v="1"/>
    <s v=""/>
  </r>
  <r>
    <x v="22"/>
    <n v="-165.62011699999857"/>
    <n v="-165.62011699999857"/>
    <s v=""/>
    <n v="1"/>
    <s v=""/>
  </r>
  <r>
    <x v="23"/>
    <n v="-206.28125039999941"/>
    <n v="-206.28125039999941"/>
    <s v=""/>
    <n v="1"/>
    <s v=""/>
  </r>
  <r>
    <x v="0"/>
    <n v="-724.3935547000001"/>
    <n v="-724.3935547000001"/>
    <s v=""/>
    <n v="1"/>
    <s v=""/>
  </r>
  <r>
    <x v="1"/>
    <n v="-685.15234380000038"/>
    <n v="-685.15234380000038"/>
    <s v=""/>
    <n v="1"/>
    <s v=""/>
  </r>
  <r>
    <x v="2"/>
    <n v="-688.01220710000052"/>
    <n v="-688.01220710000052"/>
    <s v=""/>
    <n v="1"/>
    <s v=""/>
  </r>
  <r>
    <x v="3"/>
    <n v="-725.39208990000043"/>
    <n v="-725.39208990000043"/>
    <s v=""/>
    <n v="1"/>
    <s v=""/>
  </r>
  <r>
    <x v="4"/>
    <n v="-743.70898440000019"/>
    <n v="-743.70898440000019"/>
    <s v=""/>
    <n v="1"/>
    <s v=""/>
  </r>
  <r>
    <x v="5"/>
    <n v="-784.2158202999999"/>
    <n v="-784.2158202999999"/>
    <s v=""/>
    <n v="1"/>
    <s v=""/>
  </r>
  <r>
    <x v="6"/>
    <n v="-784.41162110000005"/>
    <n v="-784.41162110000005"/>
    <s v=""/>
    <n v="1"/>
    <s v=""/>
  </r>
  <r>
    <x v="7"/>
    <n v="-795.4404297000001"/>
    <n v="-795.4404297000001"/>
    <s v=""/>
    <n v="1"/>
    <s v=""/>
  </r>
  <r>
    <x v="8"/>
    <n v="-787.13427740000043"/>
    <n v="-787.13427740000043"/>
    <s v=""/>
    <n v="1"/>
    <s v=""/>
  </r>
  <r>
    <x v="9"/>
    <n v="-818.8876952999999"/>
    <n v="-818.8876952999999"/>
    <s v=""/>
    <n v="1"/>
    <s v=""/>
  </r>
  <r>
    <x v="10"/>
    <n v="-741.01757809999981"/>
    <n v="-741.01757809999981"/>
    <s v=""/>
    <n v="1"/>
    <s v=""/>
  </r>
  <r>
    <x v="11"/>
    <n v="-580.02441369999906"/>
    <n v="-580.02441369999906"/>
    <s v=""/>
    <n v="1"/>
    <s v=""/>
  </r>
  <r>
    <x v="12"/>
    <n v="-474.49609400000008"/>
    <n v="-474.49609400000008"/>
    <s v=""/>
    <n v="1"/>
    <s v=""/>
  </r>
  <r>
    <x v="13"/>
    <n v="-419"/>
    <n v="-419"/>
    <s v=""/>
    <n v="1"/>
    <s v=""/>
  </r>
  <r>
    <x v="14"/>
    <n v="-465.32128899999952"/>
    <n v="-465.32128899999952"/>
    <s v=""/>
    <n v="1"/>
    <s v=""/>
  </r>
  <r>
    <x v="15"/>
    <n v="-624.79394500000126"/>
    <n v="-624.79394500000126"/>
    <s v=""/>
    <n v="1"/>
    <s v=""/>
  </r>
  <r>
    <x v="16"/>
    <n v="-649.95605500000056"/>
    <n v="-649.95605500000056"/>
    <s v=""/>
    <n v="1"/>
    <s v=""/>
  </r>
  <r>
    <x v="17"/>
    <n v="-848.02343700000165"/>
    <n v="-848.02343700000165"/>
    <s v=""/>
    <n v="1"/>
    <s v=""/>
  </r>
  <r>
    <x v="18"/>
    <n v="-1157.9550780000009"/>
    <n v="-1157.9550780000009"/>
    <s v=""/>
    <n v="1"/>
    <s v=""/>
  </r>
  <r>
    <x v="19"/>
    <n v="-1265.229492299999"/>
    <n v="-1265.229492299999"/>
    <s v=""/>
    <n v="1"/>
    <s v=""/>
  </r>
  <r>
    <x v="20"/>
    <n v="-1122.7773436999996"/>
    <n v="-1122.7773436999996"/>
    <s v=""/>
    <n v="1"/>
    <s v=""/>
  </r>
  <r>
    <x v="21"/>
    <n v="-1050.418945200001"/>
    <n v="-1050.418945200001"/>
    <s v=""/>
    <n v="1"/>
    <s v=""/>
  </r>
  <r>
    <x v="22"/>
    <n v="-923.67089850000048"/>
    <n v="-923.67089850000048"/>
    <s v=""/>
    <n v="1"/>
    <s v=""/>
  </r>
  <r>
    <x v="23"/>
    <n v="-819.48828130000038"/>
    <n v="-819.48828130000038"/>
    <s v=""/>
    <n v="1"/>
    <s v=""/>
  </r>
  <r>
    <x v="0"/>
    <n v="251.23535160000029"/>
    <s v=""/>
    <n v="251.23535160000029"/>
    <s v=""/>
    <n v="1"/>
  </r>
  <r>
    <x v="1"/>
    <n v="181.13916020000033"/>
    <s v=""/>
    <n v="181.13916020000033"/>
    <s v=""/>
    <n v="1"/>
  </r>
  <r>
    <x v="2"/>
    <n v="194.75195320000057"/>
    <s v=""/>
    <n v="194.75195320000057"/>
    <s v=""/>
    <n v="1"/>
  </r>
  <r>
    <x v="3"/>
    <n v="144.4951172000001"/>
    <s v=""/>
    <n v="144.4951172000001"/>
    <s v=""/>
    <n v="1"/>
  </r>
  <r>
    <x v="4"/>
    <n v="47.129882799999905"/>
    <s v=""/>
    <n v="47.129882799999905"/>
    <s v=""/>
    <n v="1"/>
  </r>
  <r>
    <x v="5"/>
    <n v="-26.175781300000381"/>
    <n v="-26.175781300000381"/>
    <s v=""/>
    <n v="1"/>
    <s v=""/>
  </r>
  <r>
    <x v="6"/>
    <n v="-32.432128899999952"/>
    <n v="-32.432128899999952"/>
    <s v=""/>
    <n v="1"/>
    <s v=""/>
  </r>
  <r>
    <x v="7"/>
    <n v="-58.563964799999667"/>
    <n v="-58.563964799999667"/>
    <s v=""/>
    <n v="1"/>
    <s v=""/>
  </r>
  <r>
    <x v="8"/>
    <n v="34.680664100000286"/>
    <s v=""/>
    <n v="34.680664100000286"/>
    <s v=""/>
    <n v="1"/>
  </r>
  <r>
    <x v="9"/>
    <n v="267.20996100000048"/>
    <s v=""/>
    <n v="267.20996100000048"/>
    <s v=""/>
    <n v="1"/>
  </r>
  <r>
    <x v="10"/>
    <n v="643.7841797000001"/>
    <s v=""/>
    <n v="643.7841797000001"/>
    <s v=""/>
    <n v="1"/>
  </r>
  <r>
    <x v="11"/>
    <n v="1137.1591797000001"/>
    <s v=""/>
    <n v="1137.1591797000001"/>
    <s v=""/>
    <n v="1"/>
  </r>
  <r>
    <x v="12"/>
    <n v="1301.5869139999995"/>
    <s v=""/>
    <n v="1301.5869139999995"/>
    <s v=""/>
    <n v="1"/>
  </r>
  <r>
    <x v="13"/>
    <n v="1327.4785150000007"/>
    <s v=""/>
    <n v="1327.4785150000007"/>
    <s v=""/>
    <n v="1"/>
  </r>
  <r>
    <x v="14"/>
    <n v="1212.5800780000009"/>
    <s v=""/>
    <n v="1212.5800780000009"/>
    <s v=""/>
    <n v="1"/>
  </r>
  <r>
    <x v="15"/>
    <n v="1129.1191399999989"/>
    <s v=""/>
    <n v="1129.1191399999989"/>
    <s v=""/>
    <n v="1"/>
  </r>
  <r>
    <x v="16"/>
    <n v="998.06152300000031"/>
    <s v=""/>
    <n v="998.06152300000031"/>
    <s v=""/>
    <n v="1"/>
  </r>
  <r>
    <x v="17"/>
    <n v="765.01953099999992"/>
    <s v=""/>
    <n v="765.01953099999992"/>
    <s v=""/>
    <n v="1"/>
  </r>
  <r>
    <x v="18"/>
    <n v="437.61523400000078"/>
    <s v=""/>
    <n v="437.61523400000078"/>
    <s v=""/>
    <n v="1"/>
  </r>
  <r>
    <x v="19"/>
    <n v="167.44140599999992"/>
    <s v=""/>
    <n v="167.44140599999992"/>
    <s v=""/>
    <n v="1"/>
  </r>
  <r>
    <x v="20"/>
    <n v="74.33593700000165"/>
    <s v=""/>
    <n v="74.33593700000165"/>
    <s v=""/>
    <n v="1"/>
  </r>
  <r>
    <x v="21"/>
    <n v="68.635742000000391"/>
    <s v=""/>
    <n v="68.635742000000391"/>
    <s v=""/>
    <n v="1"/>
  </r>
  <r>
    <x v="22"/>
    <n v="99.676757000001089"/>
    <s v=""/>
    <n v="99.676757000001089"/>
    <s v=""/>
    <n v="1"/>
  </r>
  <r>
    <x v="23"/>
    <n v="180.33007809999981"/>
    <s v=""/>
    <n v="180.33007809999981"/>
    <s v=""/>
    <n v="1"/>
  </r>
  <r>
    <x v="0"/>
    <n v="202.33398440000019"/>
    <s v=""/>
    <n v="202.33398440000019"/>
    <s v=""/>
    <n v="1"/>
  </r>
  <r>
    <x v="1"/>
    <n v="189.09179690000019"/>
    <s v=""/>
    <n v="189.09179690000019"/>
    <s v=""/>
    <n v="1"/>
  </r>
  <r>
    <x v="2"/>
    <n v="183.94580080000014"/>
    <s v=""/>
    <n v="183.94580080000014"/>
    <s v=""/>
    <n v="1"/>
  </r>
  <r>
    <x v="3"/>
    <n v="25.187011699999857"/>
    <s v=""/>
    <n v="25.187011699999857"/>
    <s v=""/>
    <n v="1"/>
  </r>
  <r>
    <x v="4"/>
    <n v="-118.98876949999976"/>
    <n v="-118.98876949999976"/>
    <s v=""/>
    <n v="1"/>
    <s v=""/>
  </r>
  <r>
    <x v="5"/>
    <n v="-236.45117179999943"/>
    <n v="-236.45117179999943"/>
    <s v=""/>
    <n v="1"/>
    <s v=""/>
  </r>
  <r>
    <x v="6"/>
    <n v="-351.95751949999976"/>
    <n v="-351.95751949999976"/>
    <s v=""/>
    <n v="1"/>
    <s v=""/>
  </r>
  <r>
    <x v="7"/>
    <n v="-389.3203125"/>
    <n v="-389.3203125"/>
    <s v=""/>
    <n v="1"/>
    <s v=""/>
  </r>
  <r>
    <x v="8"/>
    <n v="-324.94775389999995"/>
    <n v="-324.94775389999995"/>
    <s v=""/>
    <n v="1"/>
    <s v=""/>
  </r>
  <r>
    <x v="9"/>
    <n v="-221.53808600000048"/>
    <n v="-221.53808600000048"/>
    <s v=""/>
    <n v="1"/>
    <s v=""/>
  </r>
  <r>
    <x v="10"/>
    <n v="-235.81152350000048"/>
    <n v="-235.81152350000048"/>
    <s v=""/>
    <n v="1"/>
    <s v=""/>
  </r>
  <r>
    <x v="11"/>
    <n v="-199.44824199999857"/>
    <n v="-199.44824199999857"/>
    <s v=""/>
    <n v="1"/>
    <s v=""/>
  </r>
  <r>
    <x v="12"/>
    <n v="-184.62988299999961"/>
    <n v="-184.62988299999961"/>
    <s v=""/>
    <n v="1"/>
    <s v=""/>
  </r>
  <r>
    <x v="13"/>
    <n v="-106.26855499999874"/>
    <n v="-106.26855499999874"/>
    <s v=""/>
    <n v="1"/>
    <s v=""/>
  </r>
  <r>
    <x v="14"/>
    <n v="-169.203125"/>
    <n v="-169.203125"/>
    <s v=""/>
    <n v="1"/>
    <s v=""/>
  </r>
  <r>
    <x v="15"/>
    <n v="-297.41699299999891"/>
    <n v="-297.41699299999891"/>
    <s v=""/>
    <n v="1"/>
    <s v=""/>
  </r>
  <r>
    <x v="16"/>
    <n v="-422.44531299999835"/>
    <n v="-422.44531299999835"/>
    <s v=""/>
    <n v="1"/>
    <s v=""/>
  </r>
  <r>
    <x v="17"/>
    <n v="-590.94921799999975"/>
    <n v="-590.94921799999975"/>
    <s v=""/>
    <n v="1"/>
    <s v=""/>
  </r>
  <r>
    <x v="18"/>
    <n v="-767.15625"/>
    <n v="-767.15625"/>
    <s v=""/>
    <n v="1"/>
    <s v=""/>
  </r>
  <r>
    <x v="19"/>
    <n v="-893.09570300000087"/>
    <n v="-893.09570300000087"/>
    <s v=""/>
    <n v="1"/>
    <s v=""/>
  </r>
  <r>
    <x v="20"/>
    <n v="-876.35253899999952"/>
    <n v="-876.35253899999952"/>
    <s v=""/>
    <n v="1"/>
    <s v=""/>
  </r>
  <r>
    <x v="21"/>
    <n v="-862.77343800000017"/>
    <n v="-862.77343800000017"/>
    <s v=""/>
    <n v="1"/>
    <s v=""/>
  </r>
  <r>
    <x v="22"/>
    <n v="-767.40722599999935"/>
    <n v="-767.40722599999935"/>
    <s v=""/>
    <n v="1"/>
    <s v=""/>
  </r>
  <r>
    <x v="23"/>
    <n v="-601.296875"/>
    <n v="-601.296875"/>
    <s v=""/>
    <n v="1"/>
    <s v=""/>
  </r>
  <r>
    <x v="0"/>
    <n v="-272.86914059999981"/>
    <n v="-272.86914059999981"/>
    <s v=""/>
    <n v="1"/>
    <s v=""/>
  </r>
  <r>
    <x v="1"/>
    <n v="-227.015625"/>
    <n v="-227.015625"/>
    <s v=""/>
    <n v="1"/>
    <s v=""/>
  </r>
  <r>
    <x v="2"/>
    <n v="-223.7080077999999"/>
    <n v="-223.7080077999999"/>
    <s v=""/>
    <n v="1"/>
    <s v=""/>
  </r>
  <r>
    <x v="3"/>
    <n v="-273.06933589999971"/>
    <n v="-273.06933589999971"/>
    <s v=""/>
    <n v="1"/>
    <s v=""/>
  </r>
  <r>
    <x v="4"/>
    <n v="-318.9111327999999"/>
    <n v="-318.9111327999999"/>
    <s v=""/>
    <n v="1"/>
    <s v=""/>
  </r>
  <r>
    <x v="5"/>
    <n v="-373.43212889999995"/>
    <n v="-373.43212889999995"/>
    <s v=""/>
    <n v="1"/>
    <s v=""/>
  </r>
  <r>
    <x v="6"/>
    <n v="-471.81689449999976"/>
    <n v="-471.81689449999976"/>
    <s v=""/>
    <n v="1"/>
    <s v=""/>
  </r>
  <r>
    <x v="7"/>
    <n v="-449.83203130000038"/>
    <n v="-449.83203130000038"/>
    <s v=""/>
    <n v="1"/>
    <s v=""/>
  </r>
  <r>
    <x v="8"/>
    <n v="-272.6455077999999"/>
    <n v="-272.6455077999999"/>
    <s v=""/>
    <n v="1"/>
    <s v=""/>
  </r>
  <r>
    <x v="9"/>
    <n v="-139.7314452999999"/>
    <n v="-139.7314452999999"/>
    <s v=""/>
    <n v="1"/>
    <s v=""/>
  </r>
  <r>
    <x v="10"/>
    <n v="49.811523399999714"/>
    <s v=""/>
    <n v="49.811523399999714"/>
    <s v=""/>
    <n v="1"/>
  </r>
  <r>
    <x v="11"/>
    <n v="173.68066399999952"/>
    <s v=""/>
    <n v="173.68066399999952"/>
    <s v=""/>
    <n v="1"/>
  </r>
  <r>
    <x v="12"/>
    <n v="274.859375"/>
    <s v=""/>
    <n v="274.859375"/>
    <s v=""/>
    <n v="1"/>
  </r>
  <r>
    <x v="13"/>
    <n v="327.08789099999922"/>
    <s v=""/>
    <n v="327.08789099999922"/>
    <s v=""/>
    <n v="1"/>
  </r>
  <r>
    <x v="14"/>
    <n v="286.55957099999978"/>
    <s v=""/>
    <n v="286.55957099999978"/>
    <s v=""/>
    <n v="1"/>
  </r>
  <r>
    <x v="15"/>
    <n v="119.08300799999961"/>
    <s v=""/>
    <n v="119.08300799999961"/>
    <s v=""/>
    <n v="1"/>
  </r>
  <r>
    <x v="16"/>
    <n v="-49.535157000000254"/>
    <n v="-49.535157000000254"/>
    <s v=""/>
    <n v="1"/>
    <s v=""/>
  </r>
  <r>
    <x v="17"/>
    <n v="-148.58300800000143"/>
    <n v="-148.58300800000143"/>
    <s v=""/>
    <n v="1"/>
    <s v=""/>
  </r>
  <r>
    <x v="18"/>
    <n v="-131.77441400000134"/>
    <n v="-131.77441400000134"/>
    <s v=""/>
    <n v="1"/>
    <s v=""/>
  </r>
  <r>
    <x v="19"/>
    <n v="-171.60058599999866"/>
    <n v="-171.60058599999866"/>
    <s v=""/>
    <n v="1"/>
    <s v=""/>
  </r>
  <r>
    <x v="20"/>
    <n v="-174.3125"/>
    <n v="-174.3125"/>
    <s v=""/>
    <n v="1"/>
    <s v=""/>
  </r>
  <r>
    <x v="21"/>
    <n v="-228.52343700000165"/>
    <n v="-228.52343700000165"/>
    <s v=""/>
    <n v="1"/>
    <s v=""/>
  </r>
  <r>
    <x v="22"/>
    <n v="-216.96777300000031"/>
    <n v="-216.96777300000031"/>
    <s v=""/>
    <n v="1"/>
    <s v=""/>
  </r>
  <r>
    <x v="23"/>
    <n v="-184.63769500000126"/>
    <n v="-184.63769500000126"/>
    <s v=""/>
    <n v="1"/>
    <s v=""/>
  </r>
  <r>
    <x v="0"/>
    <n v="-452.15527350000048"/>
    <n v="-452.15527350000048"/>
    <s v=""/>
    <n v="1"/>
    <s v=""/>
  </r>
  <r>
    <x v="1"/>
    <n v="-440.27148440000019"/>
    <n v="-440.27148440000019"/>
    <s v=""/>
    <n v="1"/>
    <s v=""/>
  </r>
  <r>
    <x v="2"/>
    <n v="-354.99023440000019"/>
    <n v="-354.99023440000019"/>
    <s v=""/>
    <n v="1"/>
    <s v=""/>
  </r>
  <r>
    <x v="3"/>
    <n v="-347.29882820000057"/>
    <n v="-347.29882820000057"/>
    <s v=""/>
    <n v="1"/>
    <s v=""/>
  </r>
  <r>
    <x v="4"/>
    <n v="-380.6064452999999"/>
    <n v="-380.6064452999999"/>
    <s v=""/>
    <n v="1"/>
    <s v=""/>
  </r>
  <r>
    <x v="5"/>
    <n v="-399.13818360000005"/>
    <n v="-399.13818360000005"/>
    <s v=""/>
    <n v="1"/>
    <s v=""/>
  </r>
  <r>
    <x v="6"/>
    <n v="-469.69140630000038"/>
    <n v="-469.69140630000038"/>
    <s v=""/>
    <n v="1"/>
    <s v=""/>
  </r>
  <r>
    <x v="7"/>
    <n v="-458.78417959999933"/>
    <n v="-458.78417959999933"/>
    <s v=""/>
    <n v="1"/>
    <s v=""/>
  </r>
  <r>
    <x v="8"/>
    <n v="-387.09375"/>
    <n v="-387.09375"/>
    <s v=""/>
    <n v="1"/>
    <s v=""/>
  </r>
  <r>
    <x v="9"/>
    <n v="-242.68554690000019"/>
    <n v="-242.68554690000019"/>
    <s v=""/>
    <n v="1"/>
    <s v=""/>
  </r>
  <r>
    <x v="10"/>
    <n v="-77.428710999998657"/>
    <n v="-77.428710999998657"/>
    <s v=""/>
    <n v="1"/>
    <s v=""/>
  </r>
  <r>
    <x v="11"/>
    <n v="72.586913999999524"/>
    <s v=""/>
    <n v="72.586913999999524"/>
    <s v=""/>
    <n v="1"/>
  </r>
  <r>
    <x v="12"/>
    <n v="154.765625"/>
    <s v=""/>
    <n v="154.765625"/>
    <s v=""/>
    <n v="1"/>
  </r>
  <r>
    <x v="13"/>
    <n v="123.94726599999922"/>
    <s v=""/>
    <n v="123.94726599999922"/>
    <s v=""/>
    <n v="1"/>
  </r>
  <r>
    <x v="14"/>
    <n v="121.17675799999961"/>
    <s v=""/>
    <n v="121.17675799999961"/>
    <s v=""/>
    <n v="1"/>
  </r>
  <r>
    <x v="15"/>
    <n v="320.47168000000056"/>
    <s v=""/>
    <n v="320.47168000000056"/>
    <s v=""/>
    <n v="1"/>
  </r>
  <r>
    <x v="16"/>
    <n v="132.18261799999891"/>
    <s v=""/>
    <n v="132.18261799999891"/>
    <s v=""/>
    <n v="1"/>
  </r>
  <r>
    <x v="17"/>
    <n v="55.907225999999355"/>
    <s v=""/>
    <n v="55.907225999999355"/>
    <s v=""/>
    <n v="1"/>
  </r>
  <r>
    <x v="18"/>
    <n v="55.203125"/>
    <s v=""/>
    <n v="55.203125"/>
    <s v=""/>
    <n v="1"/>
  </r>
  <r>
    <x v="19"/>
    <n v="-278.77734400000008"/>
    <n v="-278.77734400000008"/>
    <s v=""/>
    <n v="1"/>
    <s v=""/>
  </r>
  <r>
    <x v="20"/>
    <n v="-437.75097699999969"/>
    <n v="-437.75097699999969"/>
    <s v=""/>
    <n v="1"/>
    <s v=""/>
  </r>
  <r>
    <x v="21"/>
    <n v="-560.79003900000134"/>
    <n v="-560.79003900000134"/>
    <s v=""/>
    <n v="1"/>
    <s v=""/>
  </r>
  <r>
    <x v="22"/>
    <n v="-534.16406199999983"/>
    <n v="-534.16406199999983"/>
    <s v=""/>
    <n v="1"/>
    <s v=""/>
  </r>
  <r>
    <x v="23"/>
    <n v="-470.18847699999969"/>
    <n v="-470.18847699999969"/>
    <s v=""/>
    <n v="1"/>
    <s v=""/>
  </r>
  <r>
    <x v="0"/>
    <n v="-166.16796800000157"/>
    <n v="-166.16796800000157"/>
    <s v=""/>
    <n v="1"/>
    <s v=""/>
  </r>
  <r>
    <x v="1"/>
    <n v="-197.25195309999981"/>
    <n v="-197.25195309999981"/>
    <s v=""/>
    <n v="1"/>
    <s v=""/>
  </r>
  <r>
    <x v="2"/>
    <n v="-145.6298827999999"/>
    <n v="-145.6298827999999"/>
    <s v=""/>
    <n v="1"/>
    <s v=""/>
  </r>
  <r>
    <x v="3"/>
    <n v="-186.74121089999971"/>
    <n v="-186.74121089999971"/>
    <s v=""/>
    <n v="1"/>
    <s v=""/>
  </r>
  <r>
    <x v="4"/>
    <n v="-259.79882809999981"/>
    <n v="-259.79882809999981"/>
    <s v=""/>
    <n v="1"/>
    <s v=""/>
  </r>
  <r>
    <x v="5"/>
    <n v="-350.9560547000001"/>
    <n v="-350.9560547000001"/>
    <s v=""/>
    <n v="1"/>
    <s v=""/>
  </r>
  <r>
    <x v="6"/>
    <n v="-466.96484369999962"/>
    <n v="-466.96484369999962"/>
    <s v=""/>
    <n v="1"/>
    <s v=""/>
  </r>
  <r>
    <x v="7"/>
    <n v="-473.66308589999971"/>
    <n v="-473.66308589999971"/>
    <s v=""/>
    <n v="1"/>
    <s v=""/>
  </r>
  <r>
    <x v="8"/>
    <n v="-290.11914059999981"/>
    <n v="-290.11914059999981"/>
    <s v=""/>
    <n v="1"/>
    <s v=""/>
  </r>
  <r>
    <x v="9"/>
    <n v="-70.694336000000476"/>
    <n v="-70.694336000000476"/>
    <s v=""/>
    <n v="1"/>
    <s v=""/>
  </r>
  <r>
    <x v="10"/>
    <n v="124.28613299999961"/>
    <s v=""/>
    <n v="124.28613299999961"/>
    <s v=""/>
    <n v="1"/>
  </r>
  <r>
    <x v="11"/>
    <n v="334.48242199999913"/>
    <s v=""/>
    <n v="334.48242199999913"/>
    <s v=""/>
    <n v="1"/>
  </r>
  <r>
    <x v="12"/>
    <n v="429.62890599999992"/>
    <s v=""/>
    <n v="429.62890599999992"/>
    <s v=""/>
    <n v="1"/>
  </r>
  <r>
    <x v="13"/>
    <n v="496.90918000000056"/>
    <s v=""/>
    <n v="496.90918000000056"/>
    <s v=""/>
    <n v="1"/>
  </r>
  <r>
    <x v="14"/>
    <n v="375.53711000000112"/>
    <s v=""/>
    <n v="375.53711000000112"/>
    <s v=""/>
    <n v="1"/>
  </r>
  <r>
    <x v="15"/>
    <n v="29.5"/>
    <s v=""/>
    <n v="29.5"/>
    <s v=""/>
    <n v="1"/>
  </r>
  <r>
    <x v="16"/>
    <n v="-211.63378899999952"/>
    <n v="-211.63378899999952"/>
    <s v=""/>
    <n v="1"/>
    <s v=""/>
  </r>
  <r>
    <x v="17"/>
    <n v="-81.753905999999915"/>
    <n v="-81.753905999999915"/>
    <s v=""/>
    <n v="1"/>
    <s v=""/>
  </r>
  <r>
    <x v="18"/>
    <n v="22.729491999998572"/>
    <s v=""/>
    <n v="22.729491999998572"/>
    <s v=""/>
    <n v="1"/>
  </r>
  <r>
    <x v="19"/>
    <n v="-144.75781300000017"/>
    <n v="-144.75781300000017"/>
    <s v=""/>
    <n v="1"/>
    <s v=""/>
  </r>
  <r>
    <x v="20"/>
    <n v="-221.33593800000017"/>
    <n v="-221.33593800000017"/>
    <s v=""/>
    <n v="1"/>
    <s v=""/>
  </r>
  <r>
    <x v="21"/>
    <n v="-182.91210900000078"/>
    <n v="-182.91210900000078"/>
    <s v=""/>
    <n v="1"/>
    <s v=""/>
  </r>
  <r>
    <x v="22"/>
    <n v="-84.405273000000307"/>
    <n v="-84.405273000000307"/>
    <s v=""/>
    <n v="1"/>
    <s v=""/>
  </r>
  <r>
    <x v="23"/>
    <n v="50.243163999999524"/>
    <s v=""/>
    <n v="50.243163999999524"/>
    <s v=""/>
    <n v="1"/>
  </r>
  <r>
    <x v="0"/>
    <n v="338.64843800000017"/>
    <s v=""/>
    <n v="338.64843800000017"/>
    <s v=""/>
    <n v="1"/>
  </r>
  <r>
    <x v="1"/>
    <n v="340.45507840000027"/>
    <s v=""/>
    <n v="340.45507840000027"/>
    <s v=""/>
    <n v="1"/>
  </r>
  <r>
    <x v="3"/>
    <n v="270.2314452999999"/>
    <s v=""/>
    <n v="270.2314452999999"/>
    <s v=""/>
    <n v="1"/>
  </r>
  <r>
    <x v="4"/>
    <n v="112.79785149999952"/>
    <s v=""/>
    <n v="112.79785149999952"/>
    <s v=""/>
    <n v="1"/>
  </r>
  <r>
    <x v="5"/>
    <n v="-105.859375"/>
    <n v="-105.859375"/>
    <s v=""/>
    <n v="1"/>
    <s v=""/>
  </r>
  <r>
    <x v="6"/>
    <n v="-331.53515630000038"/>
    <n v="-331.53515630000038"/>
    <s v=""/>
    <n v="1"/>
    <s v=""/>
  </r>
  <r>
    <x v="7"/>
    <n v="-525.49414059999981"/>
    <n v="-525.49414059999981"/>
    <s v=""/>
    <n v="1"/>
    <s v=""/>
  </r>
  <r>
    <x v="8"/>
    <n v="-500.578125"/>
    <n v="-500.578125"/>
    <s v=""/>
    <n v="1"/>
    <s v=""/>
  </r>
  <r>
    <x v="9"/>
    <n v="-336.90722649999952"/>
    <n v="-336.90722649999952"/>
    <s v=""/>
    <n v="1"/>
    <s v=""/>
  </r>
  <r>
    <x v="10"/>
    <n v="-59.234375"/>
    <n v="-59.234375"/>
    <s v=""/>
    <n v="1"/>
    <s v=""/>
  </r>
  <r>
    <x v="11"/>
    <n v="262.72949200000039"/>
    <s v=""/>
    <n v="262.72949200000039"/>
    <s v=""/>
    <n v="1"/>
  </r>
  <r>
    <x v="12"/>
    <n v="574.453125"/>
    <s v=""/>
    <n v="574.453125"/>
    <s v=""/>
    <n v="1"/>
  </r>
  <r>
    <x v="13"/>
    <n v="724.61621099999866"/>
    <s v=""/>
    <n v="724.61621099999866"/>
    <s v=""/>
    <n v="1"/>
  </r>
  <r>
    <x v="14"/>
    <n v="784.85546900000008"/>
    <s v=""/>
    <n v="784.85546900000008"/>
    <s v=""/>
    <n v="1"/>
  </r>
  <r>
    <x v="15"/>
    <n v="713.87988200000109"/>
    <s v=""/>
    <n v="713.87988200000109"/>
    <s v=""/>
    <n v="1"/>
  </r>
  <r>
    <x v="16"/>
    <n v="735.54101599999922"/>
    <s v=""/>
    <n v="735.54101599999922"/>
    <s v=""/>
    <n v="1"/>
  </r>
  <r>
    <x v="17"/>
    <n v="514.39550799999961"/>
    <s v=""/>
    <n v="514.39550799999961"/>
    <s v=""/>
    <n v="1"/>
  </r>
  <r>
    <x v="18"/>
    <n v="366.45117199999913"/>
    <s v=""/>
    <n v="366.45117199999913"/>
    <s v=""/>
    <n v="1"/>
  </r>
  <r>
    <x v="19"/>
    <n v="530.08300700000109"/>
    <s v=""/>
    <n v="530.08300700000109"/>
    <s v=""/>
    <n v="1"/>
  </r>
  <r>
    <x v="20"/>
    <n v="252.18261700000039"/>
    <s v=""/>
    <n v="252.18261700000039"/>
    <s v=""/>
    <n v="1"/>
  </r>
  <r>
    <x v="21"/>
    <n v="-22.075194999999439"/>
    <n v="-22.075194999999439"/>
    <s v=""/>
    <n v="1"/>
    <s v=""/>
  </r>
  <r>
    <x v="22"/>
    <n v="-121.70800799999961"/>
    <n v="-121.70800799999961"/>
    <s v=""/>
    <n v="1"/>
    <s v=""/>
  </r>
  <r>
    <x v="23"/>
    <n v="43.347655999999915"/>
    <s v=""/>
    <n v="43.347655999999915"/>
    <s v=""/>
    <n v="1"/>
  </r>
  <r>
    <x v="0"/>
    <n v="147.625"/>
    <s v=""/>
    <n v="147.625"/>
    <s v=""/>
    <n v="1"/>
  </r>
  <r>
    <x v="1"/>
    <n v="62.186523000000307"/>
    <s v=""/>
    <n v="62.186523000000307"/>
    <s v=""/>
    <n v="1"/>
  </r>
  <r>
    <x v="2"/>
    <n v="43.196288999999524"/>
    <s v=""/>
    <n v="43.196288999999524"/>
    <s v=""/>
    <n v="1"/>
  </r>
  <r>
    <x v="3"/>
    <n v="-0.72070309999980964"/>
    <n v="-0.72070309999980964"/>
    <s v=""/>
    <n v="1"/>
    <s v=""/>
  </r>
  <r>
    <x v="4"/>
    <n v="-138.15039059999981"/>
    <n v="-138.15039059999981"/>
    <s v=""/>
    <n v="1"/>
    <s v=""/>
  </r>
  <r>
    <x v="5"/>
    <n v="-258.89257820000057"/>
    <n v="-258.89257820000057"/>
    <s v=""/>
    <n v="1"/>
    <s v=""/>
  </r>
  <r>
    <x v="6"/>
    <n v="-329.703125"/>
    <n v="-329.703125"/>
    <s v=""/>
    <n v="1"/>
    <s v=""/>
  </r>
  <r>
    <x v="7"/>
    <n v="-447.50097649999952"/>
    <n v="-447.50097649999952"/>
    <s v=""/>
    <n v="1"/>
    <s v=""/>
  </r>
  <r>
    <x v="8"/>
    <n v="-478.95507809999981"/>
    <n v="-478.95507809999981"/>
    <s v=""/>
    <n v="1"/>
    <s v=""/>
  </r>
  <r>
    <x v="9"/>
    <n v="-182.03515619999962"/>
    <n v="-182.03515619999962"/>
    <s v=""/>
    <n v="1"/>
    <s v=""/>
  </r>
  <r>
    <x v="10"/>
    <n v="209.42773400000078"/>
    <s v=""/>
    <n v="209.42773400000078"/>
    <s v=""/>
    <n v="1"/>
  </r>
  <r>
    <x v="11"/>
    <n v="395.72168000000056"/>
    <s v=""/>
    <n v="395.72168000000056"/>
    <s v=""/>
    <n v="1"/>
  </r>
  <r>
    <x v="12"/>
    <n v="629.74902300000031"/>
    <s v=""/>
    <n v="629.74902300000031"/>
    <s v=""/>
    <n v="1"/>
  </r>
  <r>
    <x v="13"/>
    <n v="833.76367200000095"/>
    <s v=""/>
    <n v="833.76367200000095"/>
    <s v=""/>
    <n v="1"/>
  </r>
  <r>
    <x v="14"/>
    <n v="960.68652300000031"/>
    <s v=""/>
    <n v="960.68652300000031"/>
    <s v=""/>
    <n v="1"/>
  </r>
  <r>
    <x v="15"/>
    <n v="821.02050799999961"/>
    <s v=""/>
    <n v="821.02050799999961"/>
    <s v=""/>
    <n v="1"/>
  </r>
  <r>
    <x v="16"/>
    <n v="519.22753900000134"/>
    <s v=""/>
    <n v="519.22753900000134"/>
    <s v=""/>
    <n v="1"/>
  </r>
  <r>
    <x v="17"/>
    <n v="770.51074200000039"/>
    <s v=""/>
    <n v="770.51074200000039"/>
    <s v=""/>
    <n v="1"/>
  </r>
  <r>
    <x v="18"/>
    <n v="674.5410150000007"/>
    <s v=""/>
    <n v="674.5410150000007"/>
    <s v=""/>
    <n v="1"/>
  </r>
  <r>
    <x v="19"/>
    <n v="663.47558599999866"/>
    <s v=""/>
    <n v="663.47558599999866"/>
    <s v=""/>
    <n v="1"/>
  </r>
  <r>
    <x v="20"/>
    <n v="110.92773400000078"/>
    <s v=""/>
    <n v="110.92773400000078"/>
    <s v=""/>
    <n v="1"/>
  </r>
  <r>
    <x v="21"/>
    <n v="51.477539000001343"/>
    <s v=""/>
    <n v="51.477539000001343"/>
    <s v=""/>
    <n v="1"/>
  </r>
  <r>
    <x v="22"/>
    <n v="27.628905999999915"/>
    <s v=""/>
    <n v="27.628905999999915"/>
    <s v=""/>
    <n v="1"/>
  </r>
  <r>
    <x v="23"/>
    <n v="59.299805000000561"/>
    <s v=""/>
    <n v="59.299805000000561"/>
    <s v=""/>
    <n v="1"/>
  </r>
  <r>
    <x v="0"/>
    <n v="89.476563000000169"/>
    <s v=""/>
    <n v="89.476563000000169"/>
    <s v=""/>
    <n v="1"/>
  </r>
  <r>
    <x v="1"/>
    <n v="108.52538999999888"/>
    <s v=""/>
    <n v="108.52538999999888"/>
    <s v=""/>
    <n v="1"/>
  </r>
  <r>
    <x v="2"/>
    <n v="99.724609999999302"/>
    <s v=""/>
    <n v="99.724609999999302"/>
    <s v=""/>
    <n v="1"/>
  </r>
  <r>
    <x v="3"/>
    <n v="21.303710899999714"/>
    <s v=""/>
    <n v="21.303710899999714"/>
    <s v=""/>
    <n v="1"/>
  </r>
  <r>
    <x v="4"/>
    <n v="-80.635742200000095"/>
    <n v="-80.635742200000095"/>
    <s v=""/>
    <n v="1"/>
    <s v=""/>
  </r>
  <r>
    <x v="5"/>
    <n v="-137.7060547000001"/>
    <n v="-137.7060547000001"/>
    <s v=""/>
    <n v="1"/>
    <s v=""/>
  </r>
  <r>
    <x v="6"/>
    <n v="-232.08203119999962"/>
    <n v="-232.08203119999962"/>
    <s v=""/>
    <n v="1"/>
    <s v=""/>
  </r>
  <r>
    <x v="7"/>
    <n v="-358.15234380000038"/>
    <n v="-358.15234380000038"/>
    <s v=""/>
    <n v="1"/>
    <s v=""/>
  </r>
  <r>
    <x v="8"/>
    <n v="-342.2314452999999"/>
    <n v="-342.2314452999999"/>
    <s v=""/>
    <n v="1"/>
    <s v=""/>
  </r>
  <r>
    <x v="9"/>
    <n v="-61.10351559999981"/>
    <n v="-61.10351559999981"/>
    <s v=""/>
    <n v="1"/>
    <s v=""/>
  </r>
  <r>
    <x v="10"/>
    <n v="263.09081999999944"/>
    <s v=""/>
    <n v="263.09081999999944"/>
    <s v=""/>
    <n v="1"/>
  </r>
  <r>
    <x v="11"/>
    <n v="532.58691399999952"/>
    <s v=""/>
    <n v="532.58691399999952"/>
    <s v=""/>
    <n v="1"/>
  </r>
  <r>
    <x v="12"/>
    <n v="869.12890599999992"/>
    <s v=""/>
    <n v="869.12890599999992"/>
    <s v=""/>
    <n v="1"/>
  </r>
  <r>
    <x v="13"/>
    <n v="1089.2265629999984"/>
    <s v=""/>
    <n v="1089.2265629999984"/>
    <s v=""/>
    <n v="1"/>
  </r>
  <r>
    <x v="14"/>
    <n v="1297.6181639999995"/>
    <s v=""/>
    <n v="1297.6181639999995"/>
    <s v=""/>
    <n v="1"/>
  </r>
  <r>
    <x v="15"/>
    <n v="1191.2402349999993"/>
    <s v=""/>
    <n v="1191.2402349999993"/>
    <s v=""/>
    <n v="1"/>
  </r>
  <r>
    <x v="16"/>
    <n v="774.14453199999843"/>
    <s v=""/>
    <n v="774.14453199999843"/>
    <s v=""/>
    <n v="1"/>
  </r>
  <r>
    <x v="17"/>
    <n v="811.015625"/>
    <s v=""/>
    <n v="811.015625"/>
    <s v=""/>
    <n v="1"/>
  </r>
  <r>
    <x v="18"/>
    <n v="818.13183600000048"/>
    <s v=""/>
    <n v="818.13183600000048"/>
    <s v=""/>
    <n v="1"/>
  </r>
  <r>
    <x v="19"/>
    <n v="915.75195300000087"/>
    <s v=""/>
    <n v="915.75195300000087"/>
    <s v=""/>
    <n v="1"/>
  </r>
  <r>
    <x v="20"/>
    <n v="816.52441399999952"/>
    <s v=""/>
    <n v="816.52441399999952"/>
    <s v=""/>
    <n v="1"/>
  </r>
  <r>
    <x v="21"/>
    <n v="808.29199299999891"/>
    <s v=""/>
    <n v="808.29199299999891"/>
    <s v=""/>
    <n v="1"/>
  </r>
  <r>
    <x v="22"/>
    <n v="800.70214899999883"/>
    <s v=""/>
    <n v="800.70214899999883"/>
    <s v=""/>
    <n v="1"/>
  </r>
  <r>
    <x v="23"/>
    <n v="909.59863200000109"/>
    <s v=""/>
    <n v="909.59863200000109"/>
    <s v=""/>
    <n v="1"/>
  </r>
  <r>
    <x v="0"/>
    <n v="970.27734400000008"/>
    <s v=""/>
    <n v="970.27734400000008"/>
    <s v=""/>
    <n v="1"/>
  </r>
  <r>
    <x v="1"/>
    <n v="605.51269500000126"/>
    <s v=""/>
    <n v="605.51269500000126"/>
    <s v=""/>
    <n v="1"/>
  </r>
  <r>
    <x v="2"/>
    <n v="562.42382820000057"/>
    <s v=""/>
    <n v="562.42382820000057"/>
    <s v=""/>
    <n v="1"/>
  </r>
  <r>
    <x v="3"/>
    <n v="612.8046875"/>
    <s v=""/>
    <n v="612.8046875"/>
    <s v=""/>
    <n v="1"/>
  </r>
  <r>
    <x v="4"/>
    <n v="510.76953130000038"/>
    <s v=""/>
    <n v="510.76953130000038"/>
    <s v=""/>
    <n v="1"/>
  </r>
  <r>
    <x v="5"/>
    <n v="384.05566410000029"/>
    <s v=""/>
    <n v="384.05566410000029"/>
    <s v=""/>
    <n v="1"/>
  </r>
  <r>
    <x v="6"/>
    <n v="244.84326169999986"/>
    <s v=""/>
    <n v="244.84326169999986"/>
    <s v=""/>
    <n v="1"/>
  </r>
  <r>
    <x v="7"/>
    <n v="83.743164100000286"/>
    <s v=""/>
    <n v="83.743164100000286"/>
    <s v=""/>
    <n v="1"/>
  </r>
  <r>
    <x v="8"/>
    <n v="130.14599610000005"/>
    <s v=""/>
    <n v="130.14599610000005"/>
    <s v=""/>
    <n v="1"/>
  </r>
  <r>
    <x v="9"/>
    <n v="492.03027350000048"/>
    <s v=""/>
    <n v="492.03027350000048"/>
    <s v=""/>
    <n v="1"/>
  </r>
  <r>
    <x v="10"/>
    <n v="727.43359380000038"/>
    <s v=""/>
    <n v="727.43359380000038"/>
    <s v=""/>
    <n v="1"/>
  </r>
  <r>
    <x v="11"/>
    <n v="718.88769499999944"/>
    <s v=""/>
    <n v="718.88769499999944"/>
    <s v=""/>
    <n v="1"/>
  </r>
  <r>
    <x v="12"/>
    <n v="512.84179600000061"/>
    <s v=""/>
    <n v="512.84179600000061"/>
    <s v=""/>
    <n v="1"/>
  </r>
  <r>
    <x v="13"/>
    <n v="595.59570300000087"/>
    <s v=""/>
    <n v="595.59570300000087"/>
    <s v=""/>
    <n v="1"/>
  </r>
  <r>
    <x v="14"/>
    <n v="655.27441399999952"/>
    <s v=""/>
    <n v="655.27441399999952"/>
    <s v=""/>
    <n v="1"/>
  </r>
  <r>
    <x v="15"/>
    <n v="585.79785099999935"/>
    <s v=""/>
    <n v="585.79785099999935"/>
    <s v=""/>
    <n v="1"/>
  </r>
  <r>
    <x v="16"/>
    <n v="314.03027300000031"/>
    <s v=""/>
    <n v="314.03027300000031"/>
    <s v=""/>
    <n v="1"/>
  </r>
  <r>
    <x v="17"/>
    <n v="43.568358999998964"/>
    <s v=""/>
    <n v="43.568358999998964"/>
    <s v=""/>
    <n v="1"/>
  </r>
  <r>
    <x v="18"/>
    <n v="1.5234380000001693"/>
    <s v=""/>
    <n v="1.5234380000001693"/>
    <s v=""/>
    <n v="1"/>
  </r>
  <r>
    <x v="19"/>
    <n v="56.833007000001089"/>
    <s v=""/>
    <n v="56.833007000001089"/>
    <s v=""/>
    <n v="1"/>
  </r>
  <r>
    <x v="20"/>
    <n v="98.811523000000307"/>
    <s v=""/>
    <n v="98.811523000000307"/>
    <s v=""/>
    <n v="1"/>
  </r>
  <r>
    <x v="21"/>
    <n v="172.41308599999866"/>
    <s v=""/>
    <n v="172.41308599999866"/>
    <s v=""/>
    <n v="1"/>
  </r>
  <r>
    <x v="22"/>
    <n v="220.37207000000126"/>
    <s v=""/>
    <n v="220.37207000000126"/>
    <s v=""/>
    <n v="1"/>
  </r>
  <r>
    <x v="23"/>
    <n v="268.21679700000095"/>
    <s v=""/>
    <n v="268.21679700000095"/>
    <s v=""/>
    <n v="1"/>
  </r>
  <r>
    <x v="0"/>
    <n v="285.46484400000008"/>
    <s v=""/>
    <n v="285.46484400000008"/>
    <s v=""/>
    <n v="1"/>
  </r>
  <r>
    <x v="1"/>
    <n v="473.96777300000031"/>
    <s v=""/>
    <n v="473.96777300000031"/>
    <s v=""/>
    <n v="1"/>
  </r>
  <r>
    <x v="2"/>
    <n v="383.51171909999903"/>
    <s v=""/>
    <n v="383.51171909999903"/>
    <s v=""/>
    <n v="1"/>
  </r>
  <r>
    <x v="3"/>
    <n v="361.7890625"/>
    <s v=""/>
    <n v="361.7890625"/>
    <s v=""/>
    <n v="1"/>
  </r>
  <r>
    <x v="4"/>
    <n v="338.13574209999933"/>
    <s v=""/>
    <n v="338.13574209999933"/>
    <s v=""/>
    <n v="1"/>
  </r>
  <r>
    <x v="5"/>
    <n v="249.92871089999971"/>
    <s v=""/>
    <n v="249.92871089999971"/>
    <s v=""/>
    <n v="1"/>
  </r>
  <r>
    <x v="6"/>
    <n v="94.170898500000476"/>
    <s v=""/>
    <n v="94.170898500000476"/>
    <s v=""/>
    <n v="1"/>
  </r>
  <r>
    <x v="7"/>
    <n v="-63.921875"/>
    <n v="-63.921875"/>
    <s v=""/>
    <n v="1"/>
    <s v=""/>
  </r>
  <r>
    <x v="8"/>
    <n v="-11.088378899999952"/>
    <n v="-11.088378899999952"/>
    <s v=""/>
    <n v="1"/>
    <s v=""/>
  </r>
  <r>
    <x v="9"/>
    <n v="188.83398429999943"/>
    <s v=""/>
    <n v="188.83398429999943"/>
    <s v=""/>
    <n v="1"/>
  </r>
  <r>
    <x v="10"/>
    <n v="448.4892577999999"/>
    <s v=""/>
    <n v="448.4892577999999"/>
    <s v=""/>
    <n v="1"/>
  </r>
  <r>
    <x v="11"/>
    <n v="718.98339809999925"/>
    <s v=""/>
    <n v="718.98339809999925"/>
    <s v=""/>
    <n v="1"/>
  </r>
  <r>
    <x v="12"/>
    <n v="912.84375"/>
    <s v=""/>
    <n v="912.84375"/>
    <s v=""/>
    <n v="1"/>
  </r>
  <r>
    <x v="13"/>
    <n v="1006.4697269999997"/>
    <s v=""/>
    <n v="1006.4697269999997"/>
    <s v=""/>
    <n v="1"/>
  </r>
  <r>
    <x v="14"/>
    <n v="1084.4404299999987"/>
    <s v=""/>
    <n v="1084.4404299999987"/>
    <s v=""/>
    <n v="1"/>
  </r>
  <r>
    <x v="15"/>
    <n v="990.91015699999843"/>
    <s v=""/>
    <n v="990.91015699999843"/>
    <s v=""/>
    <n v="1"/>
  </r>
  <r>
    <x v="16"/>
    <n v="617.81933599999866"/>
    <s v=""/>
    <n v="617.81933599999866"/>
    <s v=""/>
    <n v="1"/>
  </r>
  <r>
    <x v="17"/>
    <n v="376.02343700000165"/>
    <s v=""/>
    <n v="376.02343700000165"/>
    <s v=""/>
    <n v="1"/>
  </r>
  <r>
    <x v="18"/>
    <n v="278.61230400000022"/>
    <s v=""/>
    <n v="278.61230400000022"/>
    <s v=""/>
    <n v="1"/>
  </r>
  <r>
    <x v="19"/>
    <n v="439.97363299999961"/>
    <s v=""/>
    <n v="439.97363299999961"/>
    <s v=""/>
    <n v="1"/>
  </r>
  <r>
    <x v="20"/>
    <n v="529.40917999999874"/>
    <s v=""/>
    <n v="529.40917999999874"/>
    <s v=""/>
    <n v="1"/>
  </r>
  <r>
    <x v="21"/>
    <n v="677.13574200000039"/>
    <s v=""/>
    <n v="677.13574200000039"/>
    <s v=""/>
    <n v="1"/>
  </r>
  <r>
    <x v="22"/>
    <n v="684.9902349999993"/>
    <s v=""/>
    <n v="684.9902349999993"/>
    <s v=""/>
    <n v="1"/>
  </r>
  <r>
    <x v="23"/>
    <n v="626.078125"/>
    <s v=""/>
    <n v="626.078125"/>
    <s v=""/>
    <n v="1"/>
  </r>
  <r>
    <x v="0"/>
    <n v="621.61328099999992"/>
    <s v=""/>
    <n v="621.61328099999992"/>
    <s v=""/>
    <n v="1"/>
  </r>
  <r>
    <x v="1"/>
    <n v="445.90722699999969"/>
    <s v=""/>
    <n v="445.90722699999969"/>
    <s v=""/>
    <n v="1"/>
  </r>
  <r>
    <x v="2"/>
    <n v="430.9013672000001"/>
    <s v=""/>
    <n v="430.9013672000001"/>
    <s v=""/>
    <n v="1"/>
  </r>
  <r>
    <x v="3"/>
    <n v="360.94628910000029"/>
    <s v=""/>
    <n v="360.94628910000029"/>
    <s v=""/>
    <n v="1"/>
  </r>
  <r>
    <x v="4"/>
    <n v="307.02929690000019"/>
    <s v=""/>
    <n v="307.02929690000019"/>
    <s v=""/>
    <n v="1"/>
  </r>
  <r>
    <x v="5"/>
    <n v="262.1875"/>
    <s v=""/>
    <n v="262.1875"/>
    <s v=""/>
    <n v="1"/>
  </r>
  <r>
    <x v="6"/>
    <n v="245.6689452999999"/>
    <s v=""/>
    <n v="245.6689452999999"/>
    <s v=""/>
    <n v="1"/>
  </r>
  <r>
    <x v="7"/>
    <n v="179.54296869999962"/>
    <s v=""/>
    <n v="179.54296869999962"/>
    <s v=""/>
    <n v="1"/>
  </r>
  <r>
    <x v="8"/>
    <n v="178.1767577999999"/>
    <s v=""/>
    <n v="178.1767577999999"/>
    <s v=""/>
    <n v="1"/>
  </r>
  <r>
    <x v="9"/>
    <n v="242.25195309999981"/>
    <s v=""/>
    <n v="242.25195309999981"/>
    <s v=""/>
    <n v="1"/>
  </r>
  <r>
    <x v="10"/>
    <n v="387.91601529999934"/>
    <s v=""/>
    <n v="387.91601529999934"/>
    <s v=""/>
    <n v="1"/>
  </r>
  <r>
    <x v="11"/>
    <n v="535.86523400000078"/>
    <s v=""/>
    <n v="535.86523400000078"/>
    <s v=""/>
    <n v="1"/>
  </r>
  <r>
    <x v="12"/>
    <n v="679.84960900000078"/>
    <s v=""/>
    <n v="679.84960900000078"/>
    <s v=""/>
    <n v="1"/>
  </r>
  <r>
    <x v="13"/>
    <n v="715.27050799999961"/>
    <s v=""/>
    <n v="715.27050799999961"/>
    <s v=""/>
    <n v="1"/>
  </r>
  <r>
    <x v="14"/>
    <n v="684.14648400000078"/>
    <s v=""/>
    <n v="684.14648400000078"/>
    <s v=""/>
    <n v="1"/>
  </r>
  <r>
    <x v="15"/>
    <n v="467.94043000000056"/>
    <s v=""/>
    <n v="467.94043000000056"/>
    <s v=""/>
    <n v="1"/>
  </r>
  <r>
    <x v="16"/>
    <n v="454.37402300000031"/>
    <s v=""/>
    <n v="454.37402300000031"/>
    <s v=""/>
    <n v="1"/>
  </r>
  <r>
    <x v="17"/>
    <n v="465.4316400000007"/>
    <s v=""/>
    <n v="465.4316400000007"/>
    <s v=""/>
    <n v="1"/>
  </r>
  <r>
    <x v="18"/>
    <n v="394.34375"/>
    <s v=""/>
    <n v="394.34375"/>
    <s v=""/>
    <n v="1"/>
  </r>
  <r>
    <x v="19"/>
    <n v="469.07031200000165"/>
    <s v=""/>
    <n v="469.07031200000165"/>
    <s v=""/>
    <n v="1"/>
  </r>
  <r>
    <x v="20"/>
    <n v="-2.8427730000003066"/>
    <n v="-2.8427730000003066"/>
    <s v=""/>
    <n v="1"/>
    <s v=""/>
  </r>
  <r>
    <x v="21"/>
    <n v="112.83496099999866"/>
    <s v=""/>
    <n v="112.83496099999866"/>
    <s v=""/>
    <n v="1"/>
  </r>
  <r>
    <x v="22"/>
    <n v="228.3378900000007"/>
    <s v=""/>
    <n v="228.3378900000007"/>
    <s v=""/>
    <n v="1"/>
  </r>
  <r>
    <x v="23"/>
    <n v="262.38769599999978"/>
    <s v=""/>
    <n v="262.38769599999978"/>
    <s v=""/>
    <n v="1"/>
  </r>
  <r>
    <x v="0"/>
    <n v="186.91210899999896"/>
    <s v=""/>
    <n v="186.91210899999896"/>
    <s v=""/>
    <n v="1"/>
  </r>
  <r>
    <x v="1"/>
    <n v="66.21875"/>
    <s v=""/>
    <n v="66.21875"/>
    <s v=""/>
    <n v="1"/>
  </r>
  <r>
    <x v="2"/>
    <n v="69.170898399999714"/>
    <s v=""/>
    <n v="69.170898399999714"/>
    <s v=""/>
    <n v="1"/>
  </r>
  <r>
    <x v="3"/>
    <n v="64.61914059999981"/>
    <s v=""/>
    <n v="64.61914059999981"/>
    <s v=""/>
    <n v="1"/>
  </r>
  <r>
    <x v="4"/>
    <n v="58.053710899999714"/>
    <s v=""/>
    <n v="58.053710899999714"/>
    <s v=""/>
    <n v="1"/>
  </r>
  <r>
    <x v="5"/>
    <n v="18.534179599999334"/>
    <s v=""/>
    <n v="18.534179599999334"/>
    <s v=""/>
    <n v="1"/>
  </r>
  <r>
    <x v="6"/>
    <n v="-26.873046799999429"/>
    <n v="-26.873046799999429"/>
    <s v=""/>
    <n v="1"/>
    <s v=""/>
  </r>
  <r>
    <x v="7"/>
    <n v="-129.3623047000001"/>
    <n v="-129.3623047000001"/>
    <s v=""/>
    <n v="1"/>
    <s v=""/>
  </r>
  <r>
    <x v="8"/>
    <n v="-169.4609375"/>
    <n v="-169.4609375"/>
    <s v=""/>
    <n v="1"/>
    <s v=""/>
  </r>
  <r>
    <x v="9"/>
    <n v="-87.32226559999981"/>
    <n v="-87.32226559999981"/>
    <s v=""/>
    <n v="1"/>
    <s v=""/>
  </r>
  <r>
    <x v="10"/>
    <n v="71.851561999999831"/>
    <s v=""/>
    <n v="71.851561999999831"/>
    <s v=""/>
    <n v="1"/>
  </r>
  <r>
    <x v="11"/>
    <n v="210.49804700000095"/>
    <s v=""/>
    <n v="210.49804700000095"/>
    <s v=""/>
    <n v="1"/>
  </r>
  <r>
    <x v="12"/>
    <n v="298.22753900000134"/>
    <s v=""/>
    <n v="298.22753900000134"/>
    <s v=""/>
    <n v="1"/>
  </r>
  <r>
    <x v="13"/>
    <n v="335.25976599999922"/>
    <s v=""/>
    <n v="335.25976599999922"/>
    <s v=""/>
    <n v="1"/>
  </r>
  <r>
    <x v="14"/>
    <n v="334.32617199999913"/>
    <s v=""/>
    <n v="334.32617199999913"/>
    <s v=""/>
    <n v="1"/>
  </r>
  <r>
    <x v="15"/>
    <n v="286.61816400000134"/>
    <s v=""/>
    <n v="286.61816400000134"/>
    <s v=""/>
    <n v="1"/>
  </r>
  <r>
    <x v="16"/>
    <n v="432.12402400000065"/>
    <s v=""/>
    <n v="432.12402400000065"/>
    <s v=""/>
    <n v="1"/>
  </r>
  <r>
    <x v="17"/>
    <n v="293.375"/>
    <s v=""/>
    <n v="293.375"/>
    <s v=""/>
    <n v="1"/>
  </r>
  <r>
    <x v="18"/>
    <n v="258.86425700000109"/>
    <s v=""/>
    <n v="258.86425700000109"/>
    <s v=""/>
    <n v="1"/>
  </r>
  <r>
    <x v="19"/>
    <n v="422.32226600000104"/>
    <s v=""/>
    <n v="422.32226600000104"/>
    <s v=""/>
    <n v="1"/>
  </r>
  <r>
    <x v="20"/>
    <n v="-12.635742000000391"/>
    <n v="-12.635742000000391"/>
    <s v=""/>
    <n v="1"/>
    <s v=""/>
  </r>
  <r>
    <x v="21"/>
    <n v="-4.5996100000011211"/>
    <n v="-4.5996100000011211"/>
    <s v=""/>
    <n v="1"/>
    <s v=""/>
  </r>
  <r>
    <x v="22"/>
    <n v="49.699217999999746"/>
    <s v=""/>
    <n v="49.699217999999746"/>
    <s v=""/>
    <n v="1"/>
  </r>
  <r>
    <x v="23"/>
    <n v="29.151367000000391"/>
    <s v=""/>
    <n v="29.151367000000391"/>
    <s v=""/>
    <n v="1"/>
  </r>
  <r>
    <x v="0"/>
    <n v="-58.692383000001428"/>
    <n v="-58.692383000001428"/>
    <s v=""/>
    <n v="1"/>
    <s v=""/>
  </r>
  <r>
    <x v="1"/>
    <n v="-151.265625"/>
    <n v="-151.265625"/>
    <s v=""/>
    <n v="1"/>
    <s v=""/>
  </r>
  <r>
    <x v="2"/>
    <n v="-166.14648449999913"/>
    <n v="-166.14648449999913"/>
    <s v=""/>
    <n v="1"/>
    <s v=""/>
  </r>
  <r>
    <x v="3"/>
    <n v="-174.66210940000019"/>
    <n v="-174.66210940000019"/>
    <s v=""/>
    <n v="1"/>
    <s v=""/>
  </r>
  <r>
    <x v="4"/>
    <n v="-173.98339850000048"/>
    <n v="-173.98339850000048"/>
    <s v=""/>
    <n v="1"/>
    <s v=""/>
  </r>
  <r>
    <x v="5"/>
    <n v="-198.140625"/>
    <n v="-198.140625"/>
    <s v=""/>
    <n v="1"/>
    <s v=""/>
  </r>
  <r>
    <x v="6"/>
    <n v="-174.88378910000029"/>
    <n v="-174.88378910000029"/>
    <s v=""/>
    <n v="1"/>
    <s v=""/>
  </r>
  <r>
    <x v="7"/>
    <n v="-253.73535160000029"/>
    <n v="-253.73535160000029"/>
    <s v=""/>
    <n v="1"/>
    <s v=""/>
  </r>
  <r>
    <x v="8"/>
    <n v="-241.22167959999933"/>
    <n v="-241.22167959999933"/>
    <s v=""/>
    <n v="1"/>
    <s v=""/>
  </r>
  <r>
    <x v="9"/>
    <n v="-123.88476559999981"/>
    <n v="-123.88476559999981"/>
    <s v=""/>
    <n v="1"/>
    <s v=""/>
  </r>
  <r>
    <x v="10"/>
    <n v="63.101562899999408"/>
    <s v=""/>
    <n v="63.101562899999408"/>
    <s v=""/>
    <n v="1"/>
  </r>
  <r>
    <x v="11"/>
    <n v="194.33203099999992"/>
    <s v=""/>
    <n v="194.33203099999992"/>
    <s v=""/>
    <n v="1"/>
  </r>
  <r>
    <x v="12"/>
    <n v="303.96581999999944"/>
    <s v=""/>
    <n v="303.96581999999944"/>
    <s v=""/>
    <n v="1"/>
  </r>
  <r>
    <x v="13"/>
    <n v="308.27734400000008"/>
    <s v=""/>
    <n v="308.27734400000008"/>
    <s v=""/>
    <n v="1"/>
  </r>
  <r>
    <x v="14"/>
    <n v="249.21484300000157"/>
    <s v=""/>
    <n v="249.21484300000157"/>
    <s v=""/>
    <n v="1"/>
  </r>
  <r>
    <x v="15"/>
    <n v="73.246094000000085"/>
    <s v=""/>
    <n v="73.246094000000085"/>
    <s v=""/>
    <n v="1"/>
  </r>
  <r>
    <x v="16"/>
    <n v="142.99707000000126"/>
    <s v=""/>
    <n v="142.99707000000126"/>
    <s v=""/>
    <n v="1"/>
  </r>
  <r>
    <x v="17"/>
    <n v="192.625"/>
    <s v=""/>
    <n v="192.625"/>
    <s v=""/>
    <n v="1"/>
  </r>
  <r>
    <x v="18"/>
    <n v="215.80273500000112"/>
    <s v=""/>
    <n v="215.80273500000112"/>
    <s v=""/>
    <n v="1"/>
  </r>
  <r>
    <x v="19"/>
    <n v="130.62890599999992"/>
    <s v=""/>
    <n v="130.62890599999992"/>
    <s v=""/>
    <n v="1"/>
  </r>
  <r>
    <x v="20"/>
    <n v="-246.43066399999952"/>
    <n v="-246.43066399999952"/>
    <s v=""/>
    <n v="1"/>
    <s v=""/>
  </r>
  <r>
    <x v="21"/>
    <n v="-235.88867200000095"/>
    <n v="-235.88867200000095"/>
    <s v=""/>
    <n v="1"/>
    <s v=""/>
  </r>
  <r>
    <x v="22"/>
    <n v="-271.21777300000031"/>
    <n v="-271.21777300000031"/>
    <s v=""/>
    <n v="1"/>
    <s v=""/>
  </r>
  <r>
    <x v="23"/>
    <n v="-252.06347699999969"/>
    <n v="-252.06347699999969"/>
    <s v=""/>
    <n v="1"/>
    <s v=""/>
  </r>
  <r>
    <x v="0"/>
    <n v="-201.375"/>
    <n v="-201.375"/>
    <s v=""/>
    <n v="1"/>
    <s v=""/>
  </r>
  <r>
    <x v="1"/>
    <n v="-143.35546900000008"/>
    <n v="-143.35546900000008"/>
    <s v=""/>
    <n v="1"/>
    <s v=""/>
  </r>
  <r>
    <x v="2"/>
    <n v="-152.2841797000001"/>
    <n v="-152.2841797000001"/>
    <s v=""/>
    <n v="1"/>
    <s v=""/>
  </r>
  <r>
    <x v="3"/>
    <n v="-169.05273440000019"/>
    <n v="-169.05273440000019"/>
    <s v=""/>
    <n v="1"/>
    <s v=""/>
  </r>
  <r>
    <x v="4"/>
    <n v="-259.98535160000029"/>
    <n v="-259.98535160000029"/>
    <s v=""/>
    <n v="1"/>
    <s v=""/>
  </r>
  <r>
    <x v="5"/>
    <n v="-309.2158202999999"/>
    <n v="-309.2158202999999"/>
    <s v=""/>
    <n v="1"/>
    <s v=""/>
  </r>
  <r>
    <x v="6"/>
    <n v="-300.5107422000001"/>
    <n v="-300.5107422000001"/>
    <s v=""/>
    <n v="1"/>
    <s v=""/>
  </r>
  <r>
    <x v="7"/>
    <n v="-310.18164059999981"/>
    <n v="-310.18164059999981"/>
    <s v=""/>
    <n v="1"/>
    <s v=""/>
  </r>
  <r>
    <x v="8"/>
    <n v="-265.16601559999981"/>
    <n v="-265.16601559999981"/>
    <s v=""/>
    <n v="1"/>
    <s v=""/>
  </r>
  <r>
    <x v="9"/>
    <n v="-211.7529297000001"/>
    <n v="-211.7529297000001"/>
    <s v=""/>
    <n v="1"/>
    <s v=""/>
  </r>
  <r>
    <x v="10"/>
    <n v="-93.660156100000677"/>
    <n v="-93.660156100000677"/>
    <s v=""/>
    <n v="1"/>
    <s v=""/>
  </r>
  <r>
    <x v="11"/>
    <n v="27.058593000001565"/>
    <s v=""/>
    <n v="27.058593000001565"/>
    <s v=""/>
    <n v="1"/>
  </r>
  <r>
    <x v="12"/>
    <n v="108.4160150000007"/>
    <s v=""/>
    <n v="108.4160150000007"/>
    <s v=""/>
    <n v="1"/>
  </r>
  <r>
    <x v="13"/>
    <n v="172.48535100000117"/>
    <s v=""/>
    <n v="172.48535100000117"/>
    <s v=""/>
    <n v="1"/>
  </r>
  <r>
    <x v="14"/>
    <n v="121.60546900000008"/>
    <s v=""/>
    <n v="121.60546900000008"/>
    <s v=""/>
    <n v="1"/>
  </r>
  <r>
    <x v="15"/>
    <n v="30.8125"/>
    <s v=""/>
    <n v="30.8125"/>
    <s v=""/>
    <n v="1"/>
  </r>
  <r>
    <x v="16"/>
    <n v="-220.85156300000017"/>
    <n v="-220.85156300000017"/>
    <s v=""/>
    <n v="1"/>
    <s v=""/>
  </r>
  <r>
    <x v="17"/>
    <n v="179.99414099999922"/>
    <s v=""/>
    <n v="179.99414099999922"/>
    <s v=""/>
    <n v="1"/>
  </r>
  <r>
    <x v="18"/>
    <n v="213.3066400000007"/>
    <s v=""/>
    <n v="213.3066400000007"/>
    <s v=""/>
    <n v="1"/>
  </r>
  <r>
    <x v="19"/>
    <n v="49.058594000000085"/>
    <s v=""/>
    <n v="49.058594000000085"/>
    <s v=""/>
    <n v="1"/>
  </r>
  <r>
    <x v="20"/>
    <n v="-31.049805000000561"/>
    <n v="-31.049805000000561"/>
    <s v=""/>
    <n v="1"/>
    <s v=""/>
  </r>
  <r>
    <x v="21"/>
    <n v="18.792967999999746"/>
    <s v=""/>
    <n v="18.792967999999746"/>
    <s v=""/>
    <n v="1"/>
  </r>
  <r>
    <x v="22"/>
    <n v="40.526367000000391"/>
    <s v=""/>
    <n v="40.526367000000391"/>
    <s v=""/>
    <n v="1"/>
  </r>
  <r>
    <x v="23"/>
    <n v="136.97167900000022"/>
    <s v=""/>
    <n v="136.97167900000022"/>
    <s v=""/>
    <n v="1"/>
  </r>
  <r>
    <x v="0"/>
    <n v="170.39160099999935"/>
    <s v=""/>
    <n v="170.39160099999935"/>
    <s v=""/>
    <n v="1"/>
  </r>
  <r>
    <x v="1"/>
    <n v="85.894530999999915"/>
    <s v=""/>
    <n v="85.894530999999915"/>
    <s v=""/>
    <n v="1"/>
  </r>
  <r>
    <x v="2"/>
    <n v="39.9765625"/>
    <s v=""/>
    <n v="39.9765625"/>
    <s v=""/>
    <n v="1"/>
  </r>
  <r>
    <x v="3"/>
    <n v="-28.73242190000019"/>
    <n v="-28.73242190000019"/>
    <s v=""/>
    <n v="1"/>
    <s v=""/>
  </r>
  <r>
    <x v="4"/>
    <n v="-29.598632799999905"/>
    <n v="-29.598632799999905"/>
    <s v=""/>
    <n v="1"/>
    <s v=""/>
  </r>
  <r>
    <x v="5"/>
    <n v="-14.377929700000095"/>
    <n v="-14.377929700000095"/>
    <s v=""/>
    <n v="1"/>
    <s v=""/>
  </r>
  <r>
    <x v="6"/>
    <n v="12.561523399999714"/>
    <s v=""/>
    <n v="12.561523399999714"/>
    <s v=""/>
    <n v="1"/>
  </r>
  <r>
    <x v="7"/>
    <n v="-0.69335940000019036"/>
    <n v="-0.69335940000019036"/>
    <s v=""/>
    <n v="1"/>
    <s v=""/>
  </r>
  <r>
    <x v="8"/>
    <n v="47.872070299999905"/>
    <s v=""/>
    <n v="47.872070299999905"/>
    <s v=""/>
    <n v="1"/>
  </r>
  <r>
    <x v="9"/>
    <n v="170.06835940000019"/>
    <s v=""/>
    <n v="170.06835940000019"/>
    <s v=""/>
    <n v="1"/>
  </r>
  <r>
    <x v="10"/>
    <n v="286.0390625"/>
    <s v=""/>
    <n v="286.0390625"/>
    <s v=""/>
    <n v="1"/>
  </r>
  <r>
    <x v="11"/>
    <n v="390.62988299999961"/>
    <s v=""/>
    <n v="390.62988299999961"/>
    <s v=""/>
    <n v="1"/>
  </r>
  <r>
    <x v="12"/>
    <n v="485.52636700000039"/>
    <s v=""/>
    <n v="485.52636700000039"/>
    <s v=""/>
    <n v="1"/>
  </r>
  <r>
    <x v="13"/>
    <n v="556.27831999999944"/>
    <s v=""/>
    <n v="556.27831999999944"/>
    <s v=""/>
    <n v="1"/>
  </r>
  <r>
    <x v="14"/>
    <n v="574.48046900000008"/>
    <s v=""/>
    <n v="574.48046900000008"/>
    <s v=""/>
    <n v="1"/>
  </r>
  <r>
    <x v="15"/>
    <n v="503.37011700000039"/>
    <s v=""/>
    <n v="503.37011700000039"/>
    <s v=""/>
    <n v="1"/>
  </r>
  <r>
    <x v="16"/>
    <n v="160.33886700000039"/>
    <s v=""/>
    <n v="160.33886700000039"/>
    <s v=""/>
    <n v="1"/>
  </r>
  <r>
    <x v="17"/>
    <n v="-9.6152340000007825"/>
    <n v="-9.6152340000007825"/>
    <s v=""/>
    <n v="1"/>
    <s v=""/>
  </r>
  <r>
    <x v="18"/>
    <n v="31.560546999999133"/>
    <s v=""/>
    <n v="31.560546999999133"/>
    <s v=""/>
    <n v="1"/>
  </r>
  <r>
    <x v="19"/>
    <n v="265.54882800000087"/>
    <s v=""/>
    <n v="265.54882800000087"/>
    <s v=""/>
    <n v="1"/>
  </r>
  <r>
    <x v="20"/>
    <n v="312.796875"/>
    <s v=""/>
    <n v="312.796875"/>
    <s v=""/>
    <n v="1"/>
  </r>
  <r>
    <x v="21"/>
    <n v="372.82324200000039"/>
    <s v=""/>
    <n v="372.82324200000039"/>
    <s v=""/>
    <n v="1"/>
  </r>
  <r>
    <x v="22"/>
    <n v="541.89746100000048"/>
    <s v=""/>
    <n v="541.89746100000048"/>
    <s v=""/>
    <n v="1"/>
  </r>
  <r>
    <x v="23"/>
    <n v="657.76464900000065"/>
    <s v=""/>
    <n v="657.76464900000065"/>
    <s v=""/>
    <n v="1"/>
  </r>
  <r>
    <x v="0"/>
    <n v="665.30468799999835"/>
    <s v=""/>
    <n v="665.30468799999835"/>
    <s v=""/>
    <n v="1"/>
  </r>
  <r>
    <x v="1"/>
    <n v="658.05859299999975"/>
    <s v=""/>
    <n v="658.05859299999975"/>
    <s v=""/>
    <n v="1"/>
  </r>
  <r>
    <x v="2"/>
    <n v="481.68554690000019"/>
    <s v=""/>
    <n v="481.68554690000019"/>
    <s v=""/>
    <n v="1"/>
  </r>
  <r>
    <x v="3"/>
    <n v="419.9140625"/>
    <s v=""/>
    <n v="419.9140625"/>
    <s v=""/>
    <n v="1"/>
  </r>
  <r>
    <x v="4"/>
    <n v="328.56347660000029"/>
    <s v=""/>
    <n v="328.56347660000029"/>
    <s v=""/>
    <n v="1"/>
  </r>
  <r>
    <x v="5"/>
    <n v="219.3251952999999"/>
    <s v=""/>
    <n v="219.3251952999999"/>
    <s v=""/>
    <n v="1"/>
  </r>
  <r>
    <x v="6"/>
    <n v="130.84423830000014"/>
    <s v=""/>
    <n v="130.84423830000014"/>
    <s v=""/>
    <n v="1"/>
  </r>
  <r>
    <x v="7"/>
    <n v="1.2568358999997145"/>
    <s v=""/>
    <n v="1.2568358999997145"/>
    <s v=""/>
    <n v="1"/>
  </r>
  <r>
    <x v="8"/>
    <n v="46.270996100000048"/>
    <s v=""/>
    <n v="46.270996100000048"/>
    <s v=""/>
    <n v="1"/>
  </r>
  <r>
    <x v="9"/>
    <n v="133.75976559999981"/>
    <s v=""/>
    <n v="133.75976559999981"/>
    <s v=""/>
    <n v="1"/>
  </r>
  <r>
    <x v="10"/>
    <n v="351.234375"/>
    <s v=""/>
    <n v="351.234375"/>
    <s v=""/>
    <n v="1"/>
  </r>
  <r>
    <x v="11"/>
    <n v="476.11132799999905"/>
    <s v=""/>
    <n v="476.11132799999905"/>
    <s v=""/>
    <n v="1"/>
  </r>
  <r>
    <x v="12"/>
    <n v="554.77831999999944"/>
    <s v=""/>
    <n v="554.77831999999944"/>
    <s v=""/>
    <n v="1"/>
  </r>
  <r>
    <x v="13"/>
    <n v="548.72070300000087"/>
    <s v=""/>
    <n v="548.72070300000087"/>
    <s v=""/>
    <n v="1"/>
  </r>
  <r>
    <x v="14"/>
    <n v="548.68652300000031"/>
    <s v=""/>
    <n v="548.68652300000031"/>
    <s v=""/>
    <n v="1"/>
  </r>
  <r>
    <x v="15"/>
    <n v="472.73144500000126"/>
    <s v=""/>
    <n v="472.73144500000126"/>
    <s v=""/>
    <n v="1"/>
  </r>
  <r>
    <x v="16"/>
    <n v="117.66406299999835"/>
    <s v=""/>
    <n v="117.66406299999835"/>
    <s v=""/>
    <n v="1"/>
  </r>
  <r>
    <x v="17"/>
    <n v="-132.89453099999992"/>
    <n v="-132.89453099999992"/>
    <s v=""/>
    <n v="1"/>
    <s v=""/>
  </r>
  <r>
    <x v="18"/>
    <n v="-146.86035100000117"/>
    <n v="-146.86035100000117"/>
    <s v=""/>
    <n v="1"/>
    <s v=""/>
  </r>
  <r>
    <x v="19"/>
    <n v="186.15038999999888"/>
    <s v=""/>
    <n v="186.15038999999888"/>
    <s v=""/>
    <n v="1"/>
  </r>
  <r>
    <x v="20"/>
    <n v="427.88769599999978"/>
    <s v=""/>
    <n v="427.88769599999978"/>
    <s v=""/>
    <n v="1"/>
  </r>
  <r>
    <x v="21"/>
    <n v="450.90136799999891"/>
    <s v=""/>
    <n v="450.90136799999891"/>
    <s v=""/>
    <n v="1"/>
  </r>
  <r>
    <x v="22"/>
    <n v="476.24706999999944"/>
    <s v=""/>
    <n v="476.24706999999944"/>
    <s v=""/>
    <n v="1"/>
  </r>
  <r>
    <x v="23"/>
    <n v="503.36132800000087"/>
    <s v=""/>
    <n v="503.36132800000087"/>
    <s v=""/>
    <n v="1"/>
  </r>
  <r>
    <x v="0"/>
    <n v="521.12890699999843"/>
    <s v=""/>
    <n v="521.12890699999843"/>
    <s v=""/>
    <n v="1"/>
  </r>
  <r>
    <x v="1"/>
    <n v="225.57031300000017"/>
    <s v=""/>
    <n v="225.57031300000017"/>
    <s v=""/>
    <n v="1"/>
  </r>
  <r>
    <x v="2"/>
    <n v="95.64257809999981"/>
    <s v=""/>
    <n v="95.64257809999981"/>
    <s v=""/>
    <n v="1"/>
  </r>
  <r>
    <x v="3"/>
    <n v="58.86523440000019"/>
    <s v=""/>
    <n v="58.86523440000019"/>
    <s v=""/>
    <n v="1"/>
  </r>
  <r>
    <x v="4"/>
    <n v="78.23242190000019"/>
    <s v=""/>
    <n v="78.23242190000019"/>
    <s v=""/>
    <n v="1"/>
  </r>
  <r>
    <x v="5"/>
    <n v="12.603515700000571"/>
    <s v=""/>
    <n v="12.603515700000571"/>
    <s v=""/>
    <n v="1"/>
  </r>
  <r>
    <x v="6"/>
    <n v="-3.2539061999996193"/>
    <n v="-3.2539061999996193"/>
    <s v=""/>
    <n v="1"/>
    <s v=""/>
  </r>
  <r>
    <x v="7"/>
    <n v="-107.44189460000052"/>
    <n v="-107.44189460000052"/>
    <s v=""/>
    <n v="1"/>
    <s v=""/>
  </r>
  <r>
    <x v="8"/>
    <n v="-90.083007799999905"/>
    <n v="-90.083007799999905"/>
    <s v=""/>
    <n v="1"/>
    <s v=""/>
  </r>
  <r>
    <x v="9"/>
    <n v="-23.016601499999524"/>
    <n v="-23.016601499999524"/>
    <s v=""/>
    <n v="1"/>
    <s v=""/>
  </r>
  <r>
    <x v="10"/>
    <n v="113.51464839999971"/>
    <s v=""/>
    <n v="113.51464839999971"/>
    <s v=""/>
    <n v="1"/>
  </r>
  <r>
    <x v="11"/>
    <n v="183.85742199999913"/>
    <s v=""/>
    <n v="183.85742199999913"/>
    <s v=""/>
    <n v="1"/>
  </r>
  <r>
    <x v="12"/>
    <n v="196.60546900000008"/>
    <s v=""/>
    <n v="196.60546900000008"/>
    <s v=""/>
    <n v="1"/>
  </r>
  <r>
    <x v="13"/>
    <n v="210.34668000000056"/>
    <s v=""/>
    <n v="210.34668000000056"/>
    <s v=""/>
    <n v="1"/>
  </r>
  <r>
    <x v="14"/>
    <n v="361.31054600000061"/>
    <s v=""/>
    <n v="361.31054600000061"/>
    <s v=""/>
    <n v="1"/>
  </r>
  <r>
    <x v="15"/>
    <n v="619.02929700000095"/>
    <s v=""/>
    <n v="619.02929700000095"/>
    <s v=""/>
    <n v="1"/>
  </r>
  <r>
    <x v="16"/>
    <n v="1045.1943360000005"/>
    <s v=""/>
    <n v="1045.1943360000005"/>
    <s v=""/>
    <n v="1"/>
  </r>
  <r>
    <x v="17"/>
    <n v="1435.2832030000009"/>
    <s v=""/>
    <n v="1435.2832030000009"/>
    <s v=""/>
    <n v="1"/>
  </r>
  <r>
    <x v="18"/>
    <n v="1666.7607420000004"/>
    <s v=""/>
    <n v="1666.7607420000004"/>
    <s v=""/>
    <n v="1"/>
  </r>
  <r>
    <x v="19"/>
    <n v="1905.2431640000013"/>
    <s v=""/>
    <n v="1905.2431640000013"/>
    <s v=""/>
    <n v="1"/>
  </r>
  <r>
    <x v="20"/>
    <n v="1940.5498050000006"/>
    <s v=""/>
    <n v="1940.5498050000006"/>
    <s v=""/>
    <n v="1"/>
  </r>
  <r>
    <x v="21"/>
    <n v="1828.4101569999984"/>
    <s v=""/>
    <n v="1828.4101569999984"/>
    <s v=""/>
    <n v="1"/>
  </r>
  <r>
    <x v="22"/>
    <n v="1746.099608999999"/>
    <s v=""/>
    <n v="1746.099608999999"/>
    <s v=""/>
    <n v="1"/>
  </r>
  <r>
    <x v="23"/>
    <n v="1707.6435550000006"/>
    <s v=""/>
    <n v="1707.6435550000006"/>
    <s v=""/>
    <n v="1"/>
  </r>
  <r>
    <x v="0"/>
    <n v="1580.6093746999995"/>
    <s v=""/>
    <n v="1580.6093746999995"/>
    <s v=""/>
    <n v="1"/>
  </r>
  <r>
    <x v="1"/>
    <n v="1064.464844099999"/>
    <s v=""/>
    <n v="1064.464844099999"/>
    <s v=""/>
    <n v="1"/>
  </r>
  <r>
    <x v="2"/>
    <n v="822.5810547000001"/>
    <s v=""/>
    <n v="822.5810547000001"/>
    <s v=""/>
    <n v="1"/>
  </r>
  <r>
    <x v="3"/>
    <n v="671.10498050000024"/>
    <s v=""/>
    <n v="671.10498050000024"/>
    <s v=""/>
    <n v="1"/>
  </r>
  <r>
    <x v="4"/>
    <n v="488.89013669999986"/>
    <s v=""/>
    <n v="488.89013669999986"/>
    <s v=""/>
    <n v="1"/>
  </r>
  <r>
    <x v="5"/>
    <n v="369.6689452999999"/>
    <s v=""/>
    <n v="369.6689452999999"/>
    <s v=""/>
    <n v="1"/>
  </r>
  <r>
    <x v="6"/>
    <n v="302.33398429999943"/>
    <s v=""/>
    <n v="302.33398429999943"/>
    <s v=""/>
    <n v="1"/>
  </r>
  <r>
    <x v="7"/>
    <n v="209.96191399999952"/>
    <s v=""/>
    <n v="209.96191399999952"/>
    <s v=""/>
    <n v="1"/>
  </r>
  <r>
    <x v="8"/>
    <n v="173.32910149999952"/>
    <s v=""/>
    <n v="173.32910149999952"/>
    <s v=""/>
    <n v="1"/>
  </r>
  <r>
    <x v="9"/>
    <n v="180.36328119999962"/>
    <s v=""/>
    <n v="180.36328119999962"/>
    <s v=""/>
    <n v="1"/>
  </r>
  <r>
    <x v="10"/>
    <n v="285.91601570000057"/>
    <s v=""/>
    <n v="285.91601570000057"/>
    <s v=""/>
    <n v="1"/>
  </r>
  <r>
    <x v="11"/>
    <n v="403.75488299999961"/>
    <s v=""/>
    <n v="403.75488299999961"/>
    <s v=""/>
    <n v="1"/>
  </r>
  <r>
    <x v="12"/>
    <n v="666.14648400000078"/>
    <s v=""/>
    <n v="666.14648400000078"/>
    <s v=""/>
    <n v="1"/>
  </r>
  <r>
    <x v="13"/>
    <n v="820.26171900000008"/>
    <s v=""/>
    <n v="820.26171900000008"/>
    <s v=""/>
    <n v="1"/>
  </r>
  <r>
    <x v="14"/>
    <n v="964.28906199999983"/>
    <s v=""/>
    <n v="964.28906199999983"/>
    <s v=""/>
    <n v="1"/>
  </r>
  <r>
    <x v="15"/>
    <n v="906.125"/>
    <s v=""/>
    <n v="906.125"/>
    <s v=""/>
    <n v="1"/>
  </r>
  <r>
    <x v="16"/>
    <n v="527.25488200000109"/>
    <s v=""/>
    <n v="527.25488200000109"/>
    <s v=""/>
    <n v="1"/>
  </r>
  <r>
    <x v="17"/>
    <n v="193.15625"/>
    <s v=""/>
    <n v="193.15625"/>
    <s v=""/>
    <n v="1"/>
  </r>
  <r>
    <x v="18"/>
    <n v="55.878905999999915"/>
    <s v=""/>
    <n v="55.878905999999915"/>
    <s v=""/>
    <n v="1"/>
  </r>
  <r>
    <x v="19"/>
    <n v="156.62011700000039"/>
    <s v=""/>
    <n v="156.62011700000039"/>
    <s v=""/>
    <n v="1"/>
  </r>
  <r>
    <x v="20"/>
    <n v="104.04101600000104"/>
    <s v=""/>
    <n v="104.04101600000104"/>
    <s v=""/>
    <n v="1"/>
  </r>
  <r>
    <x v="21"/>
    <n v="88.838867000000391"/>
    <s v=""/>
    <n v="88.838867000000391"/>
    <s v=""/>
    <n v="1"/>
  </r>
  <r>
    <x v="22"/>
    <n v="129.87988299999961"/>
    <s v=""/>
    <n v="129.87988299999961"/>
    <s v=""/>
    <n v="1"/>
  </r>
  <r>
    <x v="23"/>
    <n v="138.53906199999983"/>
    <s v=""/>
    <n v="138.53906199999983"/>
    <s v=""/>
    <n v="1"/>
  </r>
  <r>
    <x v="0"/>
    <n v="71.455078000000867"/>
    <s v=""/>
    <n v="71.455078000000867"/>
    <s v=""/>
    <n v="1"/>
  </r>
  <r>
    <x v="1"/>
    <n v="-241.65820399999939"/>
    <n v="-241.65820399999939"/>
    <s v=""/>
    <n v="1"/>
    <s v=""/>
  </r>
  <r>
    <x v="2"/>
    <n v="-261.16308600000048"/>
    <n v="-261.16308600000048"/>
    <s v=""/>
    <n v="1"/>
    <s v=""/>
  </r>
  <r>
    <x v="3"/>
    <n v="-220.93066410000029"/>
    <n v="-220.93066410000029"/>
    <s v=""/>
    <n v="1"/>
    <s v=""/>
  </r>
  <r>
    <x v="4"/>
    <n v="-178.91992190000019"/>
    <n v="-178.91992190000019"/>
    <s v=""/>
    <n v="1"/>
    <s v=""/>
  </r>
  <r>
    <x v="5"/>
    <n v="-196.92382809999981"/>
    <n v="-196.92382809999981"/>
    <s v=""/>
    <n v="1"/>
    <s v=""/>
  </r>
  <r>
    <x v="6"/>
    <n v="-197.56445309999981"/>
    <n v="-197.56445309999981"/>
    <s v=""/>
    <n v="1"/>
    <s v=""/>
  </r>
  <r>
    <x v="7"/>
    <n v="-227.97167959999933"/>
    <n v="-227.97167959999933"/>
    <s v=""/>
    <n v="1"/>
    <s v=""/>
  </r>
  <r>
    <x v="8"/>
    <n v="-301.30566399999952"/>
    <n v="-301.30566399999952"/>
    <s v=""/>
    <n v="1"/>
    <s v=""/>
  </r>
  <r>
    <x v="9"/>
    <n v="-273.93847649999952"/>
    <n v="-273.93847649999952"/>
    <s v=""/>
    <n v="1"/>
    <s v=""/>
  </r>
  <r>
    <x v="10"/>
    <n v="-114.15429690000019"/>
    <n v="-114.15429690000019"/>
    <s v=""/>
    <n v="1"/>
    <s v=""/>
  </r>
  <r>
    <x v="11"/>
    <n v="39.043944999999439"/>
    <s v=""/>
    <n v="39.043944999999439"/>
    <s v=""/>
    <n v="1"/>
  </r>
  <r>
    <x v="12"/>
    <n v="265.98144499999944"/>
    <s v=""/>
    <n v="265.98144499999944"/>
    <s v=""/>
    <n v="1"/>
  </r>
  <r>
    <x v="13"/>
    <n v="474.72851599999922"/>
    <s v=""/>
    <n v="474.72851599999922"/>
    <s v=""/>
    <n v="1"/>
  </r>
  <r>
    <x v="14"/>
    <n v="638.78906199999983"/>
    <s v=""/>
    <n v="638.78906199999983"/>
    <s v=""/>
    <n v="1"/>
  </r>
  <r>
    <x v="15"/>
    <n v="560.58593699999983"/>
    <s v=""/>
    <n v="560.58593699999983"/>
    <s v=""/>
    <n v="1"/>
  </r>
  <r>
    <x v="16"/>
    <n v="221.6875"/>
    <s v=""/>
    <n v="221.6875"/>
    <s v=""/>
    <n v="1"/>
  </r>
  <r>
    <x v="17"/>
    <n v="-47.305663999999524"/>
    <n v="-47.305663999999524"/>
    <s v=""/>
    <n v="1"/>
    <s v=""/>
  </r>
  <r>
    <x v="18"/>
    <n v="-113.78027300000031"/>
    <n v="-113.78027300000031"/>
    <s v=""/>
    <n v="1"/>
    <s v=""/>
  </r>
  <r>
    <x v="19"/>
    <n v="40.296875"/>
    <s v=""/>
    <n v="40.296875"/>
    <s v=""/>
    <n v="1"/>
  </r>
  <r>
    <x v="20"/>
    <n v="3.8105470000009518"/>
    <s v=""/>
    <n v="3.8105470000009518"/>
    <s v=""/>
    <n v="1"/>
  </r>
  <r>
    <x v="21"/>
    <n v="-50.331054000000222"/>
    <n v="-50.331054000000222"/>
    <s v=""/>
    <n v="1"/>
    <s v=""/>
  </r>
  <r>
    <x v="22"/>
    <n v="-47.313476000001174"/>
    <n v="-47.313476000001174"/>
    <s v=""/>
    <n v="1"/>
    <s v=""/>
  </r>
  <r>
    <x v="23"/>
    <n v="-65.077148999998826"/>
    <n v="-65.077148999998826"/>
    <s v=""/>
    <n v="1"/>
    <s v=""/>
  </r>
  <r>
    <x v="0"/>
    <n v="-122.86230500000056"/>
    <n v="-122.86230500000056"/>
    <s v=""/>
    <n v="1"/>
    <s v=""/>
  </r>
  <r>
    <x v="1"/>
    <n v="-181.62109400000008"/>
    <n v="-181.62109400000008"/>
    <s v=""/>
    <n v="1"/>
    <s v=""/>
  </r>
  <r>
    <x v="2"/>
    <n v="-332.4921875"/>
    <n v="-332.4921875"/>
    <s v=""/>
    <n v="1"/>
    <s v=""/>
  </r>
  <r>
    <x v="3"/>
    <n v="-393.3310547000001"/>
    <n v="-393.3310547000001"/>
    <s v=""/>
    <n v="1"/>
    <s v=""/>
  </r>
  <r>
    <x v="4"/>
    <n v="-443.45117190000019"/>
    <n v="-443.45117190000019"/>
    <s v=""/>
    <n v="1"/>
    <s v=""/>
  </r>
  <r>
    <x v="5"/>
    <n v="-507.93408199999976"/>
    <n v="-507.93408199999976"/>
    <s v=""/>
    <n v="1"/>
    <s v=""/>
  </r>
  <r>
    <x v="6"/>
    <n v="-585.60400389999995"/>
    <n v="-585.60400389999995"/>
    <s v=""/>
    <n v="1"/>
    <s v=""/>
  </r>
  <r>
    <x v="7"/>
    <n v="-734.9794922000001"/>
    <n v="-734.9794922000001"/>
    <s v=""/>
    <n v="1"/>
    <s v=""/>
  </r>
  <r>
    <x v="8"/>
    <n v="-697.09667959999933"/>
    <n v="-697.09667959999933"/>
    <s v=""/>
    <n v="1"/>
    <s v=""/>
  </r>
  <r>
    <x v="9"/>
    <n v="-562.52734380000038"/>
    <n v="-562.52734380000038"/>
    <s v=""/>
    <n v="1"/>
    <s v=""/>
  </r>
  <r>
    <x v="10"/>
    <n v="-391.92285110000012"/>
    <n v="-391.92285110000012"/>
    <s v=""/>
    <n v="1"/>
    <s v=""/>
  </r>
  <r>
    <x v="11"/>
    <n v="-276.40331999999944"/>
    <n v="-276.40331999999944"/>
    <s v=""/>
    <n v="1"/>
    <s v=""/>
  </r>
  <r>
    <x v="12"/>
    <n v="-74.395507999999609"/>
    <n v="-74.395507999999609"/>
    <s v=""/>
    <n v="1"/>
    <s v=""/>
  </r>
  <r>
    <x v="13"/>
    <n v="65.342773000000307"/>
    <s v=""/>
    <n v="65.342773000000307"/>
    <s v=""/>
    <n v="1"/>
  </r>
  <r>
    <x v="14"/>
    <n v="203.49609400000008"/>
    <s v=""/>
    <n v="203.49609400000008"/>
    <s v=""/>
    <n v="1"/>
  </r>
  <r>
    <x v="15"/>
    <n v="188.63867199999913"/>
    <s v=""/>
    <n v="188.63867199999913"/>
    <s v=""/>
    <n v="1"/>
  </r>
  <r>
    <x v="16"/>
    <n v="-75.941405999999915"/>
    <n v="-75.941405999999915"/>
    <s v=""/>
    <n v="1"/>
    <s v=""/>
  </r>
  <r>
    <x v="17"/>
    <n v="-284.88476600000104"/>
    <n v="-284.88476600000104"/>
    <s v=""/>
    <n v="1"/>
    <s v=""/>
  </r>
  <r>
    <x v="18"/>
    <n v="-286.99511699999857"/>
    <n v="-286.99511699999857"/>
    <s v=""/>
    <n v="1"/>
    <s v=""/>
  </r>
  <r>
    <x v="19"/>
    <n v="-90.192382000001089"/>
    <n v="-90.192382000001089"/>
    <s v=""/>
    <n v="1"/>
    <s v=""/>
  </r>
  <r>
    <x v="20"/>
    <n v="-89.587890999999217"/>
    <n v="-89.587890999999217"/>
    <s v=""/>
    <n v="1"/>
    <s v=""/>
  </r>
  <r>
    <x v="21"/>
    <n v="-51.8125"/>
    <n v="-51.8125"/>
    <s v=""/>
    <n v="1"/>
    <s v=""/>
  </r>
  <r>
    <x v="22"/>
    <n v="-102.64257899999939"/>
    <n v="-102.64257899999939"/>
    <s v=""/>
    <n v="1"/>
    <s v=""/>
  </r>
  <r>
    <x v="23"/>
    <n v="-87.679686999999831"/>
    <n v="-87.679686999999831"/>
    <s v=""/>
    <n v="1"/>
    <s v=""/>
  </r>
  <r>
    <x v="0"/>
    <n v="-87.030274000000645"/>
    <n v="-87.030274000000645"/>
    <s v=""/>
    <n v="1"/>
    <s v=""/>
  </r>
  <r>
    <x v="1"/>
    <n v="-95.026366999998572"/>
    <n v="-95.026366999998572"/>
    <s v=""/>
    <n v="1"/>
    <s v=""/>
  </r>
  <r>
    <x v="2"/>
    <n v="-132.6142577999999"/>
    <n v="-132.6142577999999"/>
    <s v=""/>
    <n v="1"/>
    <s v=""/>
  </r>
  <r>
    <x v="3"/>
    <n v="-150.98632820000057"/>
    <n v="-150.98632820000057"/>
    <s v=""/>
    <n v="1"/>
    <s v=""/>
  </r>
  <r>
    <x v="4"/>
    <n v="-189.15820309999981"/>
    <n v="-189.15820309999981"/>
    <s v=""/>
    <n v="1"/>
    <s v=""/>
  </r>
  <r>
    <x v="5"/>
    <n v="-209.02246089999971"/>
    <n v="-209.02246089999971"/>
    <s v=""/>
    <n v="1"/>
    <s v=""/>
  </r>
  <r>
    <x v="6"/>
    <n v="-235.41992190000019"/>
    <n v="-235.41992190000019"/>
    <s v=""/>
    <n v="1"/>
    <s v=""/>
  </r>
  <r>
    <x v="7"/>
    <n v="-281.5498047000001"/>
    <n v="-281.5498047000001"/>
    <s v=""/>
    <n v="1"/>
    <s v=""/>
  </r>
  <r>
    <x v="8"/>
    <n v="-300.24023440000019"/>
    <n v="-300.24023440000019"/>
    <s v=""/>
    <n v="1"/>
    <s v=""/>
  </r>
  <r>
    <x v="9"/>
    <n v="-223.55566399999952"/>
    <n v="-223.55566399999952"/>
    <s v=""/>
    <n v="1"/>
    <s v=""/>
  </r>
  <r>
    <x v="10"/>
    <n v="-65.57226559999981"/>
    <n v="-65.57226559999981"/>
    <s v=""/>
    <n v="1"/>
    <s v=""/>
  </r>
  <r>
    <x v="11"/>
    <n v="68.154297000000952"/>
    <s v=""/>
    <n v="68.154297000000952"/>
    <s v=""/>
    <n v="1"/>
  </r>
  <r>
    <x v="12"/>
    <n v="174.60449200000039"/>
    <s v=""/>
    <n v="174.60449200000039"/>
    <s v=""/>
    <n v="1"/>
  </r>
  <r>
    <x v="13"/>
    <n v="289.20605499999874"/>
    <s v=""/>
    <n v="289.20605499999874"/>
    <s v=""/>
    <n v="1"/>
  </r>
  <r>
    <x v="14"/>
    <n v="398.32519499999944"/>
    <s v=""/>
    <n v="398.32519499999944"/>
    <s v=""/>
    <n v="1"/>
  </r>
  <r>
    <x v="15"/>
    <n v="364.80761699999857"/>
    <s v=""/>
    <n v="364.80761699999857"/>
    <s v=""/>
    <n v="1"/>
  </r>
  <r>
    <x v="16"/>
    <n v="170.80566399999952"/>
    <s v=""/>
    <n v="170.80566399999952"/>
    <s v=""/>
    <n v="1"/>
  </r>
  <r>
    <x v="17"/>
    <n v="-18.494140999999217"/>
    <n v="-18.494140999999217"/>
    <s v=""/>
    <n v="1"/>
    <s v=""/>
  </r>
  <r>
    <x v="18"/>
    <n v="24.791992999998911"/>
    <s v=""/>
    <n v="24.791992999998911"/>
    <s v=""/>
    <n v="1"/>
  </r>
  <r>
    <x v="19"/>
    <n v="288.44726599999922"/>
    <s v=""/>
    <n v="288.44726599999922"/>
    <s v=""/>
    <n v="1"/>
  </r>
  <r>
    <x v="20"/>
    <n v="337.61425799999961"/>
    <s v=""/>
    <n v="337.61425799999961"/>
    <s v=""/>
    <n v="1"/>
  </r>
  <r>
    <x v="21"/>
    <n v="354.61523500000112"/>
    <s v=""/>
    <n v="354.61523500000112"/>
    <s v=""/>
    <n v="1"/>
  </r>
  <r>
    <x v="22"/>
    <n v="330.02246100000048"/>
    <s v=""/>
    <n v="330.02246100000048"/>
    <s v=""/>
    <n v="1"/>
  </r>
  <r>
    <x v="23"/>
    <n v="295.88085899999896"/>
    <s v=""/>
    <n v="295.88085899999896"/>
    <s v=""/>
    <n v="1"/>
  </r>
  <r>
    <x v="0"/>
    <n v="118.22656199999983"/>
    <s v=""/>
    <n v="118.22656199999983"/>
    <s v=""/>
    <n v="1"/>
  </r>
  <r>
    <x v="1"/>
    <n v="61.334960599999249"/>
    <s v=""/>
    <n v="61.334960599999249"/>
    <s v=""/>
    <n v="1"/>
  </r>
  <r>
    <x v="2"/>
    <n v="24.77148440000019"/>
    <s v=""/>
    <n v="24.77148440000019"/>
    <s v=""/>
    <n v="1"/>
  </r>
  <r>
    <x v="3"/>
    <n v="-55.824218699999619"/>
    <n v="-55.824218699999619"/>
    <s v=""/>
    <n v="1"/>
    <s v=""/>
  </r>
  <r>
    <x v="4"/>
    <n v="-137.96972649999952"/>
    <n v="-137.96972649999952"/>
    <s v=""/>
    <n v="1"/>
    <s v=""/>
  </r>
  <r>
    <x v="5"/>
    <n v="-197.00878910000029"/>
    <n v="-197.00878910000029"/>
    <s v=""/>
    <n v="1"/>
    <s v=""/>
  </r>
  <r>
    <x v="6"/>
    <n v="-152.07617190000019"/>
    <n v="-152.07617190000019"/>
    <s v=""/>
    <n v="1"/>
    <s v=""/>
  </r>
  <r>
    <x v="7"/>
    <n v="-200.53320309999981"/>
    <n v="-200.53320309999981"/>
    <s v=""/>
    <n v="1"/>
    <s v=""/>
  </r>
  <r>
    <x v="8"/>
    <n v="-140.86523429999943"/>
    <n v="-140.86523429999943"/>
    <s v=""/>
    <n v="1"/>
    <s v=""/>
  </r>
  <r>
    <x v="9"/>
    <n v="-33.833007799999905"/>
    <n v="-33.833007799999905"/>
    <s v=""/>
    <n v="1"/>
    <s v=""/>
  </r>
  <r>
    <x v="10"/>
    <n v="102.7470702999999"/>
    <s v=""/>
    <n v="102.7470702999999"/>
    <s v=""/>
    <n v="1"/>
  </r>
  <r>
    <x v="11"/>
    <n v="170.19628899999952"/>
    <s v=""/>
    <n v="170.19628899999952"/>
    <s v=""/>
    <n v="1"/>
  </r>
  <r>
    <x v="12"/>
    <n v="294.86328099999992"/>
    <s v=""/>
    <n v="294.86328099999992"/>
    <s v=""/>
    <n v="1"/>
  </r>
  <r>
    <x v="13"/>
    <n v="398.31152300000031"/>
    <s v=""/>
    <n v="398.31152300000031"/>
    <s v=""/>
    <n v="1"/>
  </r>
  <r>
    <x v="14"/>
    <n v="484.33593700000165"/>
    <s v=""/>
    <n v="484.33593700000165"/>
    <s v=""/>
    <n v="1"/>
  </r>
  <r>
    <x v="15"/>
    <n v="440.49804699999913"/>
    <s v=""/>
    <n v="440.49804699999913"/>
    <s v=""/>
    <n v="1"/>
  </r>
  <r>
    <x v="16"/>
    <n v="173.22461000000112"/>
    <s v=""/>
    <n v="173.22461000000112"/>
    <s v=""/>
    <n v="1"/>
  </r>
  <r>
    <x v="17"/>
    <n v="-2.903320999999778"/>
    <n v="-2.903320999999778"/>
    <s v=""/>
    <n v="1"/>
    <s v=""/>
  </r>
  <r>
    <x v="18"/>
    <n v="-11.042967999999746"/>
    <n v="-11.042967999999746"/>
    <s v=""/>
    <n v="1"/>
    <s v=""/>
  </r>
  <r>
    <x v="19"/>
    <n v="120.36230500000056"/>
    <s v=""/>
    <n v="120.36230500000056"/>
    <s v=""/>
    <n v="1"/>
  </r>
  <r>
    <x v="20"/>
    <n v="79.719726999999693"/>
    <s v=""/>
    <n v="79.719726999999693"/>
    <s v=""/>
    <n v="1"/>
  </r>
  <r>
    <x v="21"/>
    <n v="26.603515999999217"/>
    <s v=""/>
    <n v="26.603515999999217"/>
    <s v=""/>
    <n v="1"/>
  </r>
  <r>
    <x v="22"/>
    <n v="144.14648400000078"/>
    <s v=""/>
    <n v="144.14648400000078"/>
    <s v=""/>
    <n v="1"/>
  </r>
  <r>
    <x v="23"/>
    <n v="196.96679699999913"/>
    <s v=""/>
    <n v="196.96679699999913"/>
    <s v=""/>
    <n v="1"/>
  </r>
  <r>
    <x v="0"/>
    <n v="189.68847600000117"/>
    <s v=""/>
    <n v="189.68847600000117"/>
    <s v=""/>
    <n v="1"/>
  </r>
  <r>
    <x v="1"/>
    <n v="388.9707027000004"/>
    <s v=""/>
    <n v="388.9707027000004"/>
    <s v=""/>
    <n v="1"/>
  </r>
  <r>
    <x v="2"/>
    <n v="400.89160160000029"/>
    <s v=""/>
    <n v="400.89160160000029"/>
    <s v=""/>
    <n v="1"/>
  </r>
  <r>
    <x v="3"/>
    <n v="375.03125"/>
    <s v=""/>
    <n v="375.03125"/>
    <s v=""/>
    <n v="1"/>
  </r>
  <r>
    <x v="4"/>
    <n v="342.76464850000048"/>
    <s v=""/>
    <n v="342.76464850000048"/>
    <s v=""/>
    <n v="1"/>
  </r>
  <r>
    <x v="5"/>
    <n v="301.45214839999971"/>
    <s v=""/>
    <n v="301.45214839999971"/>
    <s v=""/>
    <n v="1"/>
  </r>
  <r>
    <x v="6"/>
    <n v="215.17089850000048"/>
    <s v=""/>
    <n v="215.17089850000048"/>
    <s v=""/>
    <n v="1"/>
  </r>
  <r>
    <x v="7"/>
    <n v="113.41064449999976"/>
    <s v=""/>
    <n v="113.41064449999976"/>
    <s v=""/>
    <n v="1"/>
  </r>
  <r>
    <x v="8"/>
    <n v="96.349121100000048"/>
    <s v=""/>
    <n v="96.349121100000048"/>
    <s v=""/>
    <n v="1"/>
  </r>
  <r>
    <x v="9"/>
    <n v="72.440429700000095"/>
    <s v=""/>
    <n v="72.440429700000095"/>
    <s v=""/>
    <n v="1"/>
  </r>
  <r>
    <x v="10"/>
    <n v="89.74023440000019"/>
    <s v=""/>
    <n v="89.74023440000019"/>
    <s v=""/>
    <n v="1"/>
  </r>
  <r>
    <x v="11"/>
    <n v="102.53125"/>
    <s v=""/>
    <n v="102.53125"/>
    <s v=""/>
    <n v="1"/>
  </r>
  <r>
    <x v="12"/>
    <n v="177.61035199999969"/>
    <s v=""/>
    <n v="177.61035199999969"/>
    <s v=""/>
    <n v="1"/>
  </r>
  <r>
    <x v="13"/>
    <n v="238.85839800000031"/>
    <s v=""/>
    <n v="238.85839800000031"/>
    <s v=""/>
    <n v="1"/>
  </r>
  <r>
    <x v="14"/>
    <n v="330.25390599999992"/>
    <s v=""/>
    <n v="330.25390599999992"/>
    <s v=""/>
    <n v="1"/>
  </r>
  <r>
    <x v="15"/>
    <n v="318.72070300000087"/>
    <s v=""/>
    <n v="318.72070300000087"/>
    <s v=""/>
    <n v="1"/>
  </r>
  <r>
    <x v="16"/>
    <n v="124.79101600000104"/>
    <s v=""/>
    <n v="124.79101600000104"/>
    <s v=""/>
    <n v="1"/>
  </r>
  <r>
    <x v="17"/>
    <n v="-22.056641000001036"/>
    <n v="-22.056641000001036"/>
    <s v=""/>
    <n v="1"/>
    <s v=""/>
  </r>
  <r>
    <x v="18"/>
    <n v="-35.422851000001174"/>
    <n v="-35.422851000001174"/>
    <s v=""/>
    <n v="1"/>
    <s v=""/>
  </r>
  <r>
    <x v="19"/>
    <n v="10"/>
    <s v=""/>
    <n v="10"/>
    <s v=""/>
    <n v="1"/>
  </r>
  <r>
    <x v="20"/>
    <n v="-14.795898999998826"/>
    <n v="-14.795898999998826"/>
    <s v=""/>
    <n v="1"/>
    <s v=""/>
  </r>
  <r>
    <x v="21"/>
    <n v="-5.502929000000222"/>
    <n v="-5.502929000000222"/>
    <s v=""/>
    <n v="1"/>
    <s v=""/>
  </r>
  <r>
    <x v="22"/>
    <n v="85.368163999999524"/>
    <s v=""/>
    <n v="85.368163999999524"/>
    <s v=""/>
    <n v="1"/>
  </r>
  <r>
    <x v="23"/>
    <n v="185.99707000000126"/>
    <s v=""/>
    <n v="185.99707000000126"/>
    <s v=""/>
    <n v="1"/>
  </r>
  <r>
    <x v="0"/>
    <n v="132.31640599999992"/>
    <s v=""/>
    <n v="132.31640599999992"/>
    <s v=""/>
    <n v="1"/>
  </r>
  <r>
    <x v="1"/>
    <n v="77.074218800000381"/>
    <s v=""/>
    <n v="77.074218800000381"/>
    <s v=""/>
    <n v="1"/>
  </r>
  <r>
    <x v="2"/>
    <n v="74.015625"/>
    <s v=""/>
    <n v="74.015625"/>
    <s v=""/>
    <n v="1"/>
  </r>
  <r>
    <x v="3"/>
    <n v="112.30566410000029"/>
    <s v=""/>
    <n v="112.30566410000029"/>
    <s v=""/>
    <n v="1"/>
  </r>
  <r>
    <x v="4"/>
    <n v="97.154296799999429"/>
    <s v=""/>
    <n v="97.154296799999429"/>
    <s v=""/>
    <n v="1"/>
  </r>
  <r>
    <x v="5"/>
    <n v="73.977539100000286"/>
    <s v=""/>
    <n v="73.977539100000286"/>
    <s v=""/>
    <n v="1"/>
  </r>
  <r>
    <x v="6"/>
    <n v="10.395996100000048"/>
    <s v=""/>
    <n v="10.395996100000048"/>
    <s v=""/>
    <n v="1"/>
  </r>
  <r>
    <x v="7"/>
    <n v="-44.609375"/>
    <n v="-44.609375"/>
    <s v=""/>
    <n v="1"/>
    <s v=""/>
  </r>
  <r>
    <x v="8"/>
    <n v="-18.26367190000019"/>
    <n v="-18.26367190000019"/>
    <s v=""/>
    <n v="1"/>
    <s v=""/>
  </r>
  <r>
    <x v="9"/>
    <n v="27.08398440000019"/>
    <s v=""/>
    <n v="27.08398440000019"/>
    <s v=""/>
    <n v="1"/>
  </r>
  <r>
    <x v="10"/>
    <n v="65.09375"/>
    <s v=""/>
    <n v="65.09375"/>
    <s v=""/>
    <n v="1"/>
  </r>
  <r>
    <x v="11"/>
    <n v="90.274414100000286"/>
    <s v=""/>
    <n v="90.274414100000286"/>
    <s v=""/>
    <n v="1"/>
  </r>
  <r>
    <x v="12"/>
    <n v="81.919921999999133"/>
    <s v=""/>
    <n v="81.919921999999133"/>
    <s v=""/>
    <n v="1"/>
  </r>
  <r>
    <x v="13"/>
    <n v="28.326172000000952"/>
    <s v=""/>
    <n v="28.326172000000952"/>
    <s v=""/>
    <n v="1"/>
  </r>
  <r>
    <x v="14"/>
    <n v="-23.202148000000307"/>
    <n v="-23.202148000000307"/>
    <s v=""/>
    <n v="1"/>
    <s v=""/>
  </r>
  <r>
    <x v="15"/>
    <n v="-50.34375"/>
    <n v="-50.34375"/>
    <s v=""/>
    <n v="1"/>
    <s v=""/>
  </r>
  <r>
    <x v="16"/>
    <n v="-257.08496100000048"/>
    <n v="-257.08496100000048"/>
    <s v=""/>
    <n v="1"/>
    <s v=""/>
  </r>
  <r>
    <x v="17"/>
    <n v="-363.76855500000056"/>
    <n v="-363.76855500000056"/>
    <s v=""/>
    <n v="1"/>
    <s v=""/>
  </r>
  <r>
    <x v="18"/>
    <n v="-411.88769500000126"/>
    <n v="-411.88769500000126"/>
    <s v=""/>
    <n v="1"/>
    <s v=""/>
  </r>
  <r>
    <x v="19"/>
    <n v="-330.48730499999874"/>
    <n v="-330.48730499999874"/>
    <s v=""/>
    <n v="1"/>
    <s v=""/>
  </r>
  <r>
    <x v="20"/>
    <n v="-224.69433600000048"/>
    <n v="-224.69433600000048"/>
    <s v=""/>
    <n v="1"/>
    <s v=""/>
  </r>
  <r>
    <x v="21"/>
    <n v="-171.1933599999993"/>
    <n v="-171.1933599999993"/>
    <s v=""/>
    <n v="1"/>
    <s v=""/>
  </r>
  <r>
    <x v="22"/>
    <n v="-37.176757999999609"/>
    <n v="-37.176757999999609"/>
    <s v=""/>
    <n v="1"/>
    <s v=""/>
  </r>
  <r>
    <x v="23"/>
    <n v="-28.770507999999609"/>
    <n v="-28.770507999999609"/>
    <s v=""/>
    <n v="1"/>
    <s v=""/>
  </r>
  <r>
    <x v="0"/>
    <n v="-12.986327999999048"/>
    <n v="-12.986327999999048"/>
    <s v=""/>
    <n v="1"/>
    <s v=""/>
  </r>
  <r>
    <x v="1"/>
    <n v="34.183594000000085"/>
    <s v=""/>
    <n v="34.183594000000085"/>
    <s v=""/>
    <n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4.774902299999667"/>
    <s v=""/>
    <n v="24.774902299999667"/>
    <s v=""/>
    <n v="1"/>
  </r>
  <r>
    <x v="1"/>
    <n v="35.90820309999981"/>
    <s v=""/>
    <n v="35.90820309999981"/>
    <s v=""/>
    <n v="1"/>
  </r>
  <r>
    <x v="2"/>
    <n v="37.93945309999981"/>
    <s v=""/>
    <n v="37.93945309999981"/>
    <s v=""/>
    <n v="1"/>
  </r>
  <r>
    <x v="3"/>
    <n v="92.822265700000116"/>
    <s v=""/>
    <n v="92.822265700000116"/>
    <s v=""/>
    <n v="1"/>
  </r>
  <r>
    <x v="4"/>
    <n v="37.246093700000074"/>
    <s v=""/>
    <n v="37.246093700000074"/>
    <s v=""/>
    <n v="1"/>
  </r>
  <r>
    <x v="5"/>
    <n v="34.627197299999807"/>
    <s v=""/>
    <n v="34.627197299999807"/>
    <s v=""/>
    <n v="1"/>
  </r>
  <r>
    <x v="6"/>
    <n v="-76.936279300000024"/>
    <n v="-76.936279300000024"/>
    <s v=""/>
    <n v="1"/>
    <s v=""/>
  </r>
  <r>
    <x v="7"/>
    <n v="-153.17626959999961"/>
    <n v="-153.17626959999961"/>
    <s v=""/>
    <n v="1"/>
    <s v=""/>
  </r>
  <r>
    <x v="8"/>
    <n v="-141.890625"/>
    <n v="-141.890625"/>
    <s v=""/>
    <n v="1"/>
    <s v=""/>
  </r>
  <r>
    <x v="9"/>
    <n v="-129.76464850000048"/>
    <n v="-129.76464850000048"/>
    <s v=""/>
    <n v="1"/>
    <s v=""/>
  </r>
  <r>
    <x v="10"/>
    <n v="-49.875"/>
    <n v="-49.875"/>
    <s v=""/>
    <n v="1"/>
    <s v=""/>
  </r>
  <r>
    <x v="11"/>
    <n v="19.524902299999667"/>
    <s v=""/>
    <n v="19.524902299999667"/>
    <s v=""/>
    <n v="1"/>
  </r>
  <r>
    <x v="12"/>
    <n v="104.78369139999995"/>
    <s v=""/>
    <n v="104.78369139999995"/>
    <s v=""/>
    <n v="1"/>
  </r>
  <r>
    <x v="13"/>
    <n v="188.74560550000024"/>
    <s v=""/>
    <n v="188.74560550000024"/>
    <s v=""/>
    <n v="1"/>
  </r>
  <r>
    <x v="14"/>
    <n v="180.71679679999943"/>
    <s v=""/>
    <n v="180.71679679999943"/>
    <s v=""/>
    <n v="1"/>
  </r>
  <r>
    <x v="15"/>
    <n v="161.7626952999999"/>
    <s v=""/>
    <n v="161.7626952999999"/>
    <s v=""/>
    <n v="1"/>
  </r>
  <r>
    <x v="16"/>
    <n v="88.136230500000238"/>
    <s v=""/>
    <n v="88.136230500000238"/>
    <s v=""/>
    <n v="1"/>
  </r>
  <r>
    <x v="17"/>
    <n v="-23.526367200000095"/>
    <n v="-23.526367200000095"/>
    <s v=""/>
    <n v="1"/>
    <s v=""/>
  </r>
  <r>
    <x v="18"/>
    <n v="-82.629394499999762"/>
    <n v="-82.629394499999762"/>
    <s v=""/>
    <n v="1"/>
    <s v=""/>
  </r>
  <r>
    <x v="19"/>
    <n v="-148.65673830000014"/>
    <n v="-148.65673830000014"/>
    <s v=""/>
    <n v="1"/>
    <s v=""/>
  </r>
  <r>
    <x v="20"/>
    <n v="-127.07666009999957"/>
    <n v="-127.07666009999957"/>
    <s v=""/>
    <n v="1"/>
    <s v=""/>
  </r>
  <r>
    <x v="21"/>
    <n v="-77.485351499999524"/>
    <n v="-77.485351499999524"/>
    <s v=""/>
    <n v="1"/>
    <s v=""/>
  </r>
  <r>
    <x v="22"/>
    <n v="-34.436523399999714"/>
    <n v="-34.436523399999714"/>
    <s v=""/>
    <n v="1"/>
    <s v=""/>
  </r>
  <r>
    <x v="23"/>
    <n v="25.034179700000095"/>
    <s v=""/>
    <n v="25.034179700000095"/>
    <s v=""/>
    <n v="1"/>
  </r>
  <r>
    <x v="0"/>
    <n v="139.55126960000052"/>
    <s v=""/>
    <n v="139.55126960000052"/>
    <s v=""/>
    <n v="1"/>
  </r>
  <r>
    <x v="1"/>
    <n v="179.13867190000019"/>
    <s v=""/>
    <n v="179.13867190000019"/>
    <s v=""/>
    <n v="1"/>
  </r>
  <r>
    <x v="2"/>
    <n v="138.70874020000019"/>
    <s v=""/>
    <n v="138.70874020000019"/>
    <s v=""/>
    <n v="1"/>
  </r>
  <r>
    <x v="3"/>
    <n v="165.9582519999999"/>
    <s v=""/>
    <n v="165.9582519999999"/>
    <s v=""/>
    <n v="1"/>
  </r>
  <r>
    <x v="4"/>
    <n v="124.84228519999988"/>
    <s v=""/>
    <n v="124.84228519999988"/>
    <s v=""/>
    <n v="1"/>
  </r>
  <r>
    <x v="5"/>
    <n v="161.29760739999983"/>
    <s v=""/>
    <n v="161.29760739999983"/>
    <s v=""/>
    <n v="1"/>
  </r>
  <r>
    <x v="6"/>
    <n v="156.85595700000022"/>
    <s v=""/>
    <n v="156.85595700000022"/>
    <s v=""/>
    <n v="1"/>
  </r>
  <r>
    <x v="7"/>
    <n v="108.2294922000001"/>
    <s v=""/>
    <n v="108.2294922000001"/>
    <s v=""/>
    <n v="1"/>
  </r>
  <r>
    <x v="8"/>
    <n v="187.42700190000005"/>
    <s v=""/>
    <n v="187.42700190000005"/>
    <s v=""/>
    <n v="1"/>
  </r>
  <r>
    <x v="9"/>
    <n v="280.74560549999978"/>
    <s v=""/>
    <n v="280.74560549999978"/>
    <s v=""/>
    <n v="1"/>
  </r>
  <r>
    <x v="10"/>
    <n v="285.54541020000033"/>
    <s v=""/>
    <n v="285.54541020000033"/>
    <s v=""/>
    <n v="1"/>
  </r>
  <r>
    <x v="11"/>
    <n v="345.71679690000019"/>
    <s v=""/>
    <n v="345.71679690000019"/>
    <s v=""/>
    <n v="1"/>
  </r>
  <r>
    <x v="12"/>
    <n v="343.58691399999952"/>
    <s v=""/>
    <n v="343.58691399999952"/>
    <s v=""/>
    <n v="1"/>
  </r>
  <r>
    <x v="13"/>
    <n v="333.86132820000057"/>
    <s v=""/>
    <n v="333.86132820000057"/>
    <s v=""/>
    <n v="1"/>
  </r>
  <r>
    <x v="14"/>
    <n v="253.29345699999976"/>
    <s v=""/>
    <n v="253.29345699999976"/>
    <s v=""/>
    <n v="1"/>
  </r>
  <r>
    <x v="15"/>
    <n v="167.2841797000001"/>
    <s v=""/>
    <n v="167.2841797000001"/>
    <s v=""/>
    <n v="1"/>
  </r>
  <r>
    <x v="16"/>
    <n v="122.10351559999981"/>
    <s v=""/>
    <n v="122.10351559999981"/>
    <s v=""/>
    <n v="1"/>
  </r>
  <r>
    <x v="17"/>
    <n v="128.28515619999962"/>
    <s v=""/>
    <n v="128.28515619999962"/>
    <s v=""/>
    <n v="1"/>
  </r>
  <r>
    <x v="18"/>
    <n v="116.10839850000048"/>
    <s v=""/>
    <n v="116.10839850000048"/>
    <s v=""/>
    <n v="1"/>
  </r>
  <r>
    <x v="19"/>
    <n v="79.925781199999619"/>
    <s v=""/>
    <n v="79.925781199999619"/>
    <s v=""/>
    <n v="1"/>
  </r>
  <r>
    <x v="20"/>
    <n v="164.12548830000014"/>
    <s v=""/>
    <n v="164.12548830000014"/>
    <s v=""/>
    <n v="1"/>
  </r>
  <r>
    <x v="21"/>
    <n v="212.140625"/>
    <s v=""/>
    <n v="212.140625"/>
    <s v=""/>
    <n v="1"/>
  </r>
  <r>
    <x v="22"/>
    <n v="160.39892580000014"/>
    <s v=""/>
    <n v="160.39892580000014"/>
    <s v=""/>
    <n v="1"/>
  </r>
  <r>
    <x v="23"/>
    <n v="127.72265619999962"/>
    <s v=""/>
    <n v="127.72265619999962"/>
    <s v=""/>
    <n v="1"/>
  </r>
  <r>
    <x v="0"/>
    <n v="107.94140619999962"/>
    <s v=""/>
    <n v="107.94140619999962"/>
    <s v=""/>
    <n v="1"/>
  </r>
  <r>
    <x v="1"/>
    <n v="139.05786140000009"/>
    <s v=""/>
    <n v="139.05786140000009"/>
    <s v=""/>
    <n v="1"/>
  </r>
  <r>
    <x v="2"/>
    <n v="100.00537110000005"/>
    <s v=""/>
    <n v="100.00537110000005"/>
    <s v=""/>
    <n v="1"/>
  </r>
  <r>
    <x v="3"/>
    <n v="127.49926750000031"/>
    <s v=""/>
    <n v="127.49926750000031"/>
    <s v=""/>
    <n v="1"/>
  </r>
  <r>
    <x v="4"/>
    <n v="143.46435549999978"/>
    <s v=""/>
    <n v="143.46435549999978"/>
    <s v=""/>
    <n v="1"/>
  </r>
  <r>
    <x v="5"/>
    <n v="156.7265625"/>
    <s v=""/>
    <n v="156.7265625"/>
    <s v=""/>
    <n v="1"/>
  </r>
  <r>
    <x v="6"/>
    <n v="215.71826169999986"/>
    <s v=""/>
    <n v="215.71826169999986"/>
    <s v=""/>
    <n v="1"/>
  </r>
  <r>
    <x v="7"/>
    <n v="172.8566894999999"/>
    <s v=""/>
    <n v="172.8566894999999"/>
    <s v=""/>
    <n v="1"/>
  </r>
  <r>
    <x v="8"/>
    <n v="50.12304690000019"/>
    <s v=""/>
    <n v="50.12304690000019"/>
    <s v=""/>
    <n v="1"/>
  </r>
  <r>
    <x v="9"/>
    <n v="118.37744139999995"/>
    <s v=""/>
    <n v="118.37744139999995"/>
    <s v=""/>
    <n v="1"/>
  </r>
  <r>
    <x v="10"/>
    <n v="137.83740240000043"/>
    <s v=""/>
    <n v="137.83740240000043"/>
    <s v=""/>
    <n v="1"/>
  </r>
  <r>
    <x v="11"/>
    <n v="92.699706999999762"/>
    <s v=""/>
    <n v="92.699706999999762"/>
    <s v=""/>
    <n v="1"/>
  </r>
  <r>
    <x v="12"/>
    <n v="181.42041020000033"/>
    <s v=""/>
    <n v="181.42041020000033"/>
    <s v=""/>
    <n v="1"/>
  </r>
  <r>
    <x v="13"/>
    <n v="239.00732430000062"/>
    <s v=""/>
    <n v="239.00732430000062"/>
    <s v=""/>
    <n v="1"/>
  </r>
  <r>
    <x v="14"/>
    <n v="259.29296880000038"/>
    <s v=""/>
    <n v="259.29296880000038"/>
    <s v=""/>
    <n v="1"/>
  </r>
  <r>
    <x v="15"/>
    <n v="211.20849610000005"/>
    <s v=""/>
    <n v="211.20849610000005"/>
    <s v=""/>
    <n v="1"/>
  </r>
  <r>
    <x v="16"/>
    <n v="114.86621089999971"/>
    <s v=""/>
    <n v="114.86621089999971"/>
    <s v=""/>
    <n v="1"/>
  </r>
  <r>
    <x v="17"/>
    <n v="145.90820309999981"/>
    <s v=""/>
    <n v="145.90820309999981"/>
    <s v=""/>
    <n v="1"/>
  </r>
  <r>
    <x v="18"/>
    <n v="164.75048830000014"/>
    <s v=""/>
    <n v="164.75048830000014"/>
    <s v=""/>
    <n v="1"/>
  </r>
  <r>
    <x v="19"/>
    <n v="203.32275400000071"/>
    <s v=""/>
    <n v="203.32275400000071"/>
    <s v=""/>
    <n v="1"/>
  </r>
  <r>
    <x v="20"/>
    <n v="234.61865240000043"/>
    <s v=""/>
    <n v="234.61865240000043"/>
    <s v=""/>
    <n v="1"/>
  </r>
  <r>
    <x v="21"/>
    <n v="270.74121100000048"/>
    <s v=""/>
    <n v="270.74121100000048"/>
    <s v=""/>
    <n v="1"/>
  </r>
  <r>
    <x v="22"/>
    <n v="210.97460940000019"/>
    <s v=""/>
    <n v="210.97460940000019"/>
    <s v=""/>
    <n v="1"/>
  </r>
  <r>
    <x v="23"/>
    <n v="220.08251949999976"/>
    <s v=""/>
    <n v="220.08251949999976"/>
    <s v=""/>
    <n v="1"/>
  </r>
  <r>
    <x v="0"/>
    <n v="113.12890630000038"/>
    <s v=""/>
    <n v="113.12890630000038"/>
    <s v=""/>
    <n v="1"/>
  </r>
  <r>
    <x v="1"/>
    <n v="79.14257809999981"/>
    <s v=""/>
    <n v="79.14257809999981"/>
    <s v=""/>
    <n v="1"/>
  </r>
  <r>
    <x v="2"/>
    <n v="44.380371099999593"/>
    <s v=""/>
    <n v="44.380371099999593"/>
    <s v=""/>
    <n v="1"/>
  </r>
  <r>
    <x v="3"/>
    <n v="72.86523440000019"/>
    <s v=""/>
    <n v="72.86523440000019"/>
    <s v=""/>
    <n v="1"/>
  </r>
  <r>
    <x v="4"/>
    <n v="15.098877000000357"/>
    <s v=""/>
    <n v="15.098877000000357"/>
    <s v=""/>
    <n v="1"/>
  </r>
  <r>
    <x v="5"/>
    <n v="85.272705099999712"/>
    <s v=""/>
    <n v="85.272705099999712"/>
    <s v=""/>
    <n v="1"/>
  </r>
  <r>
    <x v="6"/>
    <n v="125.63085939999974"/>
    <s v=""/>
    <n v="125.63085939999974"/>
    <s v=""/>
    <n v="1"/>
  </r>
  <r>
    <x v="7"/>
    <n v="141.62329100000034"/>
    <s v=""/>
    <n v="141.62329100000034"/>
    <s v=""/>
    <n v="1"/>
  </r>
  <r>
    <x v="8"/>
    <n v="135.69091789999948"/>
    <s v=""/>
    <n v="135.69091789999948"/>
    <s v=""/>
    <n v="1"/>
  </r>
  <r>
    <x v="9"/>
    <n v="150.63720710000052"/>
    <s v=""/>
    <n v="150.63720710000052"/>
    <s v=""/>
    <n v="1"/>
  </r>
  <r>
    <x v="10"/>
    <n v="132.8310547000001"/>
    <s v=""/>
    <n v="132.8310547000001"/>
    <s v=""/>
    <n v="1"/>
  </r>
  <r>
    <x v="11"/>
    <n v="153.13037110000005"/>
    <s v=""/>
    <n v="153.13037110000005"/>
    <s v=""/>
    <n v="1"/>
  </r>
  <r>
    <x v="12"/>
    <n v="150.66552740000043"/>
    <s v=""/>
    <n v="150.66552740000043"/>
    <s v=""/>
    <n v="1"/>
  </r>
  <r>
    <x v="13"/>
    <n v="195.57861330000014"/>
    <s v=""/>
    <n v="195.57861330000014"/>
    <s v=""/>
    <n v="1"/>
  </r>
  <r>
    <x v="14"/>
    <n v="93.893554700000095"/>
    <s v=""/>
    <n v="93.893554700000095"/>
    <s v=""/>
    <n v="1"/>
  </r>
  <r>
    <x v="15"/>
    <n v="44.140625"/>
    <s v=""/>
    <n v="44.140625"/>
    <s v=""/>
    <n v="1"/>
  </r>
  <r>
    <x v="16"/>
    <n v="13.792968800000381"/>
    <s v=""/>
    <n v="13.792968800000381"/>
    <s v=""/>
    <n v="1"/>
  </r>
  <r>
    <x v="17"/>
    <n v="-75.59375"/>
    <n v="-75.59375"/>
    <s v=""/>
    <n v="1"/>
    <s v=""/>
  </r>
  <r>
    <x v="18"/>
    <n v="-83.927246100000048"/>
    <n v="-83.927246100000048"/>
    <s v=""/>
    <n v="1"/>
    <s v=""/>
  </r>
  <r>
    <x v="19"/>
    <n v="-38.633300800000143"/>
    <n v="-38.633300800000143"/>
    <s v=""/>
    <n v="1"/>
    <s v=""/>
  </r>
  <r>
    <x v="20"/>
    <n v="-87.9453125"/>
    <n v="-87.9453125"/>
    <s v=""/>
    <n v="1"/>
    <s v=""/>
  </r>
  <r>
    <x v="21"/>
    <n v="-134.86132820000057"/>
    <n v="-134.86132820000057"/>
    <s v=""/>
    <n v="1"/>
    <s v=""/>
  </r>
  <r>
    <x v="22"/>
    <n v="-161.3486327999999"/>
    <n v="-161.3486327999999"/>
    <s v=""/>
    <n v="1"/>
    <s v=""/>
  </r>
  <r>
    <x v="23"/>
    <n v="-174.48046869999962"/>
    <n v="-174.48046869999962"/>
    <s v=""/>
    <n v="1"/>
    <s v=""/>
  </r>
  <r>
    <x v="0"/>
    <n v="-186.16601559999981"/>
    <n v="-186.16601559999981"/>
    <s v=""/>
    <n v="1"/>
    <s v=""/>
  </r>
  <r>
    <x v="1"/>
    <n v="-120.96044930000062"/>
    <n v="-120.96044930000062"/>
    <s v=""/>
    <n v="1"/>
    <s v=""/>
  </r>
  <r>
    <x v="2"/>
    <n v="-109.33764649999966"/>
    <n v="-109.33764649999966"/>
    <s v=""/>
    <n v="1"/>
    <s v=""/>
  </r>
  <r>
    <x v="3"/>
    <n v="-86.21606440000005"/>
    <n v="-86.21606440000005"/>
    <s v=""/>
    <n v="1"/>
    <s v=""/>
  </r>
  <r>
    <x v="4"/>
    <n v="-75.721923899999638"/>
    <n v="-75.721923899999638"/>
    <s v=""/>
    <n v="1"/>
    <s v=""/>
  </r>
  <r>
    <x v="5"/>
    <n v="-63.980224599999929"/>
    <n v="-63.980224599999929"/>
    <s v=""/>
    <n v="1"/>
    <s v=""/>
  </r>
  <r>
    <x v="6"/>
    <n v="-16.522216800000024"/>
    <n v="-16.522216800000024"/>
    <s v=""/>
    <n v="1"/>
    <s v=""/>
  </r>
  <r>
    <x v="7"/>
    <n v="-72.602783199999976"/>
    <n v="-72.602783199999976"/>
    <s v=""/>
    <n v="1"/>
    <s v=""/>
  </r>
  <r>
    <x v="8"/>
    <n v="44.681152400000428"/>
    <s v=""/>
    <n v="44.681152400000428"/>
    <s v=""/>
    <n v="1"/>
  </r>
  <r>
    <x v="9"/>
    <n v="108.37744139999995"/>
    <s v=""/>
    <n v="108.37744139999995"/>
    <s v=""/>
    <n v="1"/>
  </r>
  <r>
    <x v="10"/>
    <n v="199.59179690000019"/>
    <s v=""/>
    <n v="199.59179690000019"/>
    <s v=""/>
    <n v="1"/>
  </r>
  <r>
    <x v="11"/>
    <n v="299.60351570000057"/>
    <s v=""/>
    <n v="299.60351570000057"/>
    <s v=""/>
    <n v="1"/>
  </r>
  <r>
    <x v="12"/>
    <n v="362.1015625"/>
    <s v=""/>
    <n v="362.1015625"/>
    <s v=""/>
    <n v="1"/>
  </r>
  <r>
    <x v="13"/>
    <n v="275.94580080000014"/>
    <s v=""/>
    <n v="275.94580080000014"/>
    <s v=""/>
    <n v="1"/>
  </r>
  <r>
    <x v="14"/>
    <n v="293.12890630000038"/>
    <s v=""/>
    <n v="293.12890630000038"/>
    <s v=""/>
    <n v="1"/>
  </r>
  <r>
    <x v="15"/>
    <n v="278.6796875"/>
    <s v=""/>
    <n v="278.6796875"/>
    <s v=""/>
    <n v="1"/>
  </r>
  <r>
    <x v="16"/>
    <n v="323.31396490000043"/>
    <s v=""/>
    <n v="323.31396490000043"/>
    <s v=""/>
    <n v="1"/>
  </r>
  <r>
    <x v="17"/>
    <n v="243.30371100000048"/>
    <s v=""/>
    <n v="243.30371100000048"/>
    <s v=""/>
    <n v="1"/>
  </r>
  <r>
    <x v="18"/>
    <n v="58.495605500000238"/>
    <s v=""/>
    <n v="58.495605500000238"/>
    <s v=""/>
    <n v="1"/>
  </r>
  <r>
    <x v="19"/>
    <n v="4.4008788999999524"/>
    <s v=""/>
    <n v="4.4008788999999524"/>
    <s v=""/>
    <n v="1"/>
  </r>
  <r>
    <x v="20"/>
    <n v="3.3730469000001904"/>
    <s v=""/>
    <n v="3.3730469000001904"/>
    <s v=""/>
    <n v="1"/>
  </r>
  <r>
    <x v="21"/>
    <n v="21.996581999999762"/>
    <s v=""/>
    <n v="21.996581999999762"/>
    <s v=""/>
    <n v="1"/>
  </r>
  <r>
    <x v="22"/>
    <n v="20.515625"/>
    <s v=""/>
    <n v="20.515625"/>
    <s v=""/>
    <n v="1"/>
  </r>
  <r>
    <x v="23"/>
    <n v="26.993164100000286"/>
    <s v=""/>
    <n v="26.993164100000286"/>
    <s v=""/>
    <n v="1"/>
  </r>
  <r>
    <x v="0"/>
    <n v="-249.76513669999986"/>
    <n v="-249.76513669999986"/>
    <s v=""/>
    <n v="1"/>
    <s v=""/>
  </r>
  <r>
    <x v="1"/>
    <n v="-200.32885740000029"/>
    <n v="-200.32885740000029"/>
    <s v=""/>
    <n v="1"/>
    <s v=""/>
  </r>
  <r>
    <x v="2"/>
    <n v="-215.59326179999971"/>
    <n v="-215.59326179999971"/>
    <s v=""/>
    <n v="1"/>
    <s v=""/>
  </r>
  <r>
    <x v="3"/>
    <n v="-187.67065430000002"/>
    <n v="-187.67065430000002"/>
    <s v=""/>
    <n v="1"/>
    <s v=""/>
  </r>
  <r>
    <x v="4"/>
    <n v="-174.44653319999998"/>
    <n v="-174.44653319999998"/>
    <s v=""/>
    <n v="1"/>
    <s v=""/>
  </r>
  <r>
    <x v="5"/>
    <n v="-185.98828120000007"/>
    <n v="-185.98828120000007"/>
    <s v=""/>
    <n v="1"/>
    <s v=""/>
  </r>
  <r>
    <x v="6"/>
    <n v="-108.38085940000019"/>
    <n v="-108.38085940000019"/>
    <s v=""/>
    <n v="1"/>
    <s v=""/>
  </r>
  <r>
    <x v="7"/>
    <n v="-111.01733400000012"/>
    <n v="-111.01733400000012"/>
    <s v=""/>
    <n v="1"/>
    <s v=""/>
  </r>
  <r>
    <x v="8"/>
    <n v="-74.686035100000026"/>
    <n v="-74.686035100000026"/>
    <s v=""/>
    <n v="1"/>
    <s v=""/>
  </r>
  <r>
    <x v="9"/>
    <n v="-29.379638600000362"/>
    <n v="-29.379638600000362"/>
    <s v=""/>
    <n v="1"/>
    <s v=""/>
  </r>
  <r>
    <x v="10"/>
    <n v="29.584961000000476"/>
    <s v=""/>
    <n v="29.584961000000476"/>
    <s v=""/>
    <n v="1"/>
  </r>
  <r>
    <x v="11"/>
    <n v="-27.602538999999524"/>
    <n v="-27.602538999999524"/>
    <s v=""/>
    <n v="1"/>
    <s v=""/>
  </r>
  <r>
    <x v="12"/>
    <n v="-126.01757809999981"/>
    <n v="-126.01757809999981"/>
    <s v=""/>
    <n v="1"/>
    <s v=""/>
  </r>
  <r>
    <x v="13"/>
    <n v="18.367675699999381"/>
    <s v=""/>
    <n v="18.367675699999381"/>
    <s v=""/>
    <n v="1"/>
  </r>
  <r>
    <x v="14"/>
    <n v="49.733886699999857"/>
    <s v=""/>
    <n v="49.733886699999857"/>
    <s v=""/>
    <n v="1"/>
  </r>
  <r>
    <x v="15"/>
    <n v="-7.9443358999997145"/>
    <n v="-7.9443358999997145"/>
    <s v=""/>
    <n v="1"/>
    <s v=""/>
  </r>
  <r>
    <x v="16"/>
    <n v="15.70507809999981"/>
    <s v=""/>
    <n v="15.70507809999981"/>
    <s v=""/>
    <n v="1"/>
  </r>
  <r>
    <x v="17"/>
    <n v="3.2700196000005235"/>
    <s v=""/>
    <n v="3.2700196000005235"/>
    <s v=""/>
    <n v="1"/>
  </r>
  <r>
    <x v="18"/>
    <n v="-58.5703125"/>
    <n v="-58.5703125"/>
    <s v=""/>
    <n v="1"/>
    <s v=""/>
  </r>
  <r>
    <x v="19"/>
    <n v="-90.080566399999952"/>
    <n v="-90.080566399999952"/>
    <s v=""/>
    <n v="1"/>
    <s v=""/>
  </r>
  <r>
    <x v="20"/>
    <n v="-90.16992190000019"/>
    <n v="-90.16992190000019"/>
    <s v=""/>
    <n v="1"/>
    <s v=""/>
  </r>
  <r>
    <x v="21"/>
    <n v="-65.527831999999762"/>
    <n v="-65.527831999999762"/>
    <s v=""/>
    <n v="1"/>
    <s v=""/>
  </r>
  <r>
    <x v="22"/>
    <n v="-104.03173829999969"/>
    <n v="-104.03173829999969"/>
    <s v=""/>
    <n v="1"/>
    <s v=""/>
  </r>
  <r>
    <x v="23"/>
    <n v="-104.24340819999998"/>
    <n v="-104.24340819999998"/>
    <s v=""/>
    <n v="1"/>
    <s v=""/>
  </r>
  <r>
    <x v="0"/>
    <n v="309.11938470000041"/>
    <s v=""/>
    <n v="309.11938470000041"/>
    <s v=""/>
    <n v="1"/>
  </r>
  <r>
    <x v="1"/>
    <n v="298.02783200000022"/>
    <s v=""/>
    <n v="298.02783200000022"/>
    <s v=""/>
    <n v="1"/>
  </r>
  <r>
    <x v="2"/>
    <n v="263.23999020000019"/>
    <s v=""/>
    <n v="263.23999020000019"/>
    <s v=""/>
    <n v="1"/>
  </r>
  <r>
    <x v="3"/>
    <n v="220.60058590000017"/>
    <s v=""/>
    <n v="220.60058590000017"/>
    <s v=""/>
    <n v="1"/>
  </r>
  <r>
    <x v="4"/>
    <n v="197.87231440000005"/>
    <s v=""/>
    <n v="197.87231440000005"/>
    <s v=""/>
    <n v="1"/>
  </r>
  <r>
    <x v="5"/>
    <n v="151.03369139999995"/>
    <s v=""/>
    <n v="151.03369139999995"/>
    <s v=""/>
    <n v="1"/>
  </r>
  <r>
    <x v="6"/>
    <n v="139.14941409999983"/>
    <s v=""/>
    <n v="139.14941409999983"/>
    <s v=""/>
    <n v="1"/>
  </r>
  <r>
    <x v="7"/>
    <n v="183.82348630000024"/>
    <s v=""/>
    <n v="183.82348630000024"/>
    <s v=""/>
    <n v="1"/>
  </r>
  <r>
    <x v="8"/>
    <n v="281.37890629999993"/>
    <s v=""/>
    <n v="281.37890629999993"/>
    <s v=""/>
    <n v="1"/>
  </r>
  <r>
    <x v="9"/>
    <n v="380.26269530000036"/>
    <s v=""/>
    <n v="380.26269530000036"/>
    <s v=""/>
    <n v="1"/>
  </r>
  <r>
    <x v="10"/>
    <n v="343.05078130000038"/>
    <s v=""/>
    <n v="343.05078130000038"/>
    <s v=""/>
    <n v="1"/>
  </r>
  <r>
    <x v="11"/>
    <n v="206.64306639999995"/>
    <s v=""/>
    <n v="206.64306639999995"/>
    <s v=""/>
    <n v="1"/>
  </r>
  <r>
    <x v="12"/>
    <n v="259.52929690000019"/>
    <s v=""/>
    <n v="259.52929690000019"/>
    <s v=""/>
    <n v="1"/>
  </r>
  <r>
    <x v="13"/>
    <n v="373.99414070000057"/>
    <s v=""/>
    <n v="373.99414070000057"/>
    <s v=""/>
    <n v="1"/>
  </r>
  <r>
    <x v="14"/>
    <n v="485.99755860000005"/>
    <s v=""/>
    <n v="485.99755860000005"/>
    <s v=""/>
    <n v="1"/>
  </r>
  <r>
    <x v="15"/>
    <n v="531.63134759999957"/>
    <s v=""/>
    <n v="531.63134759999957"/>
    <s v=""/>
    <n v="1"/>
  </r>
  <r>
    <x v="16"/>
    <n v="427.11767569999938"/>
    <s v=""/>
    <n v="427.11767569999938"/>
    <s v=""/>
    <n v="1"/>
  </r>
  <r>
    <x v="17"/>
    <n v="368.3359375"/>
    <s v=""/>
    <n v="368.3359375"/>
    <s v=""/>
    <n v="1"/>
  </r>
  <r>
    <x v="18"/>
    <n v="365.20996089999971"/>
    <s v=""/>
    <n v="365.20996089999971"/>
    <s v=""/>
    <n v="1"/>
  </r>
  <r>
    <x v="19"/>
    <n v="332.7890625"/>
    <s v=""/>
    <n v="332.7890625"/>
    <s v=""/>
    <n v="1"/>
  </r>
  <r>
    <x v="20"/>
    <n v="243.32275389999995"/>
    <s v=""/>
    <n v="243.32275389999995"/>
    <s v=""/>
    <n v="1"/>
  </r>
  <r>
    <x v="21"/>
    <n v="270.79150389999995"/>
    <s v=""/>
    <n v="270.79150389999995"/>
    <s v=""/>
    <n v="1"/>
  </r>
  <r>
    <x v="22"/>
    <n v="236.9638672000001"/>
    <s v=""/>
    <n v="236.9638672000001"/>
    <s v=""/>
    <n v="1"/>
  </r>
  <r>
    <x v="23"/>
    <n v="246.55371089999971"/>
    <s v=""/>
    <n v="246.55371089999971"/>
    <s v=""/>
    <n v="1"/>
  </r>
  <r>
    <x v="0"/>
    <n v="220.30590819999952"/>
    <s v=""/>
    <n v="220.30590819999952"/>
    <s v=""/>
    <n v="1"/>
  </r>
  <r>
    <x v="1"/>
    <n v="225.10058590000017"/>
    <s v=""/>
    <n v="225.10058590000017"/>
    <s v=""/>
    <n v="1"/>
  </r>
  <r>
    <x v="2"/>
    <n v="211.9714355000001"/>
    <s v=""/>
    <n v="211.9714355000001"/>
    <s v=""/>
    <n v="1"/>
  </r>
  <r>
    <x v="3"/>
    <n v="147.73193360000005"/>
    <s v=""/>
    <n v="147.73193360000005"/>
    <s v=""/>
    <n v="1"/>
  </r>
  <r>
    <x v="4"/>
    <n v="136.51611330000014"/>
    <s v=""/>
    <n v="136.51611330000014"/>
    <s v=""/>
    <n v="1"/>
  </r>
  <r>
    <x v="5"/>
    <n v="131.03735349999988"/>
    <s v=""/>
    <n v="131.03735349999988"/>
    <s v=""/>
    <n v="1"/>
  </r>
  <r>
    <x v="6"/>
    <n v="84.322021499999664"/>
    <s v=""/>
    <n v="84.322021499999664"/>
    <s v=""/>
    <n v="1"/>
  </r>
  <r>
    <x v="7"/>
    <n v="39.434326100000362"/>
    <s v=""/>
    <n v="39.434326100000362"/>
    <s v=""/>
    <n v="1"/>
  </r>
  <r>
    <x v="8"/>
    <n v="1.652343700000074"/>
    <s v=""/>
    <n v="1.652343700000074"/>
    <s v=""/>
    <n v="1"/>
  </r>
  <r>
    <x v="9"/>
    <n v="-11.854980399999477"/>
    <n v="-11.854980399999477"/>
    <s v=""/>
    <n v="1"/>
    <s v=""/>
  </r>
  <r>
    <x v="10"/>
    <n v="49.433105399999477"/>
    <s v=""/>
    <n v="49.433105399999477"/>
    <s v=""/>
    <n v="1"/>
  </r>
  <r>
    <x v="11"/>
    <n v="57.207031199999619"/>
    <s v=""/>
    <n v="57.207031199999619"/>
    <s v=""/>
    <n v="1"/>
  </r>
  <r>
    <x v="12"/>
    <n v="50.192871100000048"/>
    <s v=""/>
    <n v="50.192871100000048"/>
    <s v=""/>
    <n v="1"/>
  </r>
  <r>
    <x v="13"/>
    <n v="35.719726600000286"/>
    <s v=""/>
    <n v="35.719726600000286"/>
    <s v=""/>
    <n v="1"/>
  </r>
  <r>
    <x v="14"/>
    <n v="-17.83789059999981"/>
    <n v="-17.83789059999981"/>
    <s v=""/>
    <n v="1"/>
    <s v=""/>
  </r>
  <r>
    <x v="15"/>
    <n v="-54.981933600000048"/>
    <n v="-54.981933600000048"/>
    <s v=""/>
    <n v="1"/>
    <s v=""/>
  </r>
  <r>
    <x v="16"/>
    <n v="-85.10351559999981"/>
    <n v="-85.10351559999981"/>
    <s v=""/>
    <n v="1"/>
    <s v=""/>
  </r>
  <r>
    <x v="17"/>
    <n v="-106.42431639999995"/>
    <n v="-106.42431639999995"/>
    <s v=""/>
    <n v="1"/>
    <s v=""/>
  </r>
  <r>
    <x v="18"/>
    <n v="-98.949218800000381"/>
    <n v="-98.949218800000381"/>
    <s v=""/>
    <n v="1"/>
    <s v=""/>
  </r>
  <r>
    <x v="19"/>
    <n v="-84.008300800000143"/>
    <n v="-84.008300800000143"/>
    <s v=""/>
    <n v="1"/>
    <s v=""/>
  </r>
  <r>
    <x v="20"/>
    <n v="-107.74169930000062"/>
    <n v="-107.74169930000062"/>
    <s v=""/>
    <n v="1"/>
    <s v=""/>
  </r>
  <r>
    <x v="21"/>
    <n v="-43.615722599999572"/>
    <n v="-43.615722599999572"/>
    <s v=""/>
    <n v="1"/>
    <s v=""/>
  </r>
  <r>
    <x v="22"/>
    <n v="-35.3125"/>
    <n v="-35.3125"/>
    <s v=""/>
    <n v="1"/>
    <s v=""/>
  </r>
  <r>
    <x v="23"/>
    <n v="58.471191399999952"/>
    <s v=""/>
    <n v="58.471191399999952"/>
    <s v=""/>
    <n v="1"/>
  </r>
  <r>
    <x v="0"/>
    <n v="116.25634770000033"/>
    <s v=""/>
    <n v="116.25634770000033"/>
    <s v=""/>
    <n v="1"/>
  </r>
  <r>
    <x v="1"/>
    <n v="176.93066399999952"/>
    <s v=""/>
    <n v="176.93066399999952"/>
    <s v=""/>
    <n v="1"/>
  </r>
  <r>
    <x v="2"/>
    <n v="204.38452150000012"/>
    <s v=""/>
    <n v="204.38452150000012"/>
    <s v=""/>
    <n v="1"/>
  </r>
  <r>
    <x v="3"/>
    <n v="208.0783692"/>
    <s v=""/>
    <n v="208.0783692"/>
    <s v=""/>
    <n v="1"/>
  </r>
  <r>
    <x v="4"/>
    <n v="195.96289060000026"/>
    <s v=""/>
    <n v="195.96289060000026"/>
    <s v=""/>
    <n v="1"/>
  </r>
  <r>
    <x v="5"/>
    <n v="160.90869139999995"/>
    <s v=""/>
    <n v="160.90869139999995"/>
    <s v=""/>
    <n v="1"/>
  </r>
  <r>
    <x v="6"/>
    <n v="104.23315430000002"/>
    <s v=""/>
    <n v="104.23315430000002"/>
    <s v=""/>
    <n v="1"/>
  </r>
  <r>
    <x v="7"/>
    <n v="21.525146499999664"/>
    <s v=""/>
    <n v="21.525146499999664"/>
    <s v=""/>
    <n v="1"/>
  </r>
  <r>
    <x v="8"/>
    <n v="73.685058600000048"/>
    <s v=""/>
    <n v="73.685058600000048"/>
    <s v=""/>
    <n v="1"/>
  </r>
  <r>
    <x v="9"/>
    <n v="31.439941399999952"/>
    <s v=""/>
    <n v="31.439941399999952"/>
    <s v=""/>
    <n v="1"/>
  </r>
  <r>
    <x v="10"/>
    <n v="95.2890625"/>
    <s v=""/>
    <n v="95.2890625"/>
    <s v=""/>
    <n v="1"/>
  </r>
  <r>
    <x v="11"/>
    <n v="97.641113300000143"/>
    <s v=""/>
    <n v="97.641113300000143"/>
    <s v=""/>
    <n v="1"/>
  </r>
  <r>
    <x v="12"/>
    <n v="165.2236327999999"/>
    <s v=""/>
    <n v="165.2236327999999"/>
    <s v=""/>
    <n v="1"/>
  </r>
  <r>
    <x v="13"/>
    <n v="169.18505860000005"/>
    <s v=""/>
    <n v="169.18505860000005"/>
    <s v=""/>
    <n v="1"/>
  </r>
  <r>
    <x v="14"/>
    <n v="98.00585940000019"/>
    <s v=""/>
    <n v="98.00585940000019"/>
    <s v=""/>
    <n v="1"/>
  </r>
  <r>
    <x v="15"/>
    <n v="-61.425293000000238"/>
    <n v="-61.425293000000238"/>
    <s v=""/>
    <n v="1"/>
    <s v=""/>
  </r>
  <r>
    <x v="16"/>
    <n v="21.173339900000428"/>
    <s v=""/>
    <n v="21.173339900000428"/>
    <s v=""/>
    <n v="1"/>
  </r>
  <r>
    <x v="17"/>
    <n v="-24.745605500000238"/>
    <n v="-24.745605500000238"/>
    <s v=""/>
    <n v="1"/>
    <s v=""/>
  </r>
  <r>
    <x v="18"/>
    <n v="-71.734863300000143"/>
    <n v="-71.734863300000143"/>
    <s v=""/>
    <n v="1"/>
    <s v=""/>
  </r>
  <r>
    <x v="19"/>
    <n v="-83.363769499999762"/>
    <n v="-83.363769499999762"/>
    <s v=""/>
    <n v="1"/>
    <s v=""/>
  </r>
  <r>
    <x v="20"/>
    <n v="-53.554199199999857"/>
    <n v="-53.554199199999857"/>
    <s v=""/>
    <n v="1"/>
    <s v=""/>
  </r>
  <r>
    <x v="21"/>
    <n v="-8.2905272999996669"/>
    <n v="-8.2905272999996669"/>
    <s v=""/>
    <n v="1"/>
    <s v=""/>
  </r>
  <r>
    <x v="22"/>
    <n v="15.934570299999905"/>
    <s v=""/>
    <n v="15.934570299999905"/>
    <s v=""/>
    <n v="1"/>
  </r>
  <r>
    <x v="23"/>
    <n v="55.386230500000238"/>
    <s v=""/>
    <n v="55.386230500000238"/>
    <s v=""/>
    <n v="1"/>
  </r>
  <r>
    <x v="0"/>
    <n v="-87.860839799999667"/>
    <n v="-87.860839799999667"/>
    <s v=""/>
    <n v="1"/>
    <s v=""/>
  </r>
  <r>
    <x v="1"/>
    <n v="-81.945800800000143"/>
    <n v="-81.945800800000143"/>
    <s v=""/>
    <n v="1"/>
    <s v=""/>
  </r>
  <r>
    <x v="2"/>
    <n v="-105.29223639999964"/>
    <n v="-105.29223639999964"/>
    <s v=""/>
    <n v="1"/>
    <s v=""/>
  </r>
  <r>
    <x v="3"/>
    <n v="-79.699707100000069"/>
    <n v="-79.699707100000069"/>
    <s v=""/>
    <n v="1"/>
    <s v=""/>
  </r>
  <r>
    <x v="4"/>
    <n v="-90.866210900000169"/>
    <n v="-90.866210900000169"/>
    <s v=""/>
    <n v="1"/>
    <s v=""/>
  </r>
  <r>
    <x v="5"/>
    <n v="-100.4404297000001"/>
    <n v="-100.4404297000001"/>
    <s v=""/>
    <n v="1"/>
    <s v=""/>
  </r>
  <r>
    <x v="6"/>
    <n v="-82.292236399999638"/>
    <n v="-82.292236399999638"/>
    <s v=""/>
    <n v="1"/>
    <s v=""/>
  </r>
  <r>
    <x v="7"/>
    <n v="-84.705322300000262"/>
    <n v="-84.705322300000262"/>
    <s v=""/>
    <n v="1"/>
    <s v=""/>
  </r>
  <r>
    <x v="8"/>
    <n v="-99.980468800000381"/>
    <n v="-99.980468800000381"/>
    <s v=""/>
    <n v="1"/>
    <s v=""/>
  </r>
  <r>
    <x v="9"/>
    <n v="-34.255371100000048"/>
    <n v="-34.255371100000048"/>
    <s v=""/>
    <n v="1"/>
    <s v=""/>
  </r>
  <r>
    <x v="10"/>
    <n v="-22.800293000000238"/>
    <n v="-22.800293000000238"/>
    <s v=""/>
    <n v="1"/>
    <s v=""/>
  </r>
  <r>
    <x v="11"/>
    <n v="-7.9584961000000476"/>
    <n v="-7.9584961000000476"/>
    <s v=""/>
    <n v="1"/>
    <s v=""/>
  </r>
  <r>
    <x v="12"/>
    <n v="-25.738769600000523"/>
    <n v="-25.738769600000523"/>
    <s v=""/>
    <n v="1"/>
    <s v=""/>
  </r>
  <r>
    <x v="13"/>
    <n v="-35.650878899999952"/>
    <n v="-35.650878899999952"/>
    <s v=""/>
    <n v="1"/>
    <s v=""/>
  </r>
  <r>
    <x v="14"/>
    <n v="-23.158691399999952"/>
    <n v="-23.158691399999952"/>
    <s v=""/>
    <n v="1"/>
    <s v=""/>
  </r>
  <r>
    <x v="15"/>
    <n v="-102.41015630000038"/>
    <n v="-102.41015630000038"/>
    <s v=""/>
    <n v="1"/>
    <s v=""/>
  </r>
  <r>
    <x v="16"/>
    <n v="-134.50146479999967"/>
    <n v="-134.50146479999967"/>
    <s v=""/>
    <n v="1"/>
    <s v=""/>
  </r>
  <r>
    <x v="17"/>
    <n v="-189.58154289999948"/>
    <n v="-189.58154289999948"/>
    <s v=""/>
    <n v="1"/>
    <s v=""/>
  </r>
  <r>
    <x v="18"/>
    <n v="-217.57568360000005"/>
    <n v="-217.57568360000005"/>
    <s v=""/>
    <n v="1"/>
    <s v=""/>
  </r>
  <r>
    <x v="19"/>
    <n v="-241.40380860000005"/>
    <n v="-241.40380860000005"/>
    <s v=""/>
    <n v="1"/>
    <s v=""/>
  </r>
  <r>
    <x v="20"/>
    <n v="-197.90283199999976"/>
    <n v="-197.90283199999976"/>
    <s v=""/>
    <n v="1"/>
    <s v=""/>
  </r>
  <r>
    <x v="21"/>
    <n v="-233.23193360000005"/>
    <n v="-233.23193360000005"/>
    <s v=""/>
    <n v="1"/>
    <s v=""/>
  </r>
  <r>
    <x v="22"/>
    <n v="-220.37353509999957"/>
    <n v="-220.37353509999957"/>
    <s v=""/>
    <n v="1"/>
    <s v=""/>
  </r>
  <r>
    <x v="23"/>
    <n v="-175.82763669999986"/>
    <n v="-175.82763669999986"/>
    <s v=""/>
    <n v="1"/>
    <s v=""/>
  </r>
  <r>
    <x v="0"/>
    <n v="69.026367200000095"/>
    <s v=""/>
    <n v="69.026367200000095"/>
    <s v=""/>
    <n v="1"/>
  </r>
  <r>
    <x v="1"/>
    <n v="84.743164100000286"/>
    <s v=""/>
    <n v="84.743164100000286"/>
    <s v=""/>
    <n v="1"/>
  </r>
  <r>
    <x v="2"/>
    <n v="93.488769499999762"/>
    <s v=""/>
    <n v="93.488769499999762"/>
    <s v=""/>
    <n v="1"/>
  </r>
  <r>
    <x v="3"/>
    <n v="90.156005800000003"/>
    <s v=""/>
    <n v="90.156005800000003"/>
    <s v=""/>
    <n v="1"/>
  </r>
  <r>
    <x v="4"/>
    <n v="61.420166000000336"/>
    <s v=""/>
    <n v="61.420166000000336"/>
    <s v=""/>
    <n v="1"/>
  </r>
  <r>
    <x v="5"/>
    <n v="16.202392599999712"/>
    <s v=""/>
    <n v="16.202392599999712"/>
    <s v=""/>
    <n v="1"/>
  </r>
  <r>
    <x v="6"/>
    <n v="41.542724599999929"/>
    <s v=""/>
    <n v="41.542724599999929"/>
    <s v=""/>
    <n v="1"/>
  </r>
  <r>
    <x v="7"/>
    <n v="-73.845214900000428"/>
    <n v="-73.845214900000428"/>
    <s v=""/>
    <n v="1"/>
    <s v=""/>
  </r>
  <r>
    <x v="8"/>
    <n v="-30.779785200000333"/>
    <n v="-30.779785200000333"/>
    <s v=""/>
    <n v="1"/>
    <s v=""/>
  </r>
  <r>
    <x v="9"/>
    <n v="87.981445299999905"/>
    <s v=""/>
    <n v="87.981445299999905"/>
    <s v=""/>
    <n v="1"/>
  </r>
  <r>
    <x v="10"/>
    <n v="-29.362304700000095"/>
    <n v="-29.362304700000095"/>
    <s v=""/>
    <n v="1"/>
    <s v=""/>
  </r>
  <r>
    <x v="11"/>
    <n v="48.371581999999762"/>
    <s v=""/>
    <n v="48.371581999999762"/>
    <s v=""/>
    <n v="1"/>
  </r>
  <r>
    <x v="12"/>
    <n v="112.67578130000038"/>
    <s v=""/>
    <n v="112.67578130000038"/>
    <s v=""/>
    <n v="1"/>
  </r>
  <r>
    <x v="13"/>
    <n v="89.53710940000019"/>
    <s v=""/>
    <n v="89.53710940000019"/>
    <s v=""/>
    <n v="1"/>
  </r>
  <r>
    <x v="14"/>
    <n v="61.465820400000666"/>
    <s v=""/>
    <n v="61.465820400000666"/>
    <s v=""/>
    <n v="1"/>
  </r>
  <r>
    <x v="15"/>
    <n v="111.87451180000062"/>
    <s v=""/>
    <n v="111.87451180000062"/>
    <s v=""/>
    <n v="1"/>
  </r>
  <r>
    <x v="16"/>
    <n v="61.563964799999667"/>
    <s v=""/>
    <n v="61.563964799999667"/>
    <s v=""/>
    <n v="1"/>
  </r>
  <r>
    <x v="17"/>
    <n v="9.7944336000000476"/>
    <s v=""/>
    <n v="9.7944336000000476"/>
    <s v=""/>
    <n v="1"/>
  </r>
  <r>
    <x v="18"/>
    <n v="-20.955078200000571"/>
    <n v="-20.955078200000571"/>
    <s v=""/>
    <n v="1"/>
    <s v=""/>
  </r>
  <r>
    <x v="19"/>
    <n v="-61.805663999999524"/>
    <n v="-61.805663999999524"/>
    <s v=""/>
    <n v="1"/>
    <s v=""/>
  </r>
  <r>
    <x v="20"/>
    <n v="-39.83398440000019"/>
    <n v="-39.83398440000019"/>
    <s v=""/>
    <n v="1"/>
    <s v=""/>
  </r>
  <r>
    <x v="21"/>
    <n v="-94.989257799999905"/>
    <n v="-94.989257799999905"/>
    <s v=""/>
    <n v="1"/>
    <s v=""/>
  </r>
  <r>
    <x v="22"/>
    <n v="-62.328125"/>
    <n v="-62.328125"/>
    <s v=""/>
    <n v="1"/>
    <s v=""/>
  </r>
  <r>
    <x v="23"/>
    <n v="-38.165527400000428"/>
    <n v="-38.165527400000428"/>
    <s v=""/>
    <n v="1"/>
    <s v=""/>
  </r>
  <r>
    <x v="0"/>
    <n v="105.90771490000043"/>
    <s v=""/>
    <n v="105.90771490000043"/>
    <s v=""/>
    <n v="1"/>
  </r>
  <r>
    <x v="1"/>
    <n v="121.36669919999986"/>
    <s v=""/>
    <n v="121.36669919999986"/>
    <s v=""/>
    <n v="1"/>
  </r>
  <r>
    <x v="3"/>
    <n v="89.473632900000666"/>
    <s v=""/>
    <n v="89.473632900000666"/>
    <s v=""/>
    <n v="1"/>
  </r>
  <r>
    <x v="4"/>
    <n v="49.457031300000381"/>
    <s v=""/>
    <n v="49.457031300000381"/>
    <s v=""/>
    <n v="1"/>
  </r>
  <r>
    <x v="5"/>
    <n v="-3.3046875"/>
    <n v="-3.3046875"/>
    <s v=""/>
    <n v="1"/>
    <s v=""/>
  </r>
  <r>
    <x v="6"/>
    <n v="-57.572753899999952"/>
    <n v="-57.572753899999952"/>
    <s v=""/>
    <n v="1"/>
    <s v=""/>
  </r>
  <r>
    <x v="7"/>
    <n v="-15.290527299999667"/>
    <n v="-15.290527299999667"/>
    <s v=""/>
    <n v="1"/>
    <s v=""/>
  </r>
  <r>
    <x v="8"/>
    <n v="-75.927734299999429"/>
    <n v="-75.927734299999429"/>
    <s v=""/>
    <n v="1"/>
    <s v=""/>
  </r>
  <r>
    <x v="9"/>
    <n v="4.7758788999999524"/>
    <s v=""/>
    <n v="4.7758788999999524"/>
    <s v=""/>
    <n v="1"/>
  </r>
  <r>
    <x v="10"/>
    <n v="95.813476600000286"/>
    <s v=""/>
    <n v="95.813476600000286"/>
    <s v=""/>
    <n v="1"/>
  </r>
  <r>
    <x v="11"/>
    <n v="231.99169919999986"/>
    <s v=""/>
    <n v="231.99169919999986"/>
    <s v=""/>
    <n v="1"/>
  </r>
  <r>
    <x v="12"/>
    <n v="253.72753899999952"/>
    <s v=""/>
    <n v="253.72753899999952"/>
    <s v=""/>
    <n v="1"/>
  </r>
  <r>
    <x v="13"/>
    <n v="278.52148440000019"/>
    <s v=""/>
    <n v="278.52148440000019"/>
    <s v=""/>
    <n v="1"/>
  </r>
  <r>
    <x v="14"/>
    <n v="252.30712889999995"/>
    <s v=""/>
    <n v="252.30712889999995"/>
    <s v=""/>
    <n v="1"/>
  </r>
  <r>
    <x v="15"/>
    <n v="217.71923830000014"/>
    <s v=""/>
    <n v="217.71923830000014"/>
    <s v=""/>
    <n v="1"/>
  </r>
  <r>
    <x v="16"/>
    <n v="231.48583979999967"/>
    <s v=""/>
    <n v="231.48583979999967"/>
    <s v=""/>
    <n v="1"/>
  </r>
  <r>
    <x v="17"/>
    <n v="263.97607419999986"/>
    <s v=""/>
    <n v="263.97607419999986"/>
    <s v=""/>
    <n v="1"/>
  </r>
  <r>
    <x v="18"/>
    <n v="205.53759759999957"/>
    <s v=""/>
    <n v="205.53759759999957"/>
    <s v=""/>
    <n v="1"/>
  </r>
  <r>
    <x v="19"/>
    <n v="161.75341789999948"/>
    <s v=""/>
    <n v="161.75341789999948"/>
    <s v=""/>
    <n v="1"/>
  </r>
  <r>
    <x v="20"/>
    <n v="63.740234299999429"/>
    <s v=""/>
    <n v="63.740234299999429"/>
    <s v=""/>
    <n v="1"/>
  </r>
  <r>
    <x v="21"/>
    <n v="23.920898500000476"/>
    <s v=""/>
    <n v="23.920898500000476"/>
    <s v=""/>
    <n v="1"/>
  </r>
  <r>
    <x v="22"/>
    <n v="-26.754882799999905"/>
    <n v="-26.754882799999905"/>
    <s v=""/>
    <n v="1"/>
    <s v=""/>
  </r>
  <r>
    <x v="23"/>
    <n v="-27.272949199999857"/>
    <n v="-27.272949199999857"/>
    <s v=""/>
    <n v="1"/>
    <s v=""/>
  </r>
  <r>
    <x v="0"/>
    <n v="-9.1230467999994289"/>
    <n v="-9.1230467999994289"/>
    <s v=""/>
    <n v="1"/>
    <s v=""/>
  </r>
  <r>
    <x v="1"/>
    <n v="70.625976499999524"/>
    <s v=""/>
    <n v="70.625976499999524"/>
    <s v=""/>
    <n v="1"/>
  </r>
  <r>
    <x v="2"/>
    <n v="82.32226559999981"/>
    <s v=""/>
    <n v="82.32226559999981"/>
    <s v=""/>
    <n v="1"/>
  </r>
  <r>
    <x v="3"/>
    <n v="93.740722599999572"/>
    <s v=""/>
    <n v="93.740722599999572"/>
    <s v=""/>
    <n v="1"/>
  </r>
  <r>
    <x v="4"/>
    <n v="69.003906199999619"/>
    <s v=""/>
    <n v="69.003906199999619"/>
    <s v=""/>
    <n v="1"/>
  </r>
  <r>
    <x v="5"/>
    <n v="39.837402400000428"/>
    <s v=""/>
    <n v="39.837402400000428"/>
    <s v=""/>
    <n v="1"/>
  </r>
  <r>
    <x v="6"/>
    <n v="24.725585899999714"/>
    <s v=""/>
    <n v="24.725585899999714"/>
    <s v=""/>
    <n v="1"/>
  </r>
  <r>
    <x v="7"/>
    <n v="21.262206999999762"/>
    <s v=""/>
    <n v="21.262206999999762"/>
    <s v=""/>
    <n v="1"/>
  </r>
  <r>
    <x v="8"/>
    <n v="-111.45019540000067"/>
    <n v="-111.45019540000067"/>
    <s v=""/>
    <n v="1"/>
    <s v=""/>
  </r>
  <r>
    <x v="9"/>
    <n v="58.124023500000476"/>
    <s v=""/>
    <n v="58.124023500000476"/>
    <s v=""/>
    <n v="1"/>
  </r>
  <r>
    <x v="10"/>
    <n v="138.95361330000014"/>
    <s v=""/>
    <n v="138.95361330000014"/>
    <s v=""/>
    <n v="1"/>
  </r>
  <r>
    <x v="11"/>
    <n v="209.37402350000048"/>
    <s v=""/>
    <n v="209.37402350000048"/>
    <s v=""/>
    <n v="1"/>
  </r>
  <r>
    <x v="12"/>
    <n v="212.59277339999971"/>
    <s v=""/>
    <n v="212.59277339999971"/>
    <s v=""/>
    <n v="1"/>
  </r>
  <r>
    <x v="13"/>
    <n v="239.68017580000014"/>
    <s v=""/>
    <n v="239.68017580000014"/>
    <s v=""/>
    <n v="1"/>
  </r>
  <r>
    <x v="14"/>
    <n v="225.34960940000019"/>
    <s v=""/>
    <n v="225.34960940000019"/>
    <s v=""/>
    <n v="1"/>
  </r>
  <r>
    <x v="15"/>
    <n v="214.48339850000048"/>
    <s v=""/>
    <n v="214.48339850000048"/>
    <s v=""/>
    <n v="1"/>
  </r>
  <r>
    <x v="16"/>
    <n v="230.17626960000052"/>
    <s v=""/>
    <n v="230.17626960000052"/>
    <s v=""/>
    <n v="1"/>
  </r>
  <r>
    <x v="17"/>
    <n v="209.03027350000048"/>
    <s v=""/>
    <n v="209.03027350000048"/>
    <s v=""/>
    <n v="1"/>
  </r>
  <r>
    <x v="18"/>
    <n v="189.23242179999943"/>
    <s v=""/>
    <n v="189.23242179999943"/>
    <s v=""/>
    <n v="1"/>
  </r>
  <r>
    <x v="19"/>
    <n v="104.96289059999981"/>
    <s v=""/>
    <n v="104.96289059999981"/>
    <s v=""/>
    <n v="1"/>
  </r>
  <r>
    <x v="20"/>
    <n v="1.0605467999994289"/>
    <s v=""/>
    <n v="1.0605467999994289"/>
    <s v=""/>
    <n v="1"/>
  </r>
  <r>
    <x v="21"/>
    <n v="-8.7368163999999524"/>
    <n v="-8.7368163999999524"/>
    <s v=""/>
    <n v="1"/>
    <s v=""/>
  </r>
  <r>
    <x v="22"/>
    <n v="-35.904785099999572"/>
    <n v="-35.904785099999572"/>
    <s v=""/>
    <n v="1"/>
    <s v=""/>
  </r>
  <r>
    <x v="23"/>
    <n v="-18.194335899999714"/>
    <n v="-18.194335899999714"/>
    <s v=""/>
    <n v="1"/>
    <s v=""/>
  </r>
  <r>
    <x v="0"/>
    <n v="-35.085449199999857"/>
    <n v="-35.085449199999857"/>
    <s v=""/>
    <n v="1"/>
    <s v=""/>
  </r>
  <r>
    <x v="1"/>
    <n v="78.936523399999714"/>
    <s v=""/>
    <n v="78.936523399999714"/>
    <s v=""/>
    <n v="1"/>
  </r>
  <r>
    <x v="2"/>
    <n v="75.750976600000286"/>
    <s v=""/>
    <n v="75.750976600000286"/>
    <s v=""/>
    <n v="1"/>
  </r>
  <r>
    <x v="3"/>
    <n v="46.073242200000095"/>
    <s v=""/>
    <n v="46.073242200000095"/>
    <s v=""/>
    <n v="1"/>
  </r>
  <r>
    <x v="4"/>
    <n v="27.436523500000476"/>
    <s v=""/>
    <n v="27.436523500000476"/>
    <s v=""/>
    <n v="1"/>
  </r>
  <r>
    <x v="5"/>
    <n v="-23.125488300000143"/>
    <n v="-23.125488300000143"/>
    <s v=""/>
    <n v="1"/>
    <s v=""/>
  </r>
  <r>
    <x v="6"/>
    <n v="0.27441399999952409"/>
    <s v=""/>
    <n v="0.27441399999952409"/>
    <s v=""/>
    <n v="1"/>
  </r>
  <r>
    <x v="7"/>
    <n v="25.317871100000048"/>
    <s v=""/>
    <n v="25.317871100000048"/>
    <s v=""/>
    <n v="1"/>
  </r>
  <r>
    <x v="8"/>
    <n v="-8.8774413999999524"/>
    <n v="-8.8774413999999524"/>
    <s v=""/>
    <n v="1"/>
    <s v=""/>
  </r>
  <r>
    <x v="9"/>
    <n v="57.742675800000143"/>
    <s v=""/>
    <n v="57.742675800000143"/>
    <s v=""/>
    <n v="1"/>
  </r>
  <r>
    <x v="10"/>
    <n v="149.61962889999995"/>
    <s v=""/>
    <n v="149.61962889999995"/>
    <s v=""/>
    <n v="1"/>
  </r>
  <r>
    <x v="11"/>
    <n v="221.453125"/>
    <s v=""/>
    <n v="221.453125"/>
    <s v=""/>
    <n v="1"/>
  </r>
  <r>
    <x v="12"/>
    <n v="250.29296880000038"/>
    <s v=""/>
    <n v="250.29296880000038"/>
    <s v=""/>
    <n v="1"/>
  </r>
  <r>
    <x v="13"/>
    <n v="296.93798830000014"/>
    <s v=""/>
    <n v="296.93798830000014"/>
    <s v=""/>
    <n v="1"/>
  </r>
  <r>
    <x v="14"/>
    <n v="294.6171875"/>
    <s v=""/>
    <n v="294.6171875"/>
    <s v=""/>
    <n v="1"/>
  </r>
  <r>
    <x v="15"/>
    <n v="304.72607419999986"/>
    <s v=""/>
    <n v="304.72607419999986"/>
    <s v=""/>
    <n v="1"/>
  </r>
  <r>
    <x v="16"/>
    <n v="293.00292959999933"/>
    <s v=""/>
    <n v="293.00292959999933"/>
    <s v=""/>
    <n v="1"/>
  </r>
  <r>
    <x v="17"/>
    <n v="248.27978509999957"/>
    <s v=""/>
    <n v="248.27978509999957"/>
    <s v=""/>
    <n v="1"/>
  </r>
  <r>
    <x v="18"/>
    <n v="216.93652350000048"/>
    <s v=""/>
    <n v="216.93652350000048"/>
    <s v=""/>
    <n v="1"/>
  </r>
  <r>
    <x v="19"/>
    <n v="141.0029297000001"/>
    <s v=""/>
    <n v="141.0029297000001"/>
    <s v=""/>
    <n v="1"/>
  </r>
  <r>
    <x v="20"/>
    <n v="69.682617200000095"/>
    <s v=""/>
    <n v="69.682617200000095"/>
    <s v=""/>
    <n v="1"/>
  </r>
  <r>
    <x v="21"/>
    <n v="46.826660200000333"/>
    <s v=""/>
    <n v="46.826660200000333"/>
    <s v=""/>
    <n v="1"/>
  </r>
  <r>
    <x v="22"/>
    <n v="30.596679700000095"/>
    <s v=""/>
    <n v="30.596679700000095"/>
    <s v=""/>
    <n v="1"/>
  </r>
  <r>
    <x v="23"/>
    <n v="36.200195400000666"/>
    <s v=""/>
    <n v="36.200195400000666"/>
    <s v=""/>
    <n v="1"/>
  </r>
  <r>
    <x v="0"/>
    <n v="89.770996100000048"/>
    <s v=""/>
    <n v="89.770996100000048"/>
    <s v=""/>
    <n v="1"/>
  </r>
  <r>
    <x v="1"/>
    <n v="49.104003899999952"/>
    <s v=""/>
    <n v="49.104003899999952"/>
    <s v=""/>
    <n v="1"/>
  </r>
  <r>
    <x v="2"/>
    <n v="60.277831999999762"/>
    <s v=""/>
    <n v="60.277831999999762"/>
    <s v=""/>
    <n v="1"/>
  </r>
  <r>
    <x v="3"/>
    <n v="50.74023440000019"/>
    <s v=""/>
    <n v="50.74023440000019"/>
    <s v=""/>
    <n v="1"/>
  </r>
  <r>
    <x v="4"/>
    <n v="28.175781199999619"/>
    <s v=""/>
    <n v="28.175781199999619"/>
    <s v=""/>
    <n v="1"/>
  </r>
  <r>
    <x v="5"/>
    <n v="35.47387690000005"/>
    <s v=""/>
    <n v="35.47387690000005"/>
    <s v=""/>
    <n v="1"/>
  </r>
  <r>
    <x v="6"/>
    <n v="16.518798799999786"/>
    <s v=""/>
    <n v="16.518798799999786"/>
    <s v=""/>
    <n v="1"/>
  </r>
  <r>
    <x v="7"/>
    <n v="-41.600341800000024"/>
    <n v="-41.600341800000024"/>
    <s v=""/>
    <n v="1"/>
    <s v=""/>
  </r>
  <r>
    <x v="8"/>
    <n v="-39.572509699999955"/>
    <n v="-39.572509699999955"/>
    <s v=""/>
    <n v="1"/>
    <s v=""/>
  </r>
  <r>
    <x v="9"/>
    <n v="71.434570299999905"/>
    <s v=""/>
    <n v="71.434570299999905"/>
    <s v=""/>
    <n v="1"/>
  </r>
  <r>
    <x v="10"/>
    <n v="119.56787110000005"/>
    <s v=""/>
    <n v="119.56787110000005"/>
    <s v=""/>
    <n v="1"/>
  </r>
  <r>
    <x v="11"/>
    <n v="143.86083990000043"/>
    <s v=""/>
    <n v="143.86083990000043"/>
    <s v=""/>
    <n v="1"/>
  </r>
  <r>
    <x v="12"/>
    <n v="137.63037110000005"/>
    <s v=""/>
    <n v="137.63037110000005"/>
    <s v=""/>
    <n v="1"/>
  </r>
  <r>
    <x v="13"/>
    <n v="158.80712889999995"/>
    <s v=""/>
    <n v="158.80712889999995"/>
    <s v=""/>
    <n v="1"/>
  </r>
  <r>
    <x v="14"/>
    <n v="177.41162110000005"/>
    <s v=""/>
    <n v="177.41162110000005"/>
    <s v=""/>
    <n v="1"/>
  </r>
  <r>
    <x v="15"/>
    <n v="161.62548819999938"/>
    <s v=""/>
    <n v="161.62548819999938"/>
    <s v=""/>
    <n v="1"/>
  </r>
  <r>
    <x v="16"/>
    <n v="155.76220710000052"/>
    <s v=""/>
    <n v="155.76220710000052"/>
    <s v=""/>
    <n v="1"/>
  </r>
  <r>
    <x v="17"/>
    <n v="122.46777350000048"/>
    <s v=""/>
    <n v="122.46777350000048"/>
    <s v=""/>
    <n v="1"/>
  </r>
  <r>
    <x v="18"/>
    <n v="48.268066399999952"/>
    <s v=""/>
    <n v="48.268066399999952"/>
    <s v=""/>
    <n v="1"/>
  </r>
  <r>
    <x v="19"/>
    <n v="-1.0180663999999524"/>
    <n v="-1.0180663999999524"/>
    <s v=""/>
    <n v="1"/>
    <s v=""/>
  </r>
  <r>
    <x v="20"/>
    <n v="-18.065429700000095"/>
    <n v="-18.065429700000095"/>
    <s v=""/>
    <n v="1"/>
    <s v=""/>
  </r>
  <r>
    <x v="21"/>
    <n v="-50.066406300000381"/>
    <n v="-50.066406300000381"/>
    <s v=""/>
    <n v="1"/>
    <s v=""/>
  </r>
  <r>
    <x v="22"/>
    <n v="-28.609375"/>
    <n v="-28.609375"/>
    <s v=""/>
    <n v="1"/>
    <s v=""/>
  </r>
  <r>
    <x v="23"/>
    <n v="-15.130371100000048"/>
    <n v="-15.130371100000048"/>
    <s v=""/>
    <n v="1"/>
    <s v=""/>
  </r>
  <r>
    <x v="0"/>
    <n v="-1.6401366999998572"/>
    <n v="-1.6401366999998572"/>
    <s v=""/>
    <n v="1"/>
    <s v=""/>
  </r>
  <r>
    <x v="1"/>
    <n v="110.22021479999967"/>
    <s v=""/>
    <n v="110.22021479999967"/>
    <s v=""/>
    <n v="1"/>
  </r>
  <r>
    <x v="2"/>
    <n v="135.22802729999967"/>
    <s v=""/>
    <n v="135.22802729999967"/>
    <s v=""/>
    <n v="1"/>
  </r>
  <r>
    <x v="3"/>
    <n v="120.21875"/>
    <s v=""/>
    <n v="120.21875"/>
    <s v=""/>
    <n v="1"/>
  </r>
  <r>
    <x v="4"/>
    <n v="107.88134770000033"/>
    <s v=""/>
    <n v="107.88134770000033"/>
    <s v=""/>
    <n v="1"/>
  </r>
  <r>
    <x v="5"/>
    <n v="55.731201099999907"/>
    <s v=""/>
    <n v="55.731201099999907"/>
    <s v=""/>
    <n v="1"/>
  </r>
  <r>
    <x v="6"/>
    <n v="28.014892599999712"/>
    <s v=""/>
    <n v="28.014892599999712"/>
    <s v=""/>
    <n v="1"/>
  </r>
  <r>
    <x v="7"/>
    <n v="-59.48999029999959"/>
    <n v="-59.48999029999959"/>
    <s v=""/>
    <n v="1"/>
    <s v=""/>
  </r>
  <r>
    <x v="8"/>
    <n v="-87.186279300000024"/>
    <n v="-87.186279300000024"/>
    <s v=""/>
    <n v="1"/>
    <s v=""/>
  </r>
  <r>
    <x v="9"/>
    <n v="37.155273400000169"/>
    <s v=""/>
    <n v="37.155273400000169"/>
    <s v=""/>
    <n v="1"/>
  </r>
  <r>
    <x v="10"/>
    <n v="157.4501952999999"/>
    <s v=""/>
    <n v="157.4501952999999"/>
    <s v=""/>
    <n v="1"/>
  </r>
  <r>
    <x v="11"/>
    <n v="271.79003899999952"/>
    <s v=""/>
    <n v="271.79003899999952"/>
    <s v=""/>
    <n v="1"/>
  </r>
  <r>
    <x v="12"/>
    <n v="329.12939449999976"/>
    <s v=""/>
    <n v="329.12939449999976"/>
    <s v=""/>
    <n v="1"/>
  </r>
  <r>
    <x v="13"/>
    <n v="385.24804690000019"/>
    <s v=""/>
    <n v="385.24804690000019"/>
    <s v=""/>
    <n v="1"/>
  </r>
  <r>
    <x v="14"/>
    <n v="361.44384759999957"/>
    <s v=""/>
    <n v="361.44384759999957"/>
    <s v=""/>
    <n v="1"/>
  </r>
  <r>
    <x v="15"/>
    <n v="331.98876949999976"/>
    <s v=""/>
    <n v="331.98876949999976"/>
    <s v=""/>
    <n v="1"/>
  </r>
  <r>
    <x v="16"/>
    <n v="199.2626952999999"/>
    <s v=""/>
    <n v="199.2626952999999"/>
    <s v=""/>
    <n v="1"/>
  </r>
  <r>
    <x v="17"/>
    <n v="102.66015630000038"/>
    <s v=""/>
    <n v="102.66015630000038"/>
    <s v=""/>
    <n v="1"/>
  </r>
  <r>
    <x v="18"/>
    <n v="31.174316399999952"/>
    <s v=""/>
    <n v="31.174316399999952"/>
    <s v=""/>
    <n v="1"/>
  </r>
  <r>
    <x v="19"/>
    <n v="-4.2666016000002855"/>
    <n v="-4.2666016000002855"/>
    <s v=""/>
    <n v="1"/>
    <s v=""/>
  </r>
  <r>
    <x v="20"/>
    <n v="-26.918456999999762"/>
    <n v="-26.918456999999762"/>
    <s v=""/>
    <n v="1"/>
    <s v=""/>
  </r>
  <r>
    <x v="21"/>
    <n v="23.979003899999952"/>
    <s v=""/>
    <n v="23.979003899999952"/>
    <s v=""/>
    <n v="1"/>
  </r>
  <r>
    <x v="22"/>
    <n v="30.292480500000238"/>
    <s v=""/>
    <n v="30.292480500000238"/>
    <s v=""/>
    <n v="1"/>
  </r>
  <r>
    <x v="23"/>
    <n v="31.883300800000143"/>
    <s v=""/>
    <n v="31.883300800000143"/>
    <s v=""/>
    <n v="1"/>
  </r>
  <r>
    <x v="0"/>
    <n v="58.72851559999981"/>
    <s v=""/>
    <n v="58.72851559999981"/>
    <s v=""/>
    <n v="1"/>
  </r>
  <r>
    <x v="1"/>
    <n v="80.794433600000048"/>
    <s v=""/>
    <n v="80.794433600000048"/>
    <s v=""/>
    <n v="1"/>
  </r>
  <r>
    <x v="2"/>
    <n v="95.662597599999572"/>
    <s v=""/>
    <n v="95.662597599999572"/>
    <s v=""/>
    <n v="1"/>
  </r>
  <r>
    <x v="3"/>
    <n v="84.825927800000045"/>
    <s v=""/>
    <n v="84.825927800000045"/>
    <s v=""/>
    <n v="1"/>
  </r>
  <r>
    <x v="4"/>
    <n v="89.791503899999952"/>
    <s v=""/>
    <n v="89.791503899999952"/>
    <s v=""/>
    <n v="1"/>
  </r>
  <r>
    <x v="5"/>
    <n v="82.824218800000381"/>
    <s v=""/>
    <n v="82.824218800000381"/>
    <s v=""/>
    <n v="1"/>
  </r>
  <r>
    <x v="6"/>
    <n v="65.239013600000362"/>
    <s v=""/>
    <n v="65.239013600000362"/>
    <s v=""/>
    <n v="1"/>
  </r>
  <r>
    <x v="7"/>
    <n v="102.59228519999988"/>
    <s v=""/>
    <n v="102.59228519999988"/>
    <s v=""/>
    <n v="1"/>
  </r>
  <r>
    <x v="8"/>
    <n v="107.36376960000007"/>
    <s v=""/>
    <n v="107.36376960000007"/>
    <s v=""/>
    <n v="1"/>
  </r>
  <r>
    <x v="9"/>
    <n v="105.06958009999971"/>
    <s v=""/>
    <n v="105.06958009999971"/>
    <s v=""/>
    <n v="1"/>
  </r>
  <r>
    <x v="10"/>
    <n v="106.9892577999999"/>
    <s v=""/>
    <n v="106.9892577999999"/>
    <s v=""/>
    <n v="1"/>
  </r>
  <r>
    <x v="11"/>
    <n v="136.26660149999952"/>
    <s v=""/>
    <n v="136.26660149999952"/>
    <s v=""/>
    <n v="1"/>
  </r>
  <r>
    <x v="12"/>
    <n v="112.15869139999995"/>
    <s v=""/>
    <n v="112.15869139999995"/>
    <s v=""/>
    <n v="1"/>
  </r>
  <r>
    <x v="13"/>
    <n v="182.50976570000057"/>
    <s v=""/>
    <n v="182.50976570000057"/>
    <s v=""/>
    <n v="1"/>
  </r>
  <r>
    <x v="14"/>
    <n v="119.4189452999999"/>
    <s v=""/>
    <n v="119.4189452999999"/>
    <s v=""/>
    <n v="1"/>
  </r>
  <r>
    <x v="15"/>
    <n v="65.230957100000523"/>
    <s v=""/>
    <n v="65.230957100000523"/>
    <s v=""/>
    <n v="1"/>
  </r>
  <r>
    <x v="16"/>
    <n v="28.370117200000095"/>
    <s v=""/>
    <n v="28.370117200000095"/>
    <s v=""/>
    <n v="1"/>
  </r>
  <r>
    <x v="17"/>
    <n v="44.279785200000333"/>
    <s v=""/>
    <n v="44.279785200000333"/>
    <s v=""/>
    <n v="1"/>
  </r>
  <r>
    <x v="18"/>
    <n v="-19.430175800000143"/>
    <n v="-19.430175800000143"/>
    <s v=""/>
    <n v="1"/>
    <s v=""/>
  </r>
  <r>
    <x v="19"/>
    <n v="-114.40673830000014"/>
    <n v="-114.40673830000014"/>
    <s v=""/>
    <n v="1"/>
    <s v=""/>
  </r>
  <r>
    <x v="20"/>
    <n v="-89.719238300000143"/>
    <n v="-89.719238300000143"/>
    <s v=""/>
    <n v="1"/>
    <s v=""/>
  </r>
  <r>
    <x v="21"/>
    <n v="-100.06982430000062"/>
    <n v="-100.06982430000062"/>
    <s v=""/>
    <n v="1"/>
    <s v=""/>
  </r>
  <r>
    <x v="22"/>
    <n v="-69.889648500000476"/>
    <n v="-69.889648500000476"/>
    <s v=""/>
    <n v="1"/>
    <s v=""/>
  </r>
  <r>
    <x v="23"/>
    <n v="-48.954101600000286"/>
    <n v="-48.954101600000286"/>
    <s v=""/>
    <n v="1"/>
    <s v=""/>
  </r>
  <r>
    <x v="0"/>
    <n v="-44.877929700000095"/>
    <n v="-44.877929700000095"/>
    <s v=""/>
    <n v="1"/>
    <s v=""/>
  </r>
  <r>
    <x v="1"/>
    <n v="29.693359299999429"/>
    <s v=""/>
    <n v="29.693359299999429"/>
    <s v=""/>
    <n v="1"/>
  </r>
  <r>
    <x v="2"/>
    <n v="51.470214900000428"/>
    <s v=""/>
    <n v="51.470214900000428"/>
    <s v=""/>
    <n v="1"/>
  </r>
  <r>
    <x v="3"/>
    <n v="39.418457100000523"/>
    <s v=""/>
    <n v="39.418457100000523"/>
    <s v=""/>
    <n v="1"/>
  </r>
  <r>
    <x v="4"/>
    <n v="48.698730399999931"/>
    <s v=""/>
    <n v="48.698730399999931"/>
    <s v=""/>
    <n v="1"/>
  </r>
  <r>
    <x v="5"/>
    <n v="47.588378899999952"/>
    <s v=""/>
    <n v="47.588378899999952"/>
    <s v=""/>
    <n v="1"/>
  </r>
  <r>
    <x v="6"/>
    <n v="20.844238299999688"/>
    <s v=""/>
    <n v="20.844238299999688"/>
    <s v=""/>
    <n v="1"/>
  </r>
  <r>
    <x v="7"/>
    <n v="27.511474699999781"/>
    <s v=""/>
    <n v="27.511474699999781"/>
    <s v=""/>
    <n v="1"/>
  </r>
  <r>
    <x v="8"/>
    <n v="-21.528564499999902"/>
    <n v="-21.528564499999902"/>
    <s v=""/>
    <n v="1"/>
    <s v=""/>
  </r>
  <r>
    <x v="9"/>
    <n v="40.25585940000019"/>
    <s v=""/>
    <n v="40.25585940000019"/>
    <s v=""/>
    <n v="1"/>
  </r>
  <r>
    <x v="10"/>
    <n v="46.979980399999477"/>
    <s v=""/>
    <n v="46.979980399999477"/>
    <s v=""/>
    <n v="1"/>
  </r>
  <r>
    <x v="11"/>
    <n v="65.5546875"/>
    <s v=""/>
    <n v="65.5546875"/>
    <s v=""/>
    <n v="1"/>
  </r>
  <r>
    <x v="12"/>
    <n v="86.166992099999334"/>
    <s v=""/>
    <n v="86.166992099999334"/>
    <s v=""/>
    <n v="1"/>
  </r>
  <r>
    <x v="13"/>
    <n v="111.13427740000043"/>
    <s v=""/>
    <n v="111.13427740000043"/>
    <s v=""/>
    <n v="1"/>
  </r>
  <r>
    <x v="14"/>
    <n v="143.81152339999971"/>
    <s v=""/>
    <n v="143.81152339999971"/>
    <s v=""/>
    <n v="1"/>
  </r>
  <r>
    <x v="15"/>
    <n v="113.27050790000067"/>
    <s v=""/>
    <n v="113.27050790000067"/>
    <s v=""/>
    <n v="1"/>
  </r>
  <r>
    <x v="16"/>
    <n v="135.09472649999952"/>
    <s v=""/>
    <n v="135.09472649999952"/>
    <s v=""/>
    <n v="1"/>
  </r>
  <r>
    <x v="17"/>
    <n v="120.63134770000033"/>
    <s v=""/>
    <n v="120.63134770000033"/>
    <s v=""/>
    <n v="1"/>
  </r>
  <r>
    <x v="18"/>
    <n v="97.077636699999857"/>
    <s v=""/>
    <n v="97.077636699999857"/>
    <s v=""/>
    <n v="1"/>
  </r>
  <r>
    <x v="19"/>
    <n v="72.204101499999524"/>
    <s v=""/>
    <n v="72.204101499999524"/>
    <s v=""/>
    <n v="1"/>
  </r>
  <r>
    <x v="20"/>
    <n v="32.268066399999952"/>
    <s v=""/>
    <n v="32.268066399999952"/>
    <s v=""/>
    <n v="1"/>
  </r>
  <r>
    <x v="21"/>
    <n v="14.734375"/>
    <s v=""/>
    <n v="14.734375"/>
    <s v=""/>
    <n v="1"/>
  </r>
  <r>
    <x v="22"/>
    <n v="-4.9580077999999048"/>
    <n v="-4.9580077999999048"/>
    <s v=""/>
    <n v="1"/>
    <s v=""/>
  </r>
  <r>
    <x v="23"/>
    <n v="-11.761718699999619"/>
    <n v="-11.761718699999619"/>
    <s v=""/>
    <n v="1"/>
    <s v=""/>
  </r>
  <r>
    <x v="0"/>
    <n v="-20.824218699999619"/>
    <n v="-20.824218699999619"/>
    <s v=""/>
    <n v="1"/>
    <s v=""/>
  </r>
  <r>
    <x v="1"/>
    <n v="16.941406300000381"/>
    <s v=""/>
    <n v="16.941406300000381"/>
    <s v=""/>
    <n v="1"/>
  </r>
  <r>
    <x v="2"/>
    <n v="18.794921799999429"/>
    <s v=""/>
    <n v="18.794921799999429"/>
    <s v=""/>
    <n v="1"/>
  </r>
  <r>
    <x v="3"/>
    <n v="19.365722599999572"/>
    <s v=""/>
    <n v="19.365722599999572"/>
    <s v=""/>
    <n v="1"/>
  </r>
  <r>
    <x v="4"/>
    <n v="2.6723633000001428"/>
    <s v=""/>
    <n v="2.6723633000001428"/>
    <s v=""/>
    <n v="1"/>
  </r>
  <r>
    <x v="5"/>
    <n v="-9.2736816999999974"/>
    <n v="-9.2736816999999974"/>
    <s v=""/>
    <n v="1"/>
    <s v=""/>
  </r>
  <r>
    <x v="6"/>
    <n v="-38.900390699999662"/>
    <n v="-38.900390699999662"/>
    <s v=""/>
    <n v="1"/>
    <s v=""/>
  </r>
  <r>
    <x v="7"/>
    <n v="-35.868408199999976"/>
    <n v="-35.868408199999976"/>
    <s v=""/>
    <n v="1"/>
    <s v=""/>
  </r>
  <r>
    <x v="8"/>
    <n v="-71.145752000000357"/>
    <n v="-71.145752000000357"/>
    <s v=""/>
    <n v="1"/>
    <s v=""/>
  </r>
  <r>
    <x v="9"/>
    <n v="-19.739746100000048"/>
    <n v="-19.739746100000048"/>
    <s v=""/>
    <n v="1"/>
    <s v=""/>
  </r>
  <r>
    <x v="10"/>
    <n v="-17.991699300000619"/>
    <n v="-17.991699300000619"/>
    <s v=""/>
    <n v="1"/>
    <s v=""/>
  </r>
  <r>
    <x v="11"/>
    <n v="-29.522949199999857"/>
    <n v="-29.522949199999857"/>
    <s v=""/>
    <n v="1"/>
    <s v=""/>
  </r>
  <r>
    <x v="12"/>
    <n v="-43.329101600000286"/>
    <n v="-43.329101600000286"/>
    <s v=""/>
    <n v="1"/>
    <s v=""/>
  </r>
  <r>
    <x v="13"/>
    <n v="-18.066406300000381"/>
    <n v="-18.066406300000381"/>
    <s v=""/>
    <n v="1"/>
    <s v=""/>
  </r>
  <r>
    <x v="14"/>
    <n v="-43.818847700000333"/>
    <n v="-43.818847700000333"/>
    <s v=""/>
    <n v="1"/>
    <s v=""/>
  </r>
  <r>
    <x v="15"/>
    <n v="-88.498535099999572"/>
    <n v="-88.498535099999572"/>
    <s v=""/>
    <n v="1"/>
    <s v=""/>
  </r>
  <r>
    <x v="16"/>
    <n v="-113.94140619999962"/>
    <n v="-113.94140619999962"/>
    <s v=""/>
    <n v="1"/>
    <s v=""/>
  </r>
  <r>
    <x v="17"/>
    <n v="-63.550781199999619"/>
    <n v="-63.550781199999619"/>
    <s v=""/>
    <n v="1"/>
    <s v=""/>
  </r>
  <r>
    <x v="18"/>
    <n v="-30.494140700000571"/>
    <n v="-30.494140700000571"/>
    <s v=""/>
    <n v="1"/>
    <s v=""/>
  </r>
  <r>
    <x v="19"/>
    <n v="-72.41601559999981"/>
    <n v="-72.41601559999981"/>
    <s v=""/>
    <n v="1"/>
    <s v=""/>
  </r>
  <r>
    <x v="20"/>
    <n v="-137.23583990000043"/>
    <n v="-137.23583990000043"/>
    <s v=""/>
    <n v="1"/>
    <s v=""/>
  </r>
  <r>
    <x v="21"/>
    <n v="-170.09619139999995"/>
    <n v="-170.09619139999995"/>
    <s v=""/>
    <n v="1"/>
    <s v=""/>
  </r>
  <r>
    <x v="22"/>
    <n v="-116.35839839999971"/>
    <n v="-116.35839839999971"/>
    <s v=""/>
    <n v="1"/>
    <s v=""/>
  </r>
  <r>
    <x v="23"/>
    <n v="-165.08056639999995"/>
    <n v="-165.08056639999995"/>
    <s v=""/>
    <n v="1"/>
    <s v=""/>
  </r>
  <r>
    <x v="0"/>
    <n v="-115.81005860000005"/>
    <n v="-115.81005860000005"/>
    <s v=""/>
    <n v="1"/>
    <s v=""/>
  </r>
  <r>
    <x v="1"/>
    <n v="-50.576660200000333"/>
    <n v="-50.576660200000333"/>
    <s v=""/>
    <n v="1"/>
    <s v=""/>
  </r>
  <r>
    <x v="2"/>
    <n v="-43.758300800000143"/>
    <n v="-43.758300800000143"/>
    <s v=""/>
    <n v="1"/>
    <s v=""/>
  </r>
  <r>
    <x v="3"/>
    <n v="-95.587402400000428"/>
    <n v="-95.587402400000428"/>
    <s v=""/>
    <n v="1"/>
    <s v=""/>
  </r>
  <r>
    <x v="4"/>
    <n v="-73.521728499999881"/>
    <n v="-73.521728499999881"/>
    <s v=""/>
    <n v="1"/>
    <s v=""/>
  </r>
  <r>
    <x v="5"/>
    <n v="-89.113525400000071"/>
    <n v="-89.113525400000071"/>
    <s v=""/>
    <n v="1"/>
    <s v=""/>
  </r>
  <r>
    <x v="6"/>
    <n v="-120.82226560000026"/>
    <n v="-120.82226560000026"/>
    <s v=""/>
    <n v="1"/>
    <s v=""/>
  </r>
  <r>
    <x v="7"/>
    <n v="-68.391845700000431"/>
    <n v="-68.391845700000431"/>
    <s v=""/>
    <n v="1"/>
    <s v=""/>
  </r>
  <r>
    <x v="8"/>
    <n v="-54.985595699999976"/>
    <n v="-54.985595699999976"/>
    <s v=""/>
    <n v="1"/>
    <s v=""/>
  </r>
  <r>
    <x v="9"/>
    <n v="-64.522460899999714"/>
    <n v="-64.522460899999714"/>
    <s v=""/>
    <n v="1"/>
    <s v=""/>
  </r>
  <r>
    <x v="10"/>
    <n v="-138.82421869999962"/>
    <n v="-138.82421869999962"/>
    <s v=""/>
    <n v="1"/>
    <s v=""/>
  </r>
  <r>
    <x v="11"/>
    <n v="-78.801757799999905"/>
    <n v="-78.801757799999905"/>
    <s v=""/>
    <n v="1"/>
    <s v=""/>
  </r>
  <r>
    <x v="12"/>
    <n v="-47.620117200000095"/>
    <n v="-47.620117200000095"/>
    <s v=""/>
    <n v="1"/>
    <s v=""/>
  </r>
  <r>
    <x v="13"/>
    <n v="-74.278320299999905"/>
    <n v="-74.278320299999905"/>
    <s v=""/>
    <n v="1"/>
    <s v=""/>
  </r>
  <r>
    <x v="14"/>
    <n v="-59.086914100000286"/>
    <n v="-59.086914100000286"/>
    <s v=""/>
    <n v="1"/>
    <s v=""/>
  </r>
  <r>
    <x v="15"/>
    <n v="-105.72705080000014"/>
    <n v="-105.72705080000014"/>
    <s v=""/>
    <n v="1"/>
    <s v=""/>
  </r>
  <r>
    <x v="16"/>
    <n v="-132.77783199999976"/>
    <n v="-132.77783199999976"/>
    <s v=""/>
    <n v="1"/>
    <s v=""/>
  </r>
  <r>
    <x v="17"/>
    <n v="-117.05273440000019"/>
    <n v="-117.05273440000019"/>
    <s v=""/>
    <n v="1"/>
    <s v=""/>
  </r>
  <r>
    <x v="18"/>
    <n v="-94.171875"/>
    <n v="-94.171875"/>
    <s v=""/>
    <n v="1"/>
    <s v=""/>
  </r>
  <r>
    <x v="19"/>
    <n v="-94.490722599999572"/>
    <n v="-94.490722599999572"/>
    <s v=""/>
    <n v="1"/>
    <s v=""/>
  </r>
  <r>
    <x v="20"/>
    <n v="-106.6689452999999"/>
    <n v="-106.6689452999999"/>
    <s v=""/>
    <n v="1"/>
    <s v=""/>
  </r>
  <r>
    <x v="21"/>
    <n v="-57.553222599999572"/>
    <n v="-57.553222599999572"/>
    <s v=""/>
    <n v="1"/>
    <s v=""/>
  </r>
  <r>
    <x v="22"/>
    <n v="30.307617200000095"/>
    <s v=""/>
    <n v="30.307617200000095"/>
    <s v=""/>
    <n v="1"/>
  </r>
  <r>
    <x v="23"/>
    <n v="58.980468800000381"/>
    <s v=""/>
    <n v="58.980468800000381"/>
    <s v=""/>
    <n v="1"/>
  </r>
  <r>
    <x v="0"/>
    <n v="45.653320299999905"/>
    <s v=""/>
    <n v="45.653320299999905"/>
    <s v=""/>
    <n v="1"/>
  </r>
  <r>
    <x v="1"/>
    <n v="138.83740240000043"/>
    <s v=""/>
    <n v="138.83740240000043"/>
    <s v=""/>
    <n v="1"/>
  </r>
  <r>
    <x v="2"/>
    <n v="178.00927740000043"/>
    <s v=""/>
    <n v="178.00927740000043"/>
    <s v=""/>
    <n v="1"/>
  </r>
  <r>
    <x v="3"/>
    <n v="165.34667969999964"/>
    <s v=""/>
    <n v="165.34667969999964"/>
    <s v=""/>
    <n v="1"/>
  </r>
  <r>
    <x v="4"/>
    <n v="178.58129890000009"/>
    <s v=""/>
    <n v="178.58129890000009"/>
    <s v=""/>
    <n v="1"/>
  </r>
  <r>
    <x v="5"/>
    <n v="154.36621090000017"/>
    <s v=""/>
    <n v="154.36621090000017"/>
    <s v=""/>
    <n v="1"/>
  </r>
  <r>
    <x v="6"/>
    <n v="145.67309569999998"/>
    <s v=""/>
    <n v="145.67309569999998"/>
    <s v=""/>
    <n v="1"/>
  </r>
  <r>
    <x v="7"/>
    <n v="194.89916999999969"/>
    <s v=""/>
    <n v="194.89916999999969"/>
    <s v=""/>
    <n v="1"/>
  </r>
  <r>
    <x v="8"/>
    <n v="165.63989259999971"/>
    <s v=""/>
    <n v="165.63989259999971"/>
    <s v=""/>
    <n v="1"/>
  </r>
  <r>
    <x v="9"/>
    <n v="215.87231440000005"/>
    <s v=""/>
    <n v="215.87231440000005"/>
    <s v=""/>
    <n v="1"/>
  </r>
  <r>
    <x v="10"/>
    <n v="280.87695309999981"/>
    <s v=""/>
    <n v="280.87695309999981"/>
    <s v=""/>
    <n v="1"/>
  </r>
  <r>
    <x v="11"/>
    <n v="307.74804690000019"/>
    <s v=""/>
    <n v="307.74804690000019"/>
    <s v=""/>
    <n v="1"/>
  </r>
  <r>
    <x v="12"/>
    <n v="275.640625"/>
    <s v=""/>
    <n v="275.640625"/>
    <s v=""/>
    <n v="1"/>
  </r>
  <r>
    <x v="13"/>
    <n v="282.2470702999999"/>
    <s v=""/>
    <n v="282.2470702999999"/>
    <s v=""/>
    <n v="1"/>
  </r>
  <r>
    <x v="14"/>
    <n v="241.74951169999986"/>
    <s v=""/>
    <n v="241.74951169999986"/>
    <s v=""/>
    <n v="1"/>
  </r>
  <r>
    <x v="15"/>
    <n v="209.1201172000001"/>
    <s v=""/>
    <n v="209.1201172000001"/>
    <s v=""/>
    <n v="1"/>
  </r>
  <r>
    <x v="16"/>
    <n v="103.91748039999948"/>
    <s v=""/>
    <n v="103.91748039999948"/>
    <s v=""/>
    <n v="1"/>
  </r>
  <r>
    <x v="17"/>
    <n v="49.5703125"/>
    <s v=""/>
    <n v="49.5703125"/>
    <s v=""/>
    <n v="1"/>
  </r>
  <r>
    <x v="18"/>
    <n v="-8.3056641000002855"/>
    <n v="-8.3056641000002855"/>
    <s v=""/>
    <n v="1"/>
    <s v=""/>
  </r>
  <r>
    <x v="19"/>
    <n v="-44.498535099999572"/>
    <n v="-44.498535099999572"/>
    <s v=""/>
    <n v="1"/>
    <s v=""/>
  </r>
  <r>
    <x v="20"/>
    <n v="-81.537597599999572"/>
    <n v="-81.537597599999572"/>
    <s v=""/>
    <n v="1"/>
    <s v=""/>
  </r>
  <r>
    <x v="21"/>
    <n v="-69.671386699999857"/>
    <n v="-69.671386699999857"/>
    <s v=""/>
    <n v="1"/>
    <s v=""/>
  </r>
  <r>
    <x v="22"/>
    <n v="10.057128899999952"/>
    <s v=""/>
    <n v="10.057128899999952"/>
    <s v=""/>
    <n v="1"/>
  </r>
  <r>
    <x v="23"/>
    <n v="17.081054700000095"/>
    <s v=""/>
    <n v="17.081054700000095"/>
    <s v=""/>
    <n v="1"/>
  </r>
  <r>
    <x v="0"/>
    <n v="28.473632900000666"/>
    <s v=""/>
    <n v="28.473632900000666"/>
    <s v=""/>
    <n v="1"/>
  </r>
  <r>
    <x v="1"/>
    <n v="88.585449199999857"/>
    <s v=""/>
    <n v="88.585449199999857"/>
    <s v=""/>
    <n v="1"/>
  </r>
  <r>
    <x v="2"/>
    <n v="115.87402350000048"/>
    <s v=""/>
    <n v="115.87402350000048"/>
    <s v=""/>
    <n v="1"/>
  </r>
  <r>
    <x v="3"/>
    <n v="147.65087900000026"/>
    <s v=""/>
    <n v="147.65087900000026"/>
    <s v=""/>
    <n v="1"/>
  </r>
  <r>
    <x v="4"/>
    <n v="135.95092779999959"/>
    <s v=""/>
    <n v="135.95092779999959"/>
    <s v=""/>
    <n v="1"/>
  </r>
  <r>
    <x v="5"/>
    <n v="131.90014649999966"/>
    <s v=""/>
    <n v="131.90014649999966"/>
    <s v=""/>
    <n v="1"/>
  </r>
  <r>
    <x v="6"/>
    <n v="92.009033199999976"/>
    <s v=""/>
    <n v="92.009033199999976"/>
    <s v=""/>
    <n v="1"/>
  </r>
  <r>
    <x v="7"/>
    <n v="1.5732422000000952"/>
    <s v=""/>
    <n v="1.5732422000000952"/>
    <s v=""/>
    <n v="1"/>
  </r>
  <r>
    <x v="8"/>
    <n v="-35.255859399999736"/>
    <n v="-35.255859399999736"/>
    <s v=""/>
    <n v="1"/>
    <s v=""/>
  </r>
  <r>
    <x v="9"/>
    <n v="53.645507799999905"/>
    <s v=""/>
    <n v="53.645507799999905"/>
    <s v=""/>
    <n v="1"/>
  </r>
  <r>
    <x v="10"/>
    <n v="250.83642580000014"/>
    <s v=""/>
    <n v="250.83642580000014"/>
    <s v=""/>
    <n v="1"/>
  </r>
  <r>
    <x v="11"/>
    <n v="285.7392577999999"/>
    <s v=""/>
    <n v="285.7392577999999"/>
    <s v=""/>
    <n v="1"/>
  </r>
  <r>
    <x v="12"/>
    <n v="270.625"/>
    <s v=""/>
    <n v="270.625"/>
    <s v=""/>
    <n v="1"/>
  </r>
  <r>
    <x v="13"/>
    <n v="315.41943360000005"/>
    <s v=""/>
    <n v="315.41943360000005"/>
    <s v=""/>
    <n v="1"/>
  </r>
  <r>
    <x v="14"/>
    <n v="296.46191410000029"/>
    <s v=""/>
    <n v="296.46191410000029"/>
    <s v=""/>
    <n v="1"/>
  </r>
  <r>
    <x v="15"/>
    <n v="266.84570309999981"/>
    <s v=""/>
    <n v="266.84570309999981"/>
    <s v=""/>
    <n v="1"/>
  </r>
  <r>
    <x v="16"/>
    <n v="190.54248050000024"/>
    <s v=""/>
    <n v="190.54248050000024"/>
    <s v=""/>
    <n v="1"/>
  </r>
  <r>
    <x v="17"/>
    <n v="134.2861327999999"/>
    <s v=""/>
    <n v="134.2861327999999"/>
    <s v=""/>
    <n v="1"/>
  </r>
  <r>
    <x v="18"/>
    <n v="23.067382799999905"/>
    <s v=""/>
    <n v="23.067382799999905"/>
    <s v=""/>
    <n v="1"/>
  </r>
  <r>
    <x v="19"/>
    <n v="-58.387695299999905"/>
    <n v="-58.387695299999905"/>
    <s v=""/>
    <n v="1"/>
    <s v=""/>
  </r>
  <r>
    <x v="20"/>
    <n v="-160.8671875"/>
    <n v="-160.8671875"/>
    <s v=""/>
    <n v="1"/>
    <s v=""/>
  </r>
  <r>
    <x v="21"/>
    <n v="-72.630859299999429"/>
    <n v="-72.630859299999429"/>
    <s v=""/>
    <n v="1"/>
    <s v=""/>
  </r>
  <r>
    <x v="22"/>
    <n v="-22.786132799999905"/>
    <n v="-22.786132799999905"/>
    <s v=""/>
    <n v="1"/>
    <s v=""/>
  </r>
  <r>
    <x v="23"/>
    <n v="19.724121100000048"/>
    <s v=""/>
    <n v="19.724121100000048"/>
    <s v=""/>
    <n v="1"/>
  </r>
  <r>
    <x v="0"/>
    <n v="87.787597700000333"/>
    <s v=""/>
    <n v="87.787597700000333"/>
    <s v=""/>
    <n v="1"/>
  </r>
  <r>
    <x v="1"/>
    <n v="155.98339839999971"/>
    <s v=""/>
    <n v="155.98339839999971"/>
    <s v=""/>
    <n v="1"/>
  </r>
  <r>
    <x v="2"/>
    <n v="234.98339850000048"/>
    <s v=""/>
    <n v="234.98339850000048"/>
    <s v=""/>
    <n v="1"/>
  </r>
  <r>
    <x v="3"/>
    <n v="262.04638669999986"/>
    <s v=""/>
    <n v="262.04638669999986"/>
    <s v=""/>
    <n v="1"/>
  </r>
  <r>
    <x v="4"/>
    <n v="256.47534180000002"/>
    <s v=""/>
    <n v="256.47534180000002"/>
    <s v=""/>
    <n v="1"/>
  </r>
  <r>
    <x v="5"/>
    <n v="213.62817389999964"/>
    <s v=""/>
    <n v="213.62817389999964"/>
    <s v=""/>
    <n v="1"/>
  </r>
  <r>
    <x v="6"/>
    <n v="201.30639650000012"/>
    <s v=""/>
    <n v="201.30639650000012"/>
    <s v=""/>
    <n v="1"/>
  </r>
  <r>
    <x v="7"/>
    <n v="146.20605469999964"/>
    <s v=""/>
    <n v="146.20605469999964"/>
    <s v=""/>
    <n v="1"/>
  </r>
  <r>
    <x v="8"/>
    <n v="98.460205000000315"/>
    <s v=""/>
    <n v="98.460205000000315"/>
    <s v=""/>
    <n v="1"/>
  </r>
  <r>
    <x v="9"/>
    <n v="179.9948730000001"/>
    <s v=""/>
    <n v="179.9948730000001"/>
    <s v=""/>
    <n v="1"/>
  </r>
  <r>
    <x v="10"/>
    <n v="284.17236330000014"/>
    <s v=""/>
    <n v="284.17236330000014"/>
    <s v=""/>
    <n v="1"/>
  </r>
  <r>
    <x v="11"/>
    <n v="309.65283210000052"/>
    <s v=""/>
    <n v="309.65283210000052"/>
    <s v=""/>
    <n v="1"/>
  </r>
  <r>
    <x v="12"/>
    <n v="263.79052729999967"/>
    <s v=""/>
    <n v="263.79052729999967"/>
    <s v=""/>
    <n v="1"/>
  </r>
  <r>
    <x v="13"/>
    <n v="310.93603509999957"/>
    <s v=""/>
    <n v="310.93603509999957"/>
    <s v=""/>
    <n v="1"/>
  </r>
  <r>
    <x v="14"/>
    <n v="345.55712889999995"/>
    <s v=""/>
    <n v="345.55712889999995"/>
    <s v=""/>
    <n v="1"/>
  </r>
  <r>
    <x v="15"/>
    <n v="348.58398429999943"/>
    <s v=""/>
    <n v="348.58398429999943"/>
    <s v=""/>
    <n v="1"/>
  </r>
  <r>
    <x v="16"/>
    <n v="281.93603520000033"/>
    <s v=""/>
    <n v="281.93603520000033"/>
    <s v=""/>
    <n v="1"/>
  </r>
  <r>
    <x v="17"/>
    <n v="225.00537110000005"/>
    <s v=""/>
    <n v="225.00537110000005"/>
    <s v=""/>
    <n v="1"/>
  </r>
  <r>
    <x v="18"/>
    <n v="139.32226559999981"/>
    <s v=""/>
    <n v="139.32226559999981"/>
    <s v=""/>
    <n v="1"/>
  </r>
  <r>
    <x v="19"/>
    <n v="93.886718699999619"/>
    <s v=""/>
    <n v="93.886718699999619"/>
    <s v=""/>
    <n v="1"/>
  </r>
  <r>
    <x v="20"/>
    <n v="45.993652400000428"/>
    <s v=""/>
    <n v="45.993652400000428"/>
    <s v=""/>
    <n v="1"/>
  </r>
  <r>
    <x v="21"/>
    <n v="65.682128899999952"/>
    <s v=""/>
    <n v="65.682128899999952"/>
    <s v=""/>
    <n v="1"/>
  </r>
  <r>
    <x v="22"/>
    <n v="98.31054690000019"/>
    <s v=""/>
    <n v="98.31054690000019"/>
    <s v=""/>
    <n v="1"/>
  </r>
  <r>
    <x v="23"/>
    <n v="155.4501952999999"/>
    <s v=""/>
    <n v="155.4501952999999"/>
    <s v=""/>
    <n v="1"/>
  </r>
  <r>
    <x v="0"/>
    <n v="176.68896490000043"/>
    <s v=""/>
    <n v="176.68896490000043"/>
    <s v=""/>
    <n v="1"/>
  </r>
  <r>
    <x v="1"/>
    <n v="102.69677729999967"/>
    <s v=""/>
    <n v="102.69677729999967"/>
    <s v=""/>
    <n v="1"/>
  </r>
  <r>
    <x v="2"/>
    <n v="80.201660200000333"/>
    <s v=""/>
    <n v="80.201660200000333"/>
    <s v=""/>
    <n v="1"/>
  </r>
  <r>
    <x v="3"/>
    <n v="13.607665999999881"/>
    <s v=""/>
    <n v="13.607665999999881"/>
    <s v=""/>
    <n v="1"/>
  </r>
  <r>
    <x v="4"/>
    <n v="49.476074299999709"/>
    <s v=""/>
    <n v="49.476074299999709"/>
    <s v=""/>
    <n v="1"/>
  </r>
  <r>
    <x v="5"/>
    <n v="21.407470699999976"/>
    <s v=""/>
    <n v="21.407470699999976"/>
    <s v=""/>
    <n v="1"/>
  </r>
  <r>
    <x v="6"/>
    <n v="8.5996093999997356"/>
    <s v=""/>
    <n v="8.5996093999997356"/>
    <s v=""/>
    <n v="1"/>
  </r>
  <r>
    <x v="7"/>
    <n v="-9.8127441000001454"/>
    <n v="-9.8127441000001454"/>
    <s v=""/>
    <n v="1"/>
    <s v=""/>
  </r>
  <r>
    <x v="8"/>
    <n v="-34.984375"/>
    <n v="-34.984375"/>
    <s v=""/>
    <n v="1"/>
    <s v=""/>
  </r>
  <r>
    <x v="9"/>
    <n v="-28.454589900000428"/>
    <n v="-28.454589900000428"/>
    <s v=""/>
    <n v="1"/>
    <s v=""/>
  </r>
  <r>
    <x v="10"/>
    <n v="43.459472599999572"/>
    <s v=""/>
    <n v="43.459472599999572"/>
    <s v=""/>
    <n v="1"/>
  </r>
  <r>
    <x v="11"/>
    <n v="92.82617190000019"/>
    <s v=""/>
    <n v="92.82617190000019"/>
    <s v=""/>
    <n v="1"/>
  </r>
  <r>
    <x v="12"/>
    <n v="163.6875"/>
    <s v=""/>
    <n v="163.6875"/>
    <s v=""/>
    <n v="1"/>
  </r>
  <r>
    <x v="13"/>
    <n v="212.41503910000029"/>
    <s v=""/>
    <n v="212.41503910000029"/>
    <s v=""/>
    <n v="1"/>
  </r>
  <r>
    <x v="14"/>
    <n v="316.44140619999962"/>
    <s v=""/>
    <n v="316.44140619999962"/>
    <s v=""/>
    <n v="1"/>
  </r>
  <r>
    <x v="15"/>
    <n v="391.97998039999948"/>
    <s v=""/>
    <n v="391.97998039999948"/>
    <s v=""/>
    <n v="1"/>
  </r>
  <r>
    <x v="16"/>
    <n v="286.09912110000005"/>
    <s v=""/>
    <n v="286.09912110000005"/>
    <s v=""/>
    <n v="1"/>
  </r>
  <r>
    <x v="17"/>
    <n v="255.61083979999967"/>
    <s v=""/>
    <n v="255.61083979999967"/>
    <s v=""/>
    <n v="1"/>
  </r>
  <r>
    <x v="18"/>
    <n v="189.83837889999995"/>
    <s v=""/>
    <n v="189.83837889999995"/>
    <s v=""/>
    <n v="1"/>
  </r>
  <r>
    <x v="19"/>
    <n v="117.03808600000048"/>
    <s v=""/>
    <n v="117.03808600000048"/>
    <s v=""/>
    <n v="1"/>
  </r>
  <r>
    <x v="20"/>
    <n v="15.911621100000048"/>
    <s v=""/>
    <n v="15.911621100000048"/>
    <s v=""/>
    <n v="1"/>
  </r>
  <r>
    <x v="21"/>
    <n v="-14.069824199999857"/>
    <n v="-14.069824199999857"/>
    <s v=""/>
    <n v="1"/>
    <s v=""/>
  </r>
  <r>
    <x v="22"/>
    <n v="1.7861327999999048"/>
    <s v=""/>
    <n v="1.7861327999999048"/>
    <s v=""/>
    <n v="1"/>
  </r>
  <r>
    <x v="23"/>
    <n v="-6.2397461000000476"/>
    <n v="-6.2397461000000476"/>
    <s v=""/>
    <n v="1"/>
    <s v=""/>
  </r>
  <r>
    <x v="0"/>
    <n v="35.7421875"/>
    <s v=""/>
    <n v="35.7421875"/>
    <s v=""/>
    <n v="1"/>
  </r>
  <r>
    <x v="1"/>
    <n v="62.163085899999714"/>
    <s v=""/>
    <n v="62.163085899999714"/>
    <s v=""/>
    <n v="1"/>
  </r>
  <r>
    <x v="2"/>
    <n v="97.728027300000122"/>
    <s v=""/>
    <n v="97.728027300000122"/>
    <s v=""/>
    <n v="1"/>
  </r>
  <r>
    <x v="3"/>
    <n v="92.91674809999995"/>
    <s v=""/>
    <n v="92.91674809999995"/>
    <s v=""/>
    <n v="1"/>
  </r>
  <r>
    <x v="4"/>
    <n v="83.183837899999617"/>
    <s v=""/>
    <n v="83.183837899999617"/>
    <s v=""/>
    <n v="1"/>
  </r>
  <r>
    <x v="5"/>
    <n v="53.268798899999638"/>
    <s v=""/>
    <n v="53.268798899999638"/>
    <s v=""/>
    <n v="1"/>
  </r>
  <r>
    <x v="6"/>
    <n v="3.6279296000002432"/>
    <s v=""/>
    <n v="3.6279296000002432"/>
    <s v=""/>
    <n v="1"/>
  </r>
  <r>
    <x v="7"/>
    <n v="8.4472699999878387E-2"/>
    <s v=""/>
    <n v="8.4472699999878387E-2"/>
    <s v=""/>
    <n v="1"/>
  </r>
  <r>
    <x v="8"/>
    <n v="17.033203100000264"/>
    <s v=""/>
    <n v="17.033203100000264"/>
    <s v=""/>
    <n v="1"/>
  </r>
  <r>
    <x v="9"/>
    <n v="30.479980500000238"/>
    <s v=""/>
    <n v="30.479980500000238"/>
    <s v=""/>
    <n v="1"/>
  </r>
  <r>
    <x v="10"/>
    <n v="18.833496100000048"/>
    <s v=""/>
    <n v="18.833496100000048"/>
    <s v=""/>
    <n v="1"/>
  </r>
  <r>
    <x v="11"/>
    <n v="83.974121100000048"/>
    <s v=""/>
    <n v="83.974121100000048"/>
    <s v=""/>
    <n v="1"/>
  </r>
  <r>
    <x v="12"/>
    <n v="107.03564449999976"/>
    <s v=""/>
    <n v="107.03564449999976"/>
    <s v=""/>
    <n v="1"/>
  </r>
  <r>
    <x v="13"/>
    <n v="142.7998047000001"/>
    <s v=""/>
    <n v="142.7998047000001"/>
    <s v=""/>
    <n v="1"/>
  </r>
  <r>
    <x v="14"/>
    <n v="126.24121100000048"/>
    <s v=""/>
    <n v="126.24121100000048"/>
    <s v=""/>
    <n v="1"/>
  </r>
  <r>
    <x v="15"/>
    <n v="71.614746100000048"/>
    <s v=""/>
    <n v="71.614746100000048"/>
    <s v=""/>
    <n v="1"/>
  </r>
  <r>
    <x v="16"/>
    <n v="-31.936035099999572"/>
    <n v="-31.936035099999572"/>
    <s v=""/>
    <n v="1"/>
    <s v=""/>
  </r>
  <r>
    <x v="17"/>
    <n v="-201.53466800000024"/>
    <n v="-201.53466800000024"/>
    <s v=""/>
    <n v="1"/>
    <s v=""/>
  </r>
  <r>
    <x v="18"/>
    <n v="-259.12646490000043"/>
    <n v="-259.12646490000043"/>
    <s v=""/>
    <n v="1"/>
    <s v=""/>
  </r>
  <r>
    <x v="19"/>
    <n v="-234.83691410000029"/>
    <n v="-234.83691410000029"/>
    <s v=""/>
    <n v="1"/>
    <s v=""/>
  </r>
  <r>
    <x v="20"/>
    <n v="-174.68554690000019"/>
    <n v="-174.68554690000019"/>
    <s v=""/>
    <n v="1"/>
    <s v=""/>
  </r>
  <r>
    <x v="21"/>
    <n v="-181.88720699999976"/>
    <n v="-181.88720699999976"/>
    <s v=""/>
    <n v="1"/>
    <s v=""/>
  </r>
  <r>
    <x v="22"/>
    <n v="-184.703125"/>
    <n v="-184.703125"/>
    <s v=""/>
    <n v="1"/>
    <s v=""/>
  </r>
  <r>
    <x v="23"/>
    <n v="-158.7939452999999"/>
    <n v="-158.7939452999999"/>
    <s v=""/>
    <n v="1"/>
    <s v=""/>
  </r>
  <r>
    <x v="0"/>
    <n v="-168.0859375"/>
    <n v="-168.0859375"/>
    <s v=""/>
    <n v="1"/>
    <s v=""/>
  </r>
  <r>
    <x v="1"/>
    <n v="-83.362304599999334"/>
    <n v="-83.362304599999334"/>
    <s v=""/>
    <n v="1"/>
    <s v=""/>
  </r>
  <r>
    <x v="2"/>
    <n v="-56.981445299999905"/>
    <n v="-56.981445299999905"/>
    <s v=""/>
    <n v="1"/>
    <s v=""/>
  </r>
  <r>
    <x v="3"/>
    <n v="-64.909179700000095"/>
    <n v="-64.909179700000095"/>
    <s v=""/>
    <n v="1"/>
    <s v=""/>
  </r>
  <r>
    <x v="4"/>
    <n v="-57.4921875"/>
    <n v="-57.4921875"/>
    <s v=""/>
    <n v="1"/>
    <s v=""/>
  </r>
  <r>
    <x v="5"/>
    <n v="-72.497070399999757"/>
    <n v="-72.497070399999757"/>
    <s v=""/>
    <n v="1"/>
    <s v=""/>
  </r>
  <r>
    <x v="6"/>
    <n v="-95.145996099999593"/>
    <n v="-95.145996099999593"/>
    <s v=""/>
    <n v="1"/>
    <s v=""/>
  </r>
  <r>
    <x v="7"/>
    <n v="-72.261474599999929"/>
    <n v="-72.261474599999929"/>
    <s v=""/>
    <n v="1"/>
    <s v=""/>
  </r>
  <r>
    <x v="8"/>
    <n v="-99.260986399999638"/>
    <n v="-99.260986399999638"/>
    <s v=""/>
    <n v="1"/>
    <s v=""/>
  </r>
  <r>
    <x v="9"/>
    <n v="-32.654785099999572"/>
    <n v="-32.654785099999572"/>
    <s v=""/>
    <n v="1"/>
    <s v=""/>
  </r>
  <r>
    <x v="10"/>
    <n v="40.089843800000381"/>
    <s v=""/>
    <n v="40.089843800000381"/>
    <s v=""/>
    <n v="1"/>
  </r>
  <r>
    <x v="11"/>
    <n v="82.293945400000666"/>
    <s v=""/>
    <n v="82.293945400000666"/>
    <s v=""/>
    <n v="1"/>
  </r>
  <r>
    <x v="12"/>
    <n v="106.6533202999999"/>
    <s v=""/>
    <n v="106.6533202999999"/>
    <s v=""/>
    <n v="1"/>
  </r>
  <r>
    <x v="13"/>
    <n v="133.54101559999981"/>
    <s v=""/>
    <n v="133.54101559999981"/>
    <s v=""/>
    <n v="1"/>
  </r>
  <r>
    <x v="14"/>
    <n v="56.854003899999952"/>
    <s v=""/>
    <n v="56.854003899999952"/>
    <s v=""/>
    <n v="1"/>
  </r>
  <r>
    <x v="15"/>
    <n v="-51.940429700000095"/>
    <n v="-51.940429700000095"/>
    <s v=""/>
    <n v="1"/>
    <s v=""/>
  </r>
  <r>
    <x v="16"/>
    <n v="-59.526367200000095"/>
    <n v="-59.526367200000095"/>
    <s v=""/>
    <n v="1"/>
    <s v=""/>
  </r>
  <r>
    <x v="17"/>
    <n v="-129.31689449999976"/>
    <n v="-129.31689449999976"/>
    <s v=""/>
    <n v="1"/>
    <s v=""/>
  </r>
  <r>
    <x v="18"/>
    <n v="-54.077148399999714"/>
    <n v="-54.077148399999714"/>
    <s v=""/>
    <n v="1"/>
    <s v=""/>
  </r>
  <r>
    <x v="19"/>
    <n v="-193.18945309999981"/>
    <n v="-193.18945309999981"/>
    <s v=""/>
    <n v="1"/>
    <s v=""/>
  </r>
  <r>
    <x v="20"/>
    <n v="-250.38818360000005"/>
    <n v="-250.38818360000005"/>
    <s v=""/>
    <n v="1"/>
    <s v=""/>
  </r>
  <r>
    <x v="21"/>
    <n v="-289.5986327999999"/>
    <n v="-289.5986327999999"/>
    <s v=""/>
    <n v="1"/>
    <s v=""/>
  </r>
  <r>
    <x v="22"/>
    <n v="-201.6357422000001"/>
    <n v="-201.6357422000001"/>
    <s v=""/>
    <n v="1"/>
    <s v=""/>
  </r>
  <r>
    <x v="23"/>
    <n v="-195.9765625"/>
    <n v="-195.9765625"/>
    <s v=""/>
    <n v="1"/>
    <s v=""/>
  </r>
  <r>
    <x v="0"/>
    <n v="-141.27490229999967"/>
    <n v="-141.27490229999967"/>
    <s v=""/>
    <n v="1"/>
    <s v=""/>
  </r>
  <r>
    <x v="1"/>
    <n v="-125.2373047000001"/>
    <n v="-125.2373047000001"/>
    <s v=""/>
    <n v="1"/>
    <s v=""/>
  </r>
  <r>
    <x v="2"/>
    <n v="-98.284179700000095"/>
    <n v="-98.284179700000095"/>
    <s v=""/>
    <n v="1"/>
    <s v=""/>
  </r>
  <r>
    <x v="3"/>
    <n v="0.15771480000012161"/>
    <s v=""/>
    <n v="0.15771480000012161"/>
    <s v=""/>
    <n v="1"/>
  </r>
  <r>
    <x v="4"/>
    <n v="-56.629882799999905"/>
    <n v="-56.629882799999905"/>
    <s v=""/>
    <n v="1"/>
    <s v=""/>
  </r>
  <r>
    <x v="5"/>
    <n v="-167.16455080000014"/>
    <n v="-167.16455080000014"/>
    <s v=""/>
    <n v="1"/>
    <s v=""/>
  </r>
  <r>
    <x v="6"/>
    <n v="-183.44653319999998"/>
    <n v="-183.44653319999998"/>
    <s v=""/>
    <n v="1"/>
    <s v=""/>
  </r>
  <r>
    <x v="7"/>
    <n v="-188.58471680000002"/>
    <n v="-188.58471680000002"/>
    <s v=""/>
    <n v="1"/>
    <s v=""/>
  </r>
  <r>
    <x v="8"/>
    <n v="-192.71899410000015"/>
    <n v="-192.71899410000015"/>
    <s v=""/>
    <n v="1"/>
    <s v=""/>
  </r>
  <r>
    <x v="9"/>
    <n v="-135.31835940000019"/>
    <n v="-135.31835940000019"/>
    <s v=""/>
    <n v="1"/>
    <s v=""/>
  </r>
  <r>
    <x v="10"/>
    <n v="-192.13330080000014"/>
    <n v="-192.13330080000014"/>
    <s v=""/>
    <n v="1"/>
    <s v=""/>
  </r>
  <r>
    <x v="11"/>
    <n v="-129.7080077999999"/>
    <n v="-129.7080077999999"/>
    <s v=""/>
    <n v="1"/>
    <s v=""/>
  </r>
  <r>
    <x v="12"/>
    <n v="-76.400878899999952"/>
    <n v="-76.400878899999952"/>
    <s v=""/>
    <n v="1"/>
    <s v=""/>
  </r>
  <r>
    <x v="13"/>
    <n v="-53.648925800000143"/>
    <n v="-53.648925800000143"/>
    <s v=""/>
    <n v="1"/>
    <s v=""/>
  </r>
  <r>
    <x v="14"/>
    <n v="-90.268066399999952"/>
    <n v="-90.268066399999952"/>
    <s v=""/>
    <n v="1"/>
    <s v=""/>
  </r>
  <r>
    <x v="15"/>
    <n v="-110.98046880000038"/>
    <n v="-110.98046880000038"/>
    <s v=""/>
    <n v="1"/>
    <s v=""/>
  </r>
  <r>
    <x v="16"/>
    <n v="-216.72558600000048"/>
    <n v="-216.72558600000048"/>
    <s v=""/>
    <n v="1"/>
    <s v=""/>
  </r>
  <r>
    <x v="17"/>
    <n v="-275.67773440000019"/>
    <n v="-275.67773440000019"/>
    <s v=""/>
    <n v="1"/>
    <s v=""/>
  </r>
  <r>
    <x v="18"/>
    <n v="-287.27294919999986"/>
    <n v="-287.27294919999986"/>
    <s v=""/>
    <n v="1"/>
    <s v=""/>
  </r>
  <r>
    <x v="19"/>
    <n v="-189.35400389999995"/>
    <n v="-189.35400389999995"/>
    <s v=""/>
    <n v="1"/>
    <s v=""/>
  </r>
  <r>
    <x v="20"/>
    <n v="-221.20214850000048"/>
    <n v="-221.20214850000048"/>
    <s v=""/>
    <n v="1"/>
    <s v=""/>
  </r>
  <r>
    <x v="21"/>
    <n v="-211.90966800000024"/>
    <n v="-211.90966800000024"/>
    <s v=""/>
    <n v="1"/>
    <s v=""/>
  </r>
  <r>
    <x v="22"/>
    <n v="-204.47802740000043"/>
    <n v="-204.47802740000043"/>
    <s v=""/>
    <n v="1"/>
    <s v=""/>
  </r>
  <r>
    <x v="23"/>
    <n v="-251.75830080000014"/>
    <n v="-251.75830080000014"/>
    <s v=""/>
    <n v="1"/>
    <s v=""/>
  </r>
  <r>
    <x v="0"/>
    <n v="-256.57177729999967"/>
    <n v="-256.57177729999967"/>
    <s v=""/>
    <n v="1"/>
    <s v=""/>
  </r>
  <r>
    <x v="1"/>
    <n v="-193.05615229999967"/>
    <n v="-193.05615229999967"/>
    <s v=""/>
    <n v="1"/>
    <s v=""/>
  </r>
  <r>
    <x v="2"/>
    <n v="-215.21435550000024"/>
    <n v="-215.21435550000024"/>
    <s v=""/>
    <n v="1"/>
    <s v=""/>
  </r>
  <r>
    <x v="3"/>
    <n v="-120.08032229999981"/>
    <n v="-120.08032229999981"/>
    <s v=""/>
    <n v="1"/>
    <s v=""/>
  </r>
  <r>
    <x v="4"/>
    <n v="-44.097412099999929"/>
    <n v="-44.097412099999929"/>
    <s v=""/>
    <n v="1"/>
    <s v=""/>
  </r>
  <r>
    <x v="5"/>
    <n v="-27.042236399999638"/>
    <n v="-27.042236399999638"/>
    <s v=""/>
    <n v="1"/>
    <s v=""/>
  </r>
  <r>
    <x v="6"/>
    <n v="-32.214111399999638"/>
    <n v="-32.214111399999638"/>
    <s v=""/>
    <n v="1"/>
    <s v=""/>
  </r>
  <r>
    <x v="7"/>
    <n v="-27.016357399999833"/>
    <n v="-27.016357399999833"/>
    <s v=""/>
    <n v="1"/>
    <s v=""/>
  </r>
  <r>
    <x v="8"/>
    <n v="-56.379882899999757"/>
    <n v="-56.379882899999757"/>
    <s v=""/>
    <n v="1"/>
    <s v=""/>
  </r>
  <r>
    <x v="9"/>
    <n v="-60.518066399999952"/>
    <n v="-60.518066399999952"/>
    <s v=""/>
    <n v="1"/>
    <s v=""/>
  </r>
  <r>
    <x v="10"/>
    <n v="-95.573730399999477"/>
    <n v="-95.573730399999477"/>
    <s v=""/>
    <n v="1"/>
    <s v=""/>
  </r>
  <r>
    <x v="11"/>
    <n v="-24.95898440000019"/>
    <n v="-24.95898440000019"/>
    <s v=""/>
    <n v="1"/>
    <s v=""/>
  </r>
  <r>
    <x v="12"/>
    <n v="9.8666993000006187"/>
    <s v=""/>
    <n v="9.8666993000006187"/>
    <s v=""/>
    <n v="1"/>
  </r>
  <r>
    <x v="13"/>
    <n v="28.711914100000286"/>
    <s v=""/>
    <n v="28.711914100000286"/>
    <s v=""/>
    <n v="1"/>
  </r>
  <r>
    <x v="14"/>
    <n v="0.8549803999994765"/>
    <s v=""/>
    <n v="0.8549803999994765"/>
    <s v=""/>
    <n v="1"/>
  </r>
  <r>
    <x v="15"/>
    <n v="-72.448730399999477"/>
    <n v="-72.448730399999477"/>
    <s v=""/>
    <n v="1"/>
    <s v=""/>
  </r>
  <r>
    <x v="16"/>
    <n v="5.1220704000006663"/>
    <s v=""/>
    <n v="5.1220704000006663"/>
    <s v=""/>
    <n v="1"/>
  </r>
  <r>
    <x v="17"/>
    <n v="88.861816399999952"/>
    <s v=""/>
    <n v="88.861816399999952"/>
    <s v=""/>
    <n v="1"/>
  </r>
  <r>
    <x v="18"/>
    <n v="188.71240240000043"/>
    <s v=""/>
    <n v="188.71240240000043"/>
    <s v=""/>
    <n v="1"/>
  </r>
  <r>
    <x v="19"/>
    <n v="201.70556639999995"/>
    <s v=""/>
    <n v="201.70556639999995"/>
    <s v=""/>
    <n v="1"/>
  </r>
  <r>
    <x v="20"/>
    <n v="157.79541009999957"/>
    <s v=""/>
    <n v="157.79541009999957"/>
    <s v=""/>
    <n v="1"/>
  </r>
  <r>
    <x v="21"/>
    <n v="56.249023399999714"/>
    <s v=""/>
    <n v="56.249023399999714"/>
    <s v=""/>
    <n v="1"/>
  </r>
  <r>
    <x v="22"/>
    <n v="15.717285200000333"/>
    <s v=""/>
    <n v="15.717285200000333"/>
    <s v=""/>
    <n v="1"/>
  </r>
  <r>
    <x v="23"/>
    <n v="17.446777299999667"/>
    <s v=""/>
    <n v="17.446777299999667"/>
    <s v=""/>
    <n v="1"/>
  </r>
  <r>
    <x v="0"/>
    <n v="19.695800699999381"/>
    <s v=""/>
    <n v="19.695800699999381"/>
    <s v=""/>
    <n v="1"/>
  </r>
  <r>
    <x v="1"/>
    <n v="128.30615240000043"/>
    <s v=""/>
    <n v="128.30615240000043"/>
    <s v=""/>
    <n v="1"/>
  </r>
  <r>
    <x v="2"/>
    <n v="69.089355399999477"/>
    <s v=""/>
    <n v="69.089355399999477"/>
    <s v=""/>
    <n v="1"/>
  </r>
  <r>
    <x v="3"/>
    <n v="20.699218799999926"/>
    <s v=""/>
    <n v="20.699218799999926"/>
    <s v=""/>
    <n v="1"/>
  </r>
  <r>
    <x v="4"/>
    <n v="104.34692380000024"/>
    <s v=""/>
    <n v="104.34692380000024"/>
    <s v=""/>
    <n v="1"/>
  </r>
  <r>
    <x v="5"/>
    <n v="84.085449200000312"/>
    <s v=""/>
    <n v="84.085449200000312"/>
    <s v=""/>
    <n v="1"/>
  </r>
  <r>
    <x v="6"/>
    <n v="75.743896500000119"/>
    <s v=""/>
    <n v="75.743896500000119"/>
    <s v=""/>
    <n v="1"/>
  </r>
  <r>
    <x v="7"/>
    <n v="9.9252929999997832"/>
    <s v=""/>
    <n v="9.9252929999997832"/>
    <s v=""/>
    <n v="1"/>
  </r>
  <r>
    <x v="8"/>
    <n v="-16.229980499999783"/>
    <n v="-16.229980499999783"/>
    <s v=""/>
    <n v="1"/>
    <s v=""/>
  </r>
  <r>
    <x v="9"/>
    <n v="31.118652399999974"/>
    <s v=""/>
    <n v="31.118652399999974"/>
    <s v=""/>
    <n v="1"/>
  </r>
  <r>
    <x v="10"/>
    <n v="210.18164070000057"/>
    <s v=""/>
    <n v="210.18164070000057"/>
    <s v=""/>
    <n v="1"/>
  </r>
  <r>
    <x v="11"/>
    <n v="272.85986330000014"/>
    <s v=""/>
    <n v="272.85986330000014"/>
    <s v=""/>
    <n v="1"/>
  </r>
  <r>
    <x v="12"/>
    <n v="249.48925790000067"/>
    <s v=""/>
    <n v="249.48925790000067"/>
    <s v=""/>
    <n v="1"/>
  </r>
  <r>
    <x v="13"/>
    <n v="192.89306639999995"/>
    <s v=""/>
    <n v="192.89306639999995"/>
    <s v=""/>
    <n v="1"/>
  </r>
  <r>
    <x v="14"/>
    <n v="135.29003910000029"/>
    <s v=""/>
    <n v="135.29003910000029"/>
    <s v=""/>
    <n v="1"/>
  </r>
  <r>
    <x v="15"/>
    <n v="8.3007900000666268E-2"/>
    <s v=""/>
    <n v="8.3007900000666268E-2"/>
    <s v=""/>
    <n v="1"/>
  </r>
  <r>
    <x v="16"/>
    <n v="-105.71289059999981"/>
    <n v="-105.71289059999981"/>
    <s v=""/>
    <n v="1"/>
    <s v=""/>
  </r>
  <r>
    <x v="17"/>
    <n v="-83.839355399999477"/>
    <n v="-83.839355399999477"/>
    <s v=""/>
    <n v="1"/>
    <s v=""/>
  </r>
  <r>
    <x v="18"/>
    <n v="-76.565429700000095"/>
    <n v="-76.565429700000095"/>
    <s v=""/>
    <n v="1"/>
    <s v=""/>
  </r>
  <r>
    <x v="19"/>
    <n v="-111.08447270000033"/>
    <n v="-111.08447270000033"/>
    <s v=""/>
    <n v="1"/>
    <s v=""/>
  </r>
  <r>
    <x v="20"/>
    <n v="-276.55371100000048"/>
    <n v="-276.55371100000048"/>
    <s v=""/>
    <n v="1"/>
    <s v=""/>
  </r>
  <r>
    <x v="21"/>
    <n v="-304.45654300000024"/>
    <n v="-304.45654300000024"/>
    <s v=""/>
    <n v="1"/>
    <s v=""/>
  </r>
  <r>
    <x v="22"/>
    <n v="-283.68945309999981"/>
    <n v="-283.68945309999981"/>
    <s v=""/>
    <n v="1"/>
    <s v=""/>
  </r>
  <r>
    <x v="23"/>
    <n v="-187.73583979999967"/>
    <n v="-187.73583979999967"/>
    <s v=""/>
    <n v="1"/>
    <s v=""/>
  </r>
  <r>
    <x v="0"/>
    <n v="-110.25683589999971"/>
    <n v="-110.25683589999971"/>
    <s v=""/>
    <n v="1"/>
    <s v=""/>
  </r>
  <r>
    <x v="1"/>
    <n v="-15.53710940000019"/>
    <n v="-15.53710940000019"/>
    <s v=""/>
    <n v="1"/>
    <s v=""/>
  </r>
  <r>
    <x v="2"/>
    <n v="47.945800800000143"/>
    <s v=""/>
    <n v="47.945800800000143"/>
    <s v=""/>
    <n v="1"/>
  </r>
  <r>
    <x v="3"/>
    <n v="33.317871100000502"/>
    <s v=""/>
    <n v="33.317871100000502"/>
    <s v=""/>
    <n v="1"/>
  </r>
  <r>
    <x v="4"/>
    <n v="4.4619140000004336"/>
    <s v=""/>
    <n v="4.4619140000004336"/>
    <s v=""/>
    <n v="1"/>
  </r>
  <r>
    <x v="5"/>
    <n v="24.798828100000264"/>
    <s v=""/>
    <n v="24.798828100000264"/>
    <s v=""/>
    <n v="1"/>
  </r>
  <r>
    <x v="6"/>
    <n v="-39.583496100000048"/>
    <n v="-39.583496100000048"/>
    <s v=""/>
    <n v="1"/>
    <s v=""/>
  </r>
  <r>
    <x v="7"/>
    <n v="-26.281982399999833"/>
    <n v="-26.281982399999833"/>
    <s v=""/>
    <n v="1"/>
    <s v=""/>
  </r>
  <r>
    <x v="8"/>
    <n v="18.859863299999688"/>
    <s v=""/>
    <n v="18.859863299999688"/>
    <s v=""/>
    <n v="1"/>
  </r>
  <r>
    <x v="9"/>
    <n v="-47.571533199999976"/>
    <n v="-47.571533199999976"/>
    <s v=""/>
    <n v="1"/>
    <s v=""/>
  </r>
  <r>
    <x v="10"/>
    <n v="102.265625"/>
    <s v=""/>
    <n v="102.265625"/>
    <s v=""/>
    <n v="1"/>
  </r>
  <r>
    <x v="11"/>
    <n v="-2.9199219000001904"/>
    <n v="-2.9199219000001904"/>
    <s v=""/>
    <n v="1"/>
    <s v=""/>
  </r>
  <r>
    <x v="12"/>
    <n v="-42.796875"/>
    <n v="-42.796875"/>
    <s v=""/>
    <n v="1"/>
    <s v=""/>
  </r>
  <r>
    <x v="13"/>
    <n v="-27.957519499999762"/>
    <n v="-27.957519499999762"/>
    <s v=""/>
    <n v="1"/>
    <s v=""/>
  </r>
  <r>
    <x v="14"/>
    <n v="-29.378906199999619"/>
    <n v="-29.378906199999619"/>
    <s v=""/>
    <n v="1"/>
    <s v=""/>
  </r>
  <r>
    <x v="15"/>
    <n v="-67.074218800000381"/>
    <n v="-67.074218800000381"/>
    <s v=""/>
    <n v="1"/>
    <s v=""/>
  </r>
  <r>
    <x v="16"/>
    <n v="-164.11328119999962"/>
    <n v="-164.11328119999962"/>
    <s v=""/>
    <n v="1"/>
    <s v=""/>
  </r>
  <r>
    <x v="17"/>
    <n v="-141.22509770000033"/>
    <n v="-141.22509770000033"/>
    <s v=""/>
    <n v="1"/>
    <s v=""/>
  </r>
  <r>
    <x v="18"/>
    <n v="-133.13134759999957"/>
    <n v="-133.13134759999957"/>
    <s v=""/>
    <n v="1"/>
    <s v=""/>
  </r>
  <r>
    <x v="19"/>
    <n v="-30.192382799999905"/>
    <n v="-30.192382799999905"/>
    <s v=""/>
    <n v="1"/>
    <s v=""/>
  </r>
  <r>
    <x v="20"/>
    <n v="4.640625"/>
    <s v=""/>
    <n v="4.640625"/>
    <s v=""/>
    <n v="1"/>
  </r>
  <r>
    <x v="21"/>
    <n v="25.892578200000571"/>
    <s v=""/>
    <n v="25.892578200000571"/>
    <s v=""/>
    <n v="1"/>
  </r>
  <r>
    <x v="22"/>
    <n v="73.811035200000333"/>
    <s v=""/>
    <n v="73.811035200000333"/>
    <s v=""/>
    <n v="1"/>
  </r>
  <r>
    <x v="23"/>
    <n v="65.397949199999857"/>
    <s v=""/>
    <n v="65.397949199999857"/>
    <s v=""/>
    <n v="1"/>
  </r>
  <r>
    <x v="0"/>
    <n v="-30.663086000000476"/>
    <n v="-30.663086000000476"/>
    <s v=""/>
    <n v="1"/>
    <s v=""/>
  </r>
  <r>
    <x v="1"/>
    <n v="-131.8623047000001"/>
    <n v="-131.8623047000001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2.789428699999917"/>
    <s v=""/>
    <n v="52.789428699999917"/>
    <s v=""/>
    <n v="1"/>
  </r>
  <r>
    <x v="1"/>
    <n v="22.654663100000107"/>
    <s v=""/>
    <n v="22.654663100000107"/>
    <s v=""/>
    <n v="1"/>
  </r>
  <r>
    <x v="2"/>
    <n v="81.652343699999847"/>
    <s v=""/>
    <n v="81.652343699999847"/>
    <s v=""/>
    <n v="1"/>
  </r>
  <r>
    <x v="3"/>
    <n v="181.82836910000015"/>
    <s v=""/>
    <n v="181.82836910000015"/>
    <s v=""/>
    <n v="1"/>
  </r>
  <r>
    <x v="4"/>
    <n v="258.76916499999993"/>
    <s v=""/>
    <n v="258.76916499999993"/>
    <s v=""/>
    <n v="1"/>
  </r>
  <r>
    <x v="5"/>
    <n v="231.31433100000004"/>
    <s v=""/>
    <n v="231.31433100000004"/>
    <s v=""/>
    <n v="1"/>
  </r>
  <r>
    <x v="6"/>
    <n v="162.74499519999995"/>
    <s v=""/>
    <n v="162.74499519999995"/>
    <s v=""/>
    <n v="1"/>
  </r>
  <r>
    <x v="7"/>
    <n v="175.78356939999981"/>
    <s v=""/>
    <n v="175.78356939999981"/>
    <s v=""/>
    <n v="1"/>
  </r>
  <r>
    <x v="8"/>
    <n v="171.73510740000006"/>
    <s v=""/>
    <n v="171.73510740000006"/>
    <s v=""/>
    <n v="1"/>
  </r>
  <r>
    <x v="9"/>
    <n v="153.08117670000001"/>
    <s v=""/>
    <n v="153.08117670000001"/>
    <s v=""/>
    <n v="1"/>
  </r>
  <r>
    <x v="10"/>
    <n v="33.114257800000132"/>
    <s v=""/>
    <n v="33.114257800000132"/>
    <s v=""/>
    <n v="1"/>
  </r>
  <r>
    <x v="11"/>
    <n v="15.318237299999964"/>
    <s v=""/>
    <n v="15.318237299999964"/>
    <s v=""/>
    <n v="1"/>
  </r>
  <r>
    <x v="12"/>
    <n v="47.392578100000037"/>
    <s v=""/>
    <n v="47.392578100000037"/>
    <s v=""/>
    <n v="1"/>
  </r>
  <r>
    <x v="13"/>
    <n v="92.383300799999915"/>
    <s v=""/>
    <n v="92.383300799999915"/>
    <s v=""/>
    <n v="1"/>
  </r>
  <r>
    <x v="14"/>
    <n v="168.12670900000012"/>
    <s v=""/>
    <n v="168.12670900000012"/>
    <s v=""/>
    <n v="1"/>
  </r>
  <r>
    <x v="15"/>
    <n v="226.38916010000003"/>
    <s v=""/>
    <n v="226.38916010000003"/>
    <s v=""/>
    <n v="1"/>
  </r>
  <r>
    <x v="16"/>
    <n v="265.12048340000001"/>
    <s v=""/>
    <n v="265.12048340000001"/>
    <s v=""/>
    <n v="1"/>
  </r>
  <r>
    <x v="17"/>
    <n v="344.8309326000001"/>
    <s v=""/>
    <n v="344.8309326000001"/>
    <s v=""/>
    <n v="1"/>
  </r>
  <r>
    <x v="18"/>
    <n v="393.8487548999999"/>
    <s v=""/>
    <n v="393.8487548999999"/>
    <s v=""/>
    <n v="1"/>
  </r>
  <r>
    <x v="19"/>
    <n v="426.29772939999998"/>
    <s v=""/>
    <n v="426.29772939999998"/>
    <s v=""/>
    <n v="1"/>
  </r>
  <r>
    <x v="20"/>
    <n v="386.52502439999989"/>
    <s v=""/>
    <n v="386.52502439999989"/>
    <s v=""/>
    <n v="1"/>
  </r>
  <r>
    <x v="21"/>
    <n v="419.5546875"/>
    <s v=""/>
    <n v="419.5546875"/>
    <s v=""/>
    <n v="1"/>
  </r>
  <r>
    <x v="22"/>
    <n v="534.24133309999979"/>
    <s v=""/>
    <n v="534.24133309999979"/>
    <s v=""/>
    <n v="1"/>
  </r>
  <r>
    <x v="23"/>
    <n v="483.4910888999998"/>
    <s v=""/>
    <n v="483.4910888999998"/>
    <s v=""/>
    <n v="1"/>
  </r>
  <r>
    <x v="0"/>
    <n v="223.93481440000005"/>
    <s v=""/>
    <n v="223.93481440000005"/>
    <s v=""/>
    <n v="1"/>
  </r>
  <r>
    <x v="1"/>
    <n v="213.0545654"/>
    <s v=""/>
    <n v="213.0545654"/>
    <s v=""/>
    <n v="1"/>
  </r>
  <r>
    <x v="2"/>
    <n v="180.48498539999991"/>
    <s v=""/>
    <n v="180.48498539999991"/>
    <s v=""/>
    <n v="1"/>
  </r>
  <r>
    <x v="3"/>
    <n v="94.149292000000059"/>
    <s v=""/>
    <n v="94.149292000000059"/>
    <s v=""/>
    <n v="1"/>
  </r>
  <r>
    <x v="4"/>
    <n v="-22.333984399999963"/>
    <n v="-22.333984399999963"/>
    <s v=""/>
    <n v="1"/>
    <s v=""/>
  </r>
  <r>
    <x v="5"/>
    <n v="-81.941162100000156"/>
    <n v="-81.941162100000156"/>
    <s v=""/>
    <n v="1"/>
    <s v=""/>
  </r>
  <r>
    <x v="6"/>
    <n v="-101.30529780000006"/>
    <n v="-101.30529780000006"/>
    <s v=""/>
    <n v="1"/>
    <s v=""/>
  </r>
  <r>
    <x v="7"/>
    <n v="-114.66528319999998"/>
    <n v="-114.66528319999998"/>
    <s v=""/>
    <n v="1"/>
    <s v=""/>
  </r>
  <r>
    <x v="8"/>
    <n v="-117.48986820000005"/>
    <n v="-117.48986820000005"/>
    <s v=""/>
    <n v="1"/>
    <s v=""/>
  </r>
  <r>
    <x v="9"/>
    <n v="-90.753417899999931"/>
    <n v="-90.753417899999931"/>
    <s v=""/>
    <n v="1"/>
    <s v=""/>
  </r>
  <r>
    <x v="10"/>
    <n v="-52.434326199999987"/>
    <n v="-52.434326199999987"/>
    <s v=""/>
    <n v="1"/>
    <s v=""/>
  </r>
  <r>
    <x v="11"/>
    <n v="-16.651733400000012"/>
    <n v="-16.651733400000012"/>
    <s v=""/>
    <n v="1"/>
    <s v=""/>
  </r>
  <r>
    <x v="12"/>
    <n v="-65.050659200000155"/>
    <n v="-65.050659200000155"/>
    <s v=""/>
    <n v="1"/>
    <s v=""/>
  </r>
  <r>
    <x v="13"/>
    <n v="-125.11059569999998"/>
    <n v="-125.11059569999998"/>
    <s v=""/>
    <n v="1"/>
    <s v=""/>
  </r>
  <r>
    <x v="14"/>
    <n v="-185.93994139999995"/>
    <n v="-185.93994139999995"/>
    <s v=""/>
    <n v="1"/>
    <s v=""/>
  </r>
  <r>
    <x v="15"/>
    <n v="-225.52221680000002"/>
    <n v="-225.52221680000002"/>
    <s v=""/>
    <n v="1"/>
    <s v=""/>
  </r>
  <r>
    <x v="16"/>
    <n v="-235.75524900000005"/>
    <n v="-235.75524900000005"/>
    <s v=""/>
    <n v="1"/>
    <s v=""/>
  </r>
  <r>
    <x v="17"/>
    <n v="-205.67980950000015"/>
    <n v="-205.67980950000015"/>
    <s v=""/>
    <n v="1"/>
    <s v=""/>
  </r>
  <r>
    <x v="18"/>
    <n v="-192.20654290000016"/>
    <n v="-192.20654290000016"/>
    <s v=""/>
    <n v="1"/>
    <s v=""/>
  </r>
  <r>
    <x v="19"/>
    <n v="-196.17016600000011"/>
    <n v="-196.17016600000011"/>
    <s v=""/>
    <n v="1"/>
    <s v=""/>
  </r>
  <r>
    <x v="20"/>
    <n v="-223.06164550000017"/>
    <n v="-223.06164550000017"/>
    <s v=""/>
    <n v="1"/>
    <s v=""/>
  </r>
  <r>
    <x v="21"/>
    <n v="-212.1746826000001"/>
    <n v="-212.1746826000001"/>
    <s v=""/>
    <n v="1"/>
    <s v=""/>
  </r>
  <r>
    <x v="22"/>
    <n v="-129.61853029999997"/>
    <n v="-129.61853029999997"/>
    <s v=""/>
    <n v="1"/>
    <s v=""/>
  </r>
  <r>
    <x v="23"/>
    <n v="-119.91003420000015"/>
    <n v="-119.91003420000015"/>
    <s v=""/>
    <n v="1"/>
    <s v=""/>
  </r>
  <r>
    <x v="0"/>
    <n v="-93.503784199999927"/>
    <n v="-93.503784199999927"/>
    <s v=""/>
    <n v="1"/>
    <s v=""/>
  </r>
  <r>
    <x v="1"/>
    <n v="-39.543334999999843"/>
    <n v="-39.543334999999843"/>
    <s v=""/>
    <n v="1"/>
    <s v=""/>
  </r>
  <r>
    <x v="2"/>
    <n v="-54.817504899999904"/>
    <n v="-54.817504899999904"/>
    <s v=""/>
    <n v="1"/>
    <s v=""/>
  </r>
  <r>
    <x v="3"/>
    <n v="-109.08117679999987"/>
    <n v="-109.08117679999987"/>
    <s v=""/>
    <n v="1"/>
    <s v=""/>
  </r>
  <r>
    <x v="4"/>
    <n v="-101.66369630000008"/>
    <n v="-101.66369630000008"/>
    <s v=""/>
    <n v="1"/>
    <s v=""/>
  </r>
  <r>
    <x v="5"/>
    <n v="-68.020507800000132"/>
    <n v="-68.020507800000132"/>
    <s v=""/>
    <n v="1"/>
    <s v=""/>
  </r>
  <r>
    <x v="6"/>
    <n v="-22.399292000000059"/>
    <n v="-22.399292000000059"/>
    <s v=""/>
    <n v="1"/>
    <s v=""/>
  </r>
  <r>
    <x v="7"/>
    <n v="-10.036010700000134"/>
    <n v="-10.036010700000134"/>
    <s v=""/>
    <n v="1"/>
    <s v=""/>
  </r>
  <r>
    <x v="8"/>
    <n v="-1.2302245999999286"/>
    <n v="-1.2302245999999286"/>
    <s v=""/>
    <n v="1"/>
    <s v=""/>
  </r>
  <r>
    <x v="9"/>
    <n v="51.674682600000096"/>
    <s v=""/>
    <n v="51.674682600000096"/>
    <s v=""/>
    <n v="1"/>
  </r>
  <r>
    <x v="10"/>
    <n v="101.26538090000008"/>
    <s v=""/>
    <n v="101.26538090000008"/>
    <s v=""/>
    <n v="1"/>
  </r>
  <r>
    <x v="11"/>
    <n v="92.520629900000131"/>
    <s v=""/>
    <n v="92.520629900000131"/>
    <s v=""/>
    <n v="1"/>
  </r>
  <r>
    <x v="12"/>
    <n v="81.469848599999978"/>
    <s v=""/>
    <n v="81.469848599999978"/>
    <s v=""/>
    <n v="1"/>
  </r>
  <r>
    <x v="13"/>
    <n v="83.587402300000122"/>
    <s v=""/>
    <n v="83.587402300000122"/>
    <s v=""/>
    <n v="1"/>
  </r>
  <r>
    <x v="14"/>
    <n v="63.68933109999989"/>
    <s v=""/>
    <n v="63.68933109999989"/>
    <s v=""/>
    <n v="1"/>
  </r>
  <r>
    <x v="15"/>
    <n v="24.533813500000178"/>
    <s v=""/>
    <n v="24.533813500000178"/>
    <s v=""/>
    <n v="1"/>
  </r>
  <r>
    <x v="16"/>
    <n v="10.751342800000202"/>
    <s v=""/>
    <n v="10.751342800000202"/>
    <s v=""/>
    <n v="1"/>
  </r>
  <r>
    <x v="17"/>
    <n v="69.954589899999974"/>
    <s v=""/>
    <n v="69.954589899999974"/>
    <s v=""/>
    <n v="1"/>
  </r>
  <r>
    <x v="18"/>
    <n v="188.27380369999992"/>
    <s v=""/>
    <n v="188.27380369999992"/>
    <s v=""/>
    <n v="1"/>
  </r>
  <r>
    <x v="19"/>
    <n v="170.05847169999993"/>
    <s v=""/>
    <n v="170.05847169999993"/>
    <s v=""/>
    <n v="1"/>
  </r>
  <r>
    <x v="20"/>
    <n v="80.224487299999964"/>
    <s v=""/>
    <n v="80.224487299999964"/>
    <s v=""/>
    <n v="1"/>
  </r>
  <r>
    <x v="21"/>
    <n v="7.5853271000000859"/>
    <s v=""/>
    <n v="7.5853271000000859"/>
    <s v=""/>
    <n v="1"/>
  </r>
  <r>
    <x v="22"/>
    <n v="11.899658199999976"/>
    <s v=""/>
    <n v="11.899658199999976"/>
    <s v=""/>
    <n v="1"/>
  </r>
  <r>
    <x v="23"/>
    <n v="-32.003662100000156"/>
    <n v="-32.003662100000156"/>
    <s v=""/>
    <n v="1"/>
    <s v=""/>
  </r>
  <r>
    <x v="0"/>
    <n v="-69.26721190000012"/>
    <n v="-69.26721190000012"/>
    <s v=""/>
    <n v="1"/>
    <s v=""/>
  </r>
  <r>
    <x v="1"/>
    <n v="-84.826415999999881"/>
    <n v="-84.826415999999881"/>
    <s v=""/>
    <n v="1"/>
    <s v=""/>
  </r>
  <r>
    <x v="2"/>
    <n v="-93.935913100000107"/>
    <n v="-93.935913100000107"/>
    <s v=""/>
    <n v="1"/>
    <s v=""/>
  </r>
  <r>
    <x v="3"/>
    <n v="-98.784790100000009"/>
    <n v="-98.784790100000009"/>
    <s v=""/>
    <n v="1"/>
    <s v=""/>
  </r>
  <r>
    <x v="4"/>
    <n v="-42.885742200000095"/>
    <n v="-42.885742200000095"/>
    <s v=""/>
    <n v="1"/>
    <s v=""/>
  </r>
  <r>
    <x v="5"/>
    <n v="-41.481201199999987"/>
    <n v="-41.481201199999987"/>
    <s v=""/>
    <n v="1"/>
    <s v=""/>
  </r>
  <r>
    <x v="6"/>
    <n v="-49.570922900000141"/>
    <n v="-49.570922900000141"/>
    <s v=""/>
    <n v="1"/>
    <s v=""/>
  </r>
  <r>
    <x v="7"/>
    <n v="-86.977539100000058"/>
    <n v="-86.977539100000058"/>
    <s v=""/>
    <n v="1"/>
    <s v=""/>
  </r>
  <r>
    <x v="8"/>
    <n v="-19.676391599999988"/>
    <n v="-19.676391599999988"/>
    <s v=""/>
    <n v="1"/>
    <s v=""/>
  </r>
  <r>
    <x v="9"/>
    <n v="86.434326199999987"/>
    <s v=""/>
    <n v="86.434326199999987"/>
    <s v=""/>
    <n v="1"/>
  </r>
  <r>
    <x v="10"/>
    <n v="61.46447749999993"/>
    <s v=""/>
    <n v="61.46447749999993"/>
    <s v=""/>
    <n v="1"/>
  </r>
  <r>
    <x v="11"/>
    <n v="18.815307600000096"/>
    <s v=""/>
    <n v="18.815307600000096"/>
    <s v=""/>
    <n v="1"/>
  </r>
  <r>
    <x v="12"/>
    <n v="55.212402399999974"/>
    <s v=""/>
    <n v="55.212402399999974"/>
    <s v=""/>
    <n v="1"/>
  </r>
  <r>
    <x v="13"/>
    <n v="-2.9913329999999405"/>
    <n v="-2.9913329999999405"/>
    <s v=""/>
    <n v="1"/>
    <s v=""/>
  </r>
  <r>
    <x v="14"/>
    <n v="-13.649292000000059"/>
    <n v="-13.649292000000059"/>
    <s v=""/>
    <n v="1"/>
    <s v=""/>
  </r>
  <r>
    <x v="15"/>
    <n v="11.663574199999857"/>
    <s v=""/>
    <n v="11.663574199999857"/>
    <s v=""/>
    <n v="1"/>
  </r>
  <r>
    <x v="16"/>
    <n v="-8.0531006000001071"/>
    <n v="-8.0531006000001071"/>
    <s v=""/>
    <n v="1"/>
    <s v=""/>
  </r>
  <r>
    <x v="17"/>
    <n v="2.0965576000000965"/>
    <s v=""/>
    <n v="2.0965576000000965"/>
    <s v=""/>
    <n v="1"/>
  </r>
  <r>
    <x v="18"/>
    <n v="4.0311279000000013"/>
    <s v=""/>
    <n v="4.0311279000000013"/>
    <s v=""/>
    <n v="1"/>
  </r>
  <r>
    <x v="19"/>
    <n v="-48.046997099999999"/>
    <n v="-48.046997099999999"/>
    <s v=""/>
    <n v="1"/>
    <s v=""/>
  </r>
  <r>
    <x v="20"/>
    <n v="-53.689819400000033"/>
    <n v="-53.689819400000033"/>
    <s v=""/>
    <n v="1"/>
    <s v=""/>
  </r>
  <r>
    <x v="21"/>
    <n v="-115.70190430000002"/>
    <n v="-115.70190430000002"/>
    <s v=""/>
    <n v="1"/>
    <s v=""/>
  </r>
  <r>
    <x v="22"/>
    <n v="-149.36877439999989"/>
    <n v="-149.36877439999989"/>
    <s v=""/>
    <n v="1"/>
    <s v=""/>
  </r>
  <r>
    <x v="23"/>
    <n v="20.726318400000082"/>
    <s v=""/>
    <n v="20.726318400000082"/>
    <s v=""/>
    <n v="1"/>
  </r>
  <r>
    <x v="0"/>
    <n v="44.616577199999938"/>
    <s v=""/>
    <n v="44.616577199999938"/>
    <s v=""/>
    <n v="1"/>
  </r>
  <r>
    <x v="1"/>
    <n v="-8.4838867000000846"/>
    <n v="-8.4838867000000846"/>
    <s v=""/>
    <n v="1"/>
    <s v=""/>
  </r>
  <r>
    <x v="2"/>
    <n v="-67.777587899999844"/>
    <n v="-67.777587899999844"/>
    <s v=""/>
    <n v="1"/>
    <s v=""/>
  </r>
  <r>
    <x v="3"/>
    <n v="-87.229980400000159"/>
    <n v="-87.229980400000159"/>
    <s v=""/>
    <n v="1"/>
    <s v=""/>
  </r>
  <r>
    <x v="4"/>
    <n v="-16.383789099999831"/>
    <n v="-16.383789099999831"/>
    <s v=""/>
    <n v="1"/>
    <s v=""/>
  </r>
  <r>
    <x v="5"/>
    <n v="18.868286099999978"/>
    <s v=""/>
    <n v="18.868286099999978"/>
    <s v=""/>
    <n v="1"/>
  </r>
  <r>
    <x v="6"/>
    <n v="88.389648500000021"/>
    <s v=""/>
    <n v="88.389648500000021"/>
    <s v=""/>
    <n v="1"/>
  </r>
  <r>
    <x v="7"/>
    <n v="68.4453125"/>
    <s v=""/>
    <n v="68.4453125"/>
    <s v=""/>
    <n v="1"/>
  </r>
  <r>
    <x v="8"/>
    <n v="8.6940918000000238"/>
    <s v=""/>
    <n v="8.6940918000000238"/>
    <s v=""/>
    <n v="1"/>
  </r>
  <r>
    <x v="9"/>
    <n v="26.390502900000001"/>
    <s v=""/>
    <n v="26.390502900000001"/>
    <s v=""/>
    <n v="1"/>
  </r>
  <r>
    <x v="10"/>
    <n v="107.95654300000001"/>
    <s v=""/>
    <n v="107.95654300000001"/>
    <s v=""/>
    <n v="1"/>
  </r>
  <r>
    <x v="11"/>
    <n v="168.90649410000015"/>
    <s v=""/>
    <n v="168.90649410000015"/>
    <s v=""/>
    <n v="1"/>
  </r>
  <r>
    <x v="12"/>
    <n v="174.45239259999994"/>
    <s v=""/>
    <n v="174.45239259999994"/>
    <s v=""/>
    <n v="1"/>
  </r>
  <r>
    <x v="13"/>
    <n v="145.52587889999995"/>
    <s v=""/>
    <n v="145.52587889999995"/>
    <s v=""/>
    <n v="1"/>
  </r>
  <r>
    <x v="14"/>
    <n v="155.5596923999999"/>
    <s v=""/>
    <n v="155.5596923999999"/>
    <s v=""/>
    <n v="1"/>
  </r>
  <r>
    <x v="15"/>
    <n v="103.67199709999977"/>
    <s v=""/>
    <n v="103.67199709999977"/>
    <s v=""/>
    <n v="1"/>
  </r>
  <r>
    <x v="16"/>
    <n v="38.156982400000288"/>
    <s v=""/>
    <n v="38.156982400000288"/>
    <s v=""/>
    <n v="1"/>
  </r>
  <r>
    <x v="17"/>
    <n v="1.7292480000000978"/>
    <s v=""/>
    <n v="1.7292480000000978"/>
    <s v=""/>
    <n v="1"/>
  </r>
  <r>
    <x v="18"/>
    <n v="-44.021240199999966"/>
    <n v="-44.021240199999966"/>
    <s v=""/>
    <n v="1"/>
    <s v=""/>
  </r>
  <r>
    <x v="19"/>
    <n v="-23.857299799999964"/>
    <n v="-23.857299799999964"/>
    <s v=""/>
    <n v="1"/>
    <s v=""/>
  </r>
  <r>
    <x v="20"/>
    <n v="33.027221699999927"/>
    <s v=""/>
    <n v="33.027221699999927"/>
    <s v=""/>
    <n v="1"/>
  </r>
  <r>
    <x v="21"/>
    <n v="-0.5317382999999154"/>
    <n v="-0.5317382999999154"/>
    <s v=""/>
    <n v="1"/>
    <s v=""/>
  </r>
  <r>
    <x v="22"/>
    <n v="-91.108520499999941"/>
    <n v="-91.108520499999941"/>
    <s v=""/>
    <n v="1"/>
    <s v=""/>
  </r>
  <r>
    <x v="23"/>
    <n v="-93.53832999999986"/>
    <n v="-93.53832999999986"/>
    <s v=""/>
    <n v="1"/>
    <s v=""/>
  </r>
  <r>
    <x v="0"/>
    <n v="-93.950317399999904"/>
    <n v="-93.950317399999904"/>
    <s v=""/>
    <n v="1"/>
    <s v=""/>
  </r>
  <r>
    <x v="1"/>
    <n v="-44.584838900000022"/>
    <n v="-44.584838900000022"/>
    <s v=""/>
    <n v="1"/>
    <s v=""/>
  </r>
  <r>
    <x v="2"/>
    <n v="-6.6634521000000859"/>
    <n v="-6.6634521000000859"/>
    <s v=""/>
    <n v="1"/>
    <s v=""/>
  </r>
  <r>
    <x v="3"/>
    <n v="-10.021362299999964"/>
    <n v="-10.021362299999964"/>
    <s v=""/>
    <n v="1"/>
    <s v=""/>
  </r>
  <r>
    <x v="4"/>
    <n v="-77.674804700000095"/>
    <n v="-77.674804700000095"/>
    <s v=""/>
    <n v="1"/>
    <s v=""/>
  </r>
  <r>
    <x v="5"/>
    <n v="-94.327392600000167"/>
    <n v="-94.327392600000167"/>
    <s v=""/>
    <n v="1"/>
    <s v=""/>
  </r>
  <r>
    <x v="6"/>
    <n v="-64.523803699999917"/>
    <n v="-64.523803699999917"/>
    <s v=""/>
    <n v="1"/>
    <s v=""/>
  </r>
  <r>
    <x v="7"/>
    <n v="-71.370727600000009"/>
    <n v="-71.370727600000009"/>
    <s v=""/>
    <n v="1"/>
    <s v=""/>
  </r>
  <r>
    <x v="8"/>
    <n v="-147.27099609999982"/>
    <n v="-147.27099609999982"/>
    <s v=""/>
    <n v="1"/>
    <s v=""/>
  </r>
  <r>
    <x v="9"/>
    <n v="-162.61096189999989"/>
    <n v="-162.61096189999989"/>
    <s v=""/>
    <n v="1"/>
    <s v=""/>
  </r>
  <r>
    <x v="10"/>
    <n v="-40.373779300000024"/>
    <n v="-40.373779300000024"/>
    <s v=""/>
    <n v="1"/>
    <s v=""/>
  </r>
  <r>
    <x v="11"/>
    <n v="46.965698299999985"/>
    <s v=""/>
    <n v="46.965698299999985"/>
    <s v=""/>
    <n v="1"/>
  </r>
  <r>
    <x v="12"/>
    <n v="154.32141109999998"/>
    <s v=""/>
    <n v="154.32141109999998"/>
    <s v=""/>
    <n v="1"/>
  </r>
  <r>
    <x v="13"/>
    <n v="183.80712890000018"/>
    <s v=""/>
    <n v="183.80712890000018"/>
    <s v=""/>
    <n v="1"/>
  </r>
  <r>
    <x v="14"/>
    <n v="230.03295899999989"/>
    <s v=""/>
    <n v="230.03295899999989"/>
    <s v=""/>
    <n v="1"/>
  </r>
  <r>
    <x v="15"/>
    <n v="218.74047850000011"/>
    <s v=""/>
    <n v="218.74047850000011"/>
    <s v=""/>
    <n v="1"/>
  </r>
  <r>
    <x v="16"/>
    <n v="170.88098150000019"/>
    <s v=""/>
    <n v="170.88098150000019"/>
    <s v=""/>
    <n v="1"/>
  </r>
  <r>
    <x v="17"/>
    <n v="71.461181600000145"/>
    <s v=""/>
    <n v="71.461181600000145"/>
    <s v=""/>
    <n v="1"/>
  </r>
  <r>
    <x v="18"/>
    <n v="18.325561500000049"/>
    <s v=""/>
    <n v="18.325561500000049"/>
    <s v=""/>
    <n v="1"/>
  </r>
  <r>
    <x v="19"/>
    <n v="-48.510009700000182"/>
    <n v="-48.510009700000182"/>
    <s v=""/>
    <n v="1"/>
    <s v=""/>
  </r>
  <r>
    <x v="20"/>
    <n v="-72.676391599999988"/>
    <n v="-72.676391599999988"/>
    <s v=""/>
    <n v="1"/>
    <s v=""/>
  </r>
  <r>
    <x v="21"/>
    <n v="-58.691284200000155"/>
    <n v="-58.691284200000155"/>
    <s v=""/>
    <n v="1"/>
    <s v=""/>
  </r>
  <r>
    <x v="22"/>
    <n v="73.670165999999881"/>
    <s v=""/>
    <n v="73.670165999999881"/>
    <s v=""/>
    <n v="1"/>
  </r>
  <r>
    <x v="23"/>
    <n v="74.108764600000086"/>
    <s v=""/>
    <n v="74.108764600000086"/>
    <s v=""/>
    <n v="1"/>
  </r>
  <r>
    <x v="0"/>
    <n v="-18.858276400000022"/>
    <n v="-18.858276400000022"/>
    <s v=""/>
    <n v="1"/>
    <s v=""/>
  </r>
  <r>
    <x v="1"/>
    <n v="5.6452635999999075"/>
    <s v=""/>
    <n v="5.6452635999999075"/>
    <s v=""/>
    <n v="1"/>
  </r>
  <r>
    <x v="2"/>
    <n v="33.80822749999993"/>
    <s v=""/>
    <n v="33.80822749999993"/>
    <s v=""/>
    <n v="1"/>
  </r>
  <r>
    <x v="3"/>
    <n v="82.199584900000218"/>
    <s v=""/>
    <n v="82.199584900000218"/>
    <s v=""/>
    <n v="1"/>
  </r>
  <r>
    <x v="4"/>
    <n v="-27.459960899999942"/>
    <n v="-27.459960899999942"/>
    <s v=""/>
    <n v="1"/>
    <s v=""/>
  </r>
  <r>
    <x v="5"/>
    <n v="-76.921875"/>
    <n v="-76.921875"/>
    <s v=""/>
    <n v="1"/>
    <s v=""/>
  </r>
  <r>
    <x v="6"/>
    <n v="-96.700317399999904"/>
    <n v="-96.700317399999904"/>
    <s v=""/>
    <n v="1"/>
    <s v=""/>
  </r>
  <r>
    <x v="7"/>
    <n v="-85.434326199999987"/>
    <n v="-85.434326199999987"/>
    <s v=""/>
    <n v="1"/>
    <s v=""/>
  </r>
  <r>
    <x v="8"/>
    <n v="-50.792358400000012"/>
    <n v="-50.792358400000012"/>
    <s v=""/>
    <n v="1"/>
    <s v=""/>
  </r>
  <r>
    <x v="9"/>
    <n v="-55.640380800000003"/>
    <n v="-55.640380800000003"/>
    <s v=""/>
    <n v="1"/>
    <s v=""/>
  </r>
  <r>
    <x v="10"/>
    <n v="-1.9212645999998585"/>
    <n v="-1.9212645999998585"/>
    <s v=""/>
    <n v="1"/>
    <s v=""/>
  </r>
  <r>
    <x v="11"/>
    <n v="-42.538940500000081"/>
    <n v="-42.538940500000081"/>
    <s v=""/>
    <n v="1"/>
    <s v=""/>
  </r>
  <r>
    <x v="12"/>
    <n v="-84.569580100000167"/>
    <n v="-84.569580100000167"/>
    <s v=""/>
    <n v="1"/>
    <s v=""/>
  </r>
  <r>
    <x v="13"/>
    <n v="-45.437011699999857"/>
    <n v="-45.437011699999857"/>
    <s v=""/>
    <n v="1"/>
    <s v=""/>
  </r>
  <r>
    <x v="14"/>
    <n v="-45.618408199999976"/>
    <n v="-45.618408199999976"/>
    <s v=""/>
    <n v="1"/>
    <s v=""/>
  </r>
  <r>
    <x v="15"/>
    <n v="-97.402099600000156"/>
    <n v="-97.402099600000156"/>
    <s v=""/>
    <n v="1"/>
    <s v=""/>
  </r>
  <r>
    <x v="16"/>
    <n v="-228.79895020000004"/>
    <n v="-228.79895020000004"/>
    <s v=""/>
    <n v="1"/>
    <s v=""/>
  </r>
  <r>
    <x v="17"/>
    <n v="-269.1134033000003"/>
    <n v="-269.1134033000003"/>
    <s v=""/>
    <n v="1"/>
    <s v=""/>
  </r>
  <r>
    <x v="18"/>
    <n v="-174.15283209999984"/>
    <n v="-174.15283209999984"/>
    <s v=""/>
    <n v="1"/>
    <s v=""/>
  </r>
  <r>
    <x v="19"/>
    <n v="-12.763916000000108"/>
    <n v="-12.763916000000108"/>
    <s v=""/>
    <n v="1"/>
    <s v=""/>
  </r>
  <r>
    <x v="20"/>
    <n v="144.54724120000014"/>
    <s v=""/>
    <n v="144.54724120000014"/>
    <s v=""/>
    <n v="1"/>
  </r>
  <r>
    <x v="21"/>
    <n v="175.48254390000011"/>
    <s v=""/>
    <n v="175.48254390000011"/>
    <s v=""/>
    <n v="1"/>
  </r>
  <r>
    <x v="22"/>
    <n v="198.56408689999989"/>
    <s v=""/>
    <n v="198.56408689999989"/>
    <s v=""/>
    <n v="1"/>
  </r>
  <r>
    <x v="23"/>
    <n v="140.89953609999998"/>
    <s v=""/>
    <n v="140.89953609999998"/>
    <s v=""/>
    <n v="1"/>
  </r>
  <r>
    <x v="0"/>
    <n v="164.04370119999999"/>
    <s v=""/>
    <n v="164.04370119999999"/>
    <s v=""/>
    <n v="1"/>
  </r>
  <r>
    <x v="1"/>
    <n v="180.93969730000003"/>
    <s v=""/>
    <n v="180.93969730000003"/>
    <s v=""/>
    <n v="1"/>
  </r>
  <r>
    <x v="2"/>
    <n v="130.58679199999983"/>
    <s v=""/>
    <n v="130.58679199999983"/>
    <s v=""/>
    <n v="1"/>
  </r>
  <r>
    <x v="3"/>
    <n v="118.08178709999993"/>
    <s v=""/>
    <n v="118.08178709999993"/>
    <s v=""/>
    <n v="1"/>
  </r>
  <r>
    <x v="4"/>
    <n v="73.503662099999929"/>
    <s v=""/>
    <n v="73.503662099999929"/>
    <s v=""/>
    <n v="1"/>
  </r>
  <r>
    <x v="5"/>
    <n v="123.29895020000004"/>
    <s v=""/>
    <n v="123.29895020000004"/>
    <s v=""/>
    <n v="1"/>
  </r>
  <r>
    <x v="6"/>
    <n v="142.8072509000001"/>
    <s v=""/>
    <n v="142.8072509000001"/>
    <s v=""/>
    <n v="1"/>
  </r>
  <r>
    <x v="7"/>
    <n v="188.15539549999994"/>
    <s v=""/>
    <n v="188.15539549999994"/>
    <s v=""/>
    <n v="1"/>
  </r>
  <r>
    <x v="8"/>
    <n v="281.88378909999983"/>
    <s v=""/>
    <n v="281.88378909999983"/>
    <s v=""/>
    <n v="1"/>
  </r>
  <r>
    <x v="9"/>
    <n v="335.76660150000021"/>
    <s v=""/>
    <n v="335.76660150000021"/>
    <s v=""/>
    <n v="1"/>
  </r>
  <r>
    <x v="10"/>
    <n v="341.90783689999989"/>
    <s v=""/>
    <n v="341.90783689999989"/>
    <s v=""/>
    <n v="1"/>
  </r>
  <r>
    <x v="11"/>
    <n v="318.42004390000011"/>
    <s v=""/>
    <n v="318.42004390000011"/>
    <s v=""/>
    <n v="1"/>
  </r>
  <r>
    <x v="12"/>
    <n v="342.39453129999993"/>
    <s v=""/>
    <n v="342.39453129999993"/>
    <s v=""/>
    <n v="1"/>
  </r>
  <r>
    <x v="13"/>
    <n v="296.18310550000001"/>
    <s v=""/>
    <n v="296.18310550000001"/>
    <s v=""/>
    <n v="1"/>
  </r>
  <r>
    <x v="14"/>
    <n v="237.07275390000018"/>
    <s v=""/>
    <n v="237.07275390000018"/>
    <s v=""/>
    <n v="1"/>
  </r>
  <r>
    <x v="15"/>
    <n v="188.47509770000011"/>
    <s v=""/>
    <n v="188.47509770000011"/>
    <s v=""/>
    <n v="1"/>
  </r>
  <r>
    <x v="16"/>
    <n v="148.72192390000009"/>
    <s v=""/>
    <n v="148.72192390000009"/>
    <s v=""/>
    <n v="1"/>
  </r>
  <r>
    <x v="17"/>
    <n v="153.62023930000032"/>
    <s v=""/>
    <n v="153.62023930000032"/>
    <s v=""/>
    <n v="1"/>
  </r>
  <r>
    <x v="18"/>
    <n v="128.86340330000007"/>
    <s v=""/>
    <n v="128.86340330000007"/>
    <s v=""/>
    <n v="1"/>
  </r>
  <r>
    <x v="19"/>
    <n v="120.47875979999981"/>
    <s v=""/>
    <n v="120.47875979999981"/>
    <s v=""/>
    <n v="1"/>
  </r>
  <r>
    <x v="20"/>
    <n v="77.426635799999985"/>
    <s v=""/>
    <n v="77.426635799999985"/>
    <s v=""/>
    <n v="1"/>
  </r>
  <r>
    <x v="21"/>
    <n v="6.4049072000000251"/>
    <s v=""/>
    <n v="6.4049072000000251"/>
    <s v=""/>
    <n v="1"/>
  </r>
  <r>
    <x v="22"/>
    <n v="61.706298899999865"/>
    <s v=""/>
    <n v="61.706298899999865"/>
    <s v=""/>
    <n v="1"/>
  </r>
  <r>
    <x v="23"/>
    <n v="90.851806699999997"/>
    <s v=""/>
    <n v="90.851806699999997"/>
    <s v=""/>
    <n v="1"/>
  </r>
  <r>
    <x v="0"/>
    <n v="106.90588380000008"/>
    <s v=""/>
    <n v="106.90588380000008"/>
    <s v=""/>
    <n v="1"/>
  </r>
  <r>
    <x v="1"/>
    <n v="77.734619100000145"/>
    <s v=""/>
    <n v="77.734619100000145"/>
    <s v=""/>
    <n v="1"/>
  </r>
  <r>
    <x v="2"/>
    <n v="34.771972700000106"/>
    <s v=""/>
    <n v="34.771972700000106"/>
    <s v=""/>
    <n v="1"/>
  </r>
  <r>
    <x v="3"/>
    <n v="19.890747000000147"/>
    <s v=""/>
    <n v="19.890747000000147"/>
    <s v=""/>
    <n v="1"/>
  </r>
  <r>
    <x v="4"/>
    <n v="108.3190917999998"/>
    <s v=""/>
    <n v="108.3190917999998"/>
    <s v=""/>
    <n v="1"/>
  </r>
  <r>
    <x v="5"/>
    <n v="132.50122069999998"/>
    <s v=""/>
    <n v="132.50122069999998"/>
    <s v=""/>
    <n v="1"/>
  </r>
  <r>
    <x v="6"/>
    <n v="151.5599365999999"/>
    <s v=""/>
    <n v="151.5599365999999"/>
    <s v=""/>
    <n v="1"/>
  </r>
  <r>
    <x v="7"/>
    <n v="164.16723630000001"/>
    <s v=""/>
    <n v="164.16723630000001"/>
    <s v=""/>
    <n v="1"/>
  </r>
  <r>
    <x v="8"/>
    <n v="22.703613299999915"/>
    <s v=""/>
    <n v="22.703613299999915"/>
    <s v=""/>
    <n v="1"/>
  </r>
  <r>
    <x v="9"/>
    <n v="-59.411621100000048"/>
    <n v="-59.411621100000048"/>
    <s v=""/>
    <n v="1"/>
    <s v=""/>
  </r>
  <r>
    <x v="10"/>
    <n v="31.400878899999952"/>
    <s v=""/>
    <n v="31.400878899999952"/>
    <s v=""/>
    <n v="1"/>
  </r>
  <r>
    <x v="11"/>
    <n v="89.161621100000048"/>
    <s v=""/>
    <n v="89.161621100000048"/>
    <s v=""/>
    <n v="1"/>
  </r>
  <r>
    <x v="12"/>
    <n v="155.60705569999982"/>
    <s v=""/>
    <n v="155.60705569999982"/>
    <s v=""/>
    <n v="1"/>
  </r>
  <r>
    <x v="13"/>
    <n v="188.29882810000004"/>
    <s v=""/>
    <n v="188.29882810000004"/>
    <s v=""/>
    <n v="1"/>
  </r>
  <r>
    <x v="14"/>
    <n v="141.8682861000002"/>
    <s v=""/>
    <n v="141.8682861000002"/>
    <s v=""/>
    <n v="1"/>
  </r>
  <r>
    <x v="15"/>
    <n v="69.704834000000119"/>
    <s v=""/>
    <n v="69.704834000000119"/>
    <s v=""/>
    <n v="1"/>
  </r>
  <r>
    <x v="16"/>
    <n v="-50.835205000000315"/>
    <n v="-50.835205000000315"/>
    <s v=""/>
    <n v="1"/>
    <s v=""/>
  </r>
  <r>
    <x v="17"/>
    <n v="-137.29760740000029"/>
    <n v="-137.29760740000029"/>
    <s v=""/>
    <n v="1"/>
    <s v=""/>
  </r>
  <r>
    <x v="18"/>
    <n v="-202.98901370000021"/>
    <n v="-202.98901370000021"/>
    <s v=""/>
    <n v="1"/>
    <s v=""/>
  </r>
  <r>
    <x v="19"/>
    <n v="-233.29052739999997"/>
    <n v="-233.29052739999997"/>
    <s v=""/>
    <n v="1"/>
    <s v=""/>
  </r>
  <r>
    <x v="20"/>
    <n v="-177.68408209999984"/>
    <n v="-177.68408209999984"/>
    <s v=""/>
    <n v="1"/>
    <s v=""/>
  </r>
  <r>
    <x v="21"/>
    <n v="-82.305542000000059"/>
    <n v="-82.305542000000059"/>
    <s v=""/>
    <n v="1"/>
    <s v=""/>
  </r>
  <r>
    <x v="22"/>
    <n v="-4.1040038999999524"/>
    <n v="-4.1040038999999524"/>
    <s v=""/>
    <n v="1"/>
    <s v=""/>
  </r>
  <r>
    <x v="23"/>
    <n v="49.575195300000132"/>
    <s v=""/>
    <n v="49.575195300000132"/>
    <s v=""/>
    <n v="1"/>
  </r>
  <r>
    <x v="0"/>
    <n v="23.593261700000085"/>
    <s v=""/>
    <n v="23.593261700000085"/>
    <s v=""/>
    <n v="1"/>
  </r>
  <r>
    <x v="1"/>
    <n v="6.2768555000000106"/>
    <s v=""/>
    <n v="6.2768555000000106"/>
    <s v=""/>
    <n v="1"/>
  </r>
  <r>
    <x v="2"/>
    <n v="-17.705688499999951"/>
    <n v="-17.705688499999951"/>
    <s v=""/>
    <n v="1"/>
    <s v=""/>
  </r>
  <r>
    <x v="3"/>
    <n v="-40.790527399999974"/>
    <n v="-40.790527399999974"/>
    <s v=""/>
    <n v="1"/>
    <s v=""/>
  </r>
  <r>
    <x v="4"/>
    <n v="-39.359252900000001"/>
    <n v="-39.359252900000001"/>
    <s v=""/>
    <n v="1"/>
    <s v=""/>
  </r>
  <r>
    <x v="5"/>
    <n v="-66.33679189999998"/>
    <n v="-66.33679189999998"/>
    <s v=""/>
    <n v="1"/>
    <s v=""/>
  </r>
  <r>
    <x v="6"/>
    <n v="-102.64672850000011"/>
    <n v="-102.64672850000011"/>
    <s v=""/>
    <n v="1"/>
    <s v=""/>
  </r>
  <r>
    <x v="7"/>
    <n v="-95.497558600000048"/>
    <n v="-95.497558600000048"/>
    <s v=""/>
    <n v="1"/>
    <s v=""/>
  </r>
  <r>
    <x v="8"/>
    <n v="-69.069824199999857"/>
    <n v="-69.069824199999857"/>
    <s v=""/>
    <n v="1"/>
    <s v=""/>
  </r>
  <r>
    <x v="9"/>
    <n v="38.260742200000095"/>
    <s v=""/>
    <n v="38.260742200000095"/>
    <s v=""/>
    <n v="1"/>
  </r>
  <r>
    <x v="10"/>
    <n v="115.74328609999998"/>
    <s v=""/>
    <n v="115.74328609999998"/>
    <s v=""/>
    <n v="1"/>
  </r>
  <r>
    <x v="11"/>
    <n v="67.007446300000083"/>
    <s v=""/>
    <n v="67.007446300000083"/>
    <s v=""/>
    <n v="1"/>
  </r>
  <r>
    <x v="12"/>
    <n v="31.097656199999847"/>
    <s v=""/>
    <n v="31.097656199999847"/>
    <s v=""/>
    <n v="1"/>
  </r>
  <r>
    <x v="13"/>
    <n v="-12.769043000000238"/>
    <n v="-12.769043000000238"/>
    <s v=""/>
    <n v="1"/>
    <s v=""/>
  </r>
  <r>
    <x v="14"/>
    <n v="-28.56762690000005"/>
    <n v="-28.56762690000005"/>
    <s v=""/>
    <n v="1"/>
    <s v=""/>
  </r>
  <r>
    <x v="15"/>
    <n v="-83.669677800000045"/>
    <n v="-83.669677800000045"/>
    <s v=""/>
    <n v="1"/>
    <s v=""/>
  </r>
  <r>
    <x v="16"/>
    <n v="-62.260498000000098"/>
    <n v="-62.260498000000098"/>
    <s v=""/>
    <n v="1"/>
    <s v=""/>
  </r>
  <r>
    <x v="17"/>
    <n v="-44.819335900000169"/>
    <n v="-44.819335900000169"/>
    <s v=""/>
    <n v="1"/>
    <s v=""/>
  </r>
  <r>
    <x v="18"/>
    <n v="-26.699951199999759"/>
    <n v="-26.699951199999759"/>
    <s v=""/>
    <n v="1"/>
    <s v=""/>
  </r>
  <r>
    <x v="19"/>
    <n v="-30.638183600000048"/>
    <n v="-30.638183600000048"/>
    <s v=""/>
    <n v="1"/>
    <s v=""/>
  </r>
  <r>
    <x v="20"/>
    <n v="-70.276855400000159"/>
    <n v="-70.276855400000159"/>
    <s v=""/>
    <n v="1"/>
    <s v=""/>
  </r>
  <r>
    <x v="21"/>
    <n v="-140.45739749999984"/>
    <n v="-140.45739749999984"/>
    <s v=""/>
    <n v="1"/>
    <s v=""/>
  </r>
  <r>
    <x v="22"/>
    <n v="-93.417724600000156"/>
    <n v="-93.417724600000156"/>
    <s v=""/>
    <n v="1"/>
    <s v=""/>
  </r>
  <r>
    <x v="23"/>
    <n v="-61.082641599999988"/>
    <n v="-61.082641599999988"/>
    <s v=""/>
    <n v="1"/>
    <s v=""/>
  </r>
  <r>
    <x v="0"/>
    <n v="71.810668899999882"/>
    <s v=""/>
    <n v="71.810668899999882"/>
    <s v=""/>
    <n v="1"/>
  </r>
  <r>
    <x v="1"/>
    <n v="135.71374509999987"/>
    <s v=""/>
    <n v="135.71374509999987"/>
    <s v=""/>
    <n v="1"/>
  </r>
  <r>
    <x v="2"/>
    <n v="87.419677699999966"/>
    <s v=""/>
    <n v="87.419677699999966"/>
    <s v=""/>
    <n v="1"/>
  </r>
  <r>
    <x v="3"/>
    <n v="81.105712899999844"/>
    <s v=""/>
    <n v="81.105712899999844"/>
    <s v=""/>
    <n v="1"/>
  </r>
  <r>
    <x v="4"/>
    <n v="83.429809499999919"/>
    <s v=""/>
    <n v="83.429809499999919"/>
    <s v=""/>
    <n v="1"/>
  </r>
  <r>
    <x v="5"/>
    <n v="147.43041990000006"/>
    <s v=""/>
    <n v="147.43041990000006"/>
    <s v=""/>
    <n v="1"/>
  </r>
  <r>
    <x v="6"/>
    <n v="140.9973144999999"/>
    <s v=""/>
    <n v="140.9973144999999"/>
    <s v=""/>
    <n v="1"/>
  </r>
  <r>
    <x v="7"/>
    <n v="56.941528299999845"/>
    <s v=""/>
    <n v="56.941528299999845"/>
    <s v=""/>
    <n v="1"/>
  </r>
  <r>
    <x v="8"/>
    <n v="93.611938500000178"/>
    <s v=""/>
    <n v="93.611938500000178"/>
    <s v=""/>
    <n v="1"/>
  </r>
  <r>
    <x v="9"/>
    <n v="43.58239750000007"/>
    <s v=""/>
    <n v="43.58239750000007"/>
    <s v=""/>
    <n v="1"/>
  </r>
  <r>
    <x v="10"/>
    <n v="35.092773399999942"/>
    <s v=""/>
    <n v="35.092773399999942"/>
    <s v=""/>
    <n v="1"/>
  </r>
  <r>
    <x v="11"/>
    <n v="49.563842799999975"/>
    <s v=""/>
    <n v="49.563842799999975"/>
    <s v=""/>
    <n v="1"/>
  </r>
  <r>
    <x v="12"/>
    <n v="-33.883667000000059"/>
    <n v="-33.883667000000059"/>
    <s v=""/>
    <n v="1"/>
    <s v=""/>
  </r>
  <r>
    <x v="13"/>
    <n v="-261.54455569999982"/>
    <n v="-261.54455569999982"/>
    <s v=""/>
    <n v="1"/>
    <s v=""/>
  </r>
  <r>
    <x v="14"/>
    <n v="-293.02673340000001"/>
    <n v="-293.02673340000001"/>
    <s v=""/>
    <n v="1"/>
    <s v=""/>
  </r>
  <r>
    <x v="15"/>
    <n v="-247.22290039999984"/>
    <n v="-247.22290039999984"/>
    <s v=""/>
    <n v="1"/>
    <s v=""/>
  </r>
  <r>
    <x v="16"/>
    <n v="-273.24096680000002"/>
    <n v="-273.24096680000002"/>
    <s v=""/>
    <n v="1"/>
    <s v=""/>
  </r>
  <r>
    <x v="17"/>
    <n v="-245.41467289999991"/>
    <n v="-245.41467289999991"/>
    <s v=""/>
    <n v="1"/>
    <s v=""/>
  </r>
  <r>
    <x v="18"/>
    <n v="-194.94274900000005"/>
    <n v="-194.94274900000005"/>
    <s v=""/>
    <n v="1"/>
    <s v=""/>
  </r>
  <r>
    <x v="19"/>
    <n v="-135.03039559999979"/>
    <n v="-135.03039559999979"/>
    <s v=""/>
    <n v="1"/>
    <s v=""/>
  </r>
  <r>
    <x v="20"/>
    <n v="-113.43420409999999"/>
    <n v="-113.43420409999999"/>
    <s v=""/>
    <n v="1"/>
    <s v=""/>
  </r>
  <r>
    <x v="21"/>
    <n v="-108.2110596"/>
    <n v="-108.2110596"/>
    <s v=""/>
    <n v="1"/>
    <s v=""/>
  </r>
  <r>
    <x v="22"/>
    <n v="-124.45837400000005"/>
    <n v="-124.45837400000005"/>
    <s v=""/>
    <n v="1"/>
    <s v=""/>
  </r>
  <r>
    <x v="23"/>
    <n v="-93.191040100000009"/>
    <n v="-93.191040100000009"/>
    <s v=""/>
    <n v="1"/>
    <s v=""/>
  </r>
  <r>
    <x v="0"/>
    <n v="-8.8399658000000727"/>
    <n v="-8.8399658000000727"/>
    <s v=""/>
    <n v="1"/>
    <s v=""/>
  </r>
  <r>
    <x v="1"/>
    <n v="-22.656127900000001"/>
    <n v="-22.656127900000001"/>
    <s v=""/>
    <n v="1"/>
    <s v=""/>
  </r>
  <r>
    <x v="3"/>
    <n v="43.874145499999941"/>
    <s v=""/>
    <n v="43.874145499999941"/>
    <s v=""/>
    <n v="1"/>
  </r>
  <r>
    <x v="4"/>
    <n v="74.211547799999835"/>
    <s v=""/>
    <n v="74.211547799999835"/>
    <s v=""/>
    <n v="1"/>
  </r>
  <r>
    <x v="5"/>
    <n v="51.185668899999882"/>
    <s v=""/>
    <n v="51.185668899999882"/>
    <s v=""/>
    <n v="1"/>
  </r>
  <r>
    <x v="6"/>
    <n v="104.38830570000005"/>
    <s v=""/>
    <n v="104.38830570000005"/>
    <s v=""/>
    <n v="1"/>
  </r>
  <r>
    <x v="7"/>
    <n v="62.808349599999929"/>
    <s v=""/>
    <n v="62.808349599999929"/>
    <s v=""/>
    <n v="1"/>
  </r>
  <r>
    <x v="8"/>
    <n v="-10.859741200000144"/>
    <n v="-10.859741200000144"/>
    <s v=""/>
    <n v="1"/>
    <s v=""/>
  </r>
  <r>
    <x v="9"/>
    <n v="-88.372802800000045"/>
    <n v="-88.372802800000045"/>
    <s v=""/>
    <n v="1"/>
    <s v=""/>
  </r>
  <r>
    <x v="10"/>
    <n v="-50.856567399999904"/>
    <n v="-50.856567399999904"/>
    <s v=""/>
    <n v="1"/>
    <s v=""/>
  </r>
  <r>
    <x v="11"/>
    <n v="-21.500244100000145"/>
    <n v="-21.500244100000145"/>
    <s v=""/>
    <n v="1"/>
    <s v=""/>
  </r>
  <r>
    <x v="12"/>
    <n v="3.0646973000000344"/>
    <s v=""/>
    <n v="3.0646973000000344"/>
    <s v=""/>
    <n v="1"/>
  </r>
  <r>
    <x v="13"/>
    <n v="35.919677699999738"/>
    <s v=""/>
    <n v="35.919677699999738"/>
    <s v=""/>
    <n v="1"/>
  </r>
  <r>
    <x v="14"/>
    <n v="17.16137690000005"/>
    <s v=""/>
    <n v="17.16137690000005"/>
    <s v=""/>
    <n v="1"/>
  </r>
  <r>
    <x v="15"/>
    <n v="-88.971435499999643"/>
    <n v="-88.971435499999643"/>
    <s v=""/>
    <n v="1"/>
    <s v=""/>
  </r>
  <r>
    <x v="16"/>
    <n v="-107.30664069999966"/>
    <n v="-107.30664069999966"/>
    <s v=""/>
    <n v="1"/>
    <s v=""/>
  </r>
  <r>
    <x v="17"/>
    <n v="-109.48681639999995"/>
    <n v="-109.48681639999995"/>
    <s v=""/>
    <n v="1"/>
    <s v=""/>
  </r>
  <r>
    <x v="18"/>
    <n v="-129.34765629999993"/>
    <n v="-129.34765629999993"/>
    <s v=""/>
    <n v="1"/>
    <s v=""/>
  </r>
  <r>
    <x v="19"/>
    <n v="-127.5234375"/>
    <n v="-127.5234375"/>
    <s v=""/>
    <n v="1"/>
    <s v=""/>
  </r>
  <r>
    <x v="20"/>
    <n v="-57.506347600000026"/>
    <n v="-57.506347600000026"/>
    <s v=""/>
    <n v="1"/>
    <s v=""/>
  </r>
  <r>
    <x v="21"/>
    <n v="-47.277832000000217"/>
    <n v="-47.277832000000217"/>
    <s v=""/>
    <n v="1"/>
    <s v=""/>
  </r>
  <r>
    <x v="22"/>
    <n v="16.621826199999987"/>
    <s v=""/>
    <n v="16.621826199999987"/>
    <s v=""/>
    <n v="1"/>
  </r>
  <r>
    <x v="23"/>
    <n v="27.759033199999976"/>
    <s v=""/>
    <n v="27.759033199999976"/>
    <s v=""/>
    <n v="1"/>
  </r>
  <r>
    <x v="0"/>
    <n v="-4.5620116999998572"/>
    <n v="-4.5620116999998572"/>
    <s v=""/>
    <n v="1"/>
    <s v=""/>
  </r>
  <r>
    <x v="1"/>
    <n v="-84.401733400000012"/>
    <n v="-84.401733400000012"/>
    <s v=""/>
    <n v="1"/>
    <s v=""/>
  </r>
  <r>
    <x v="2"/>
    <n v="-50.750610399999914"/>
    <n v="-50.750610399999914"/>
    <s v=""/>
    <n v="1"/>
    <s v=""/>
  </r>
  <r>
    <x v="3"/>
    <n v="20.645507800000132"/>
    <s v=""/>
    <n v="20.645507800000132"/>
    <s v=""/>
    <n v="1"/>
  </r>
  <r>
    <x v="4"/>
    <n v="-9.4251709000000119"/>
    <n v="-9.4251709000000119"/>
    <s v=""/>
    <n v="1"/>
    <s v=""/>
  </r>
  <r>
    <x v="5"/>
    <n v="54.096313499999951"/>
    <s v=""/>
    <n v="54.096313499999951"/>
    <s v=""/>
    <n v="1"/>
  </r>
  <r>
    <x v="6"/>
    <n v="105.8151855000001"/>
    <s v=""/>
    <n v="105.8151855000001"/>
    <s v=""/>
    <n v="1"/>
  </r>
  <r>
    <x v="7"/>
    <n v="102.16638180000018"/>
    <s v=""/>
    <n v="102.16638180000018"/>
    <s v=""/>
    <n v="1"/>
  </r>
  <r>
    <x v="8"/>
    <n v="44.187621999999919"/>
    <s v=""/>
    <n v="44.187621999999919"/>
    <s v=""/>
    <n v="1"/>
  </r>
  <r>
    <x v="9"/>
    <n v="19.364868200000046"/>
    <s v=""/>
    <n v="19.364868200000046"/>
    <s v=""/>
    <n v="1"/>
  </r>
  <r>
    <x v="10"/>
    <n v="-12.211425700000063"/>
    <n v="-12.211425700000063"/>
    <s v=""/>
    <n v="1"/>
    <s v=""/>
  </r>
  <r>
    <x v="11"/>
    <n v="21.186401400000022"/>
    <s v=""/>
    <n v="21.186401400000022"/>
    <s v=""/>
    <n v="1"/>
  </r>
  <r>
    <x v="12"/>
    <n v="1.4759521000000859"/>
    <s v=""/>
    <n v="1.4759521000000859"/>
    <s v=""/>
    <n v="1"/>
  </r>
  <r>
    <x v="13"/>
    <n v="-11.58410640000011"/>
    <n v="-11.58410640000011"/>
    <s v=""/>
    <n v="1"/>
    <s v=""/>
  </r>
  <r>
    <x v="14"/>
    <n v="-52.624755899999855"/>
    <n v="-52.624755899999855"/>
    <s v=""/>
    <n v="1"/>
    <s v=""/>
  </r>
  <r>
    <x v="15"/>
    <n v="-97.539794900000288"/>
    <n v="-97.539794900000288"/>
    <s v=""/>
    <n v="1"/>
    <s v=""/>
  </r>
  <r>
    <x v="16"/>
    <n v="-177.05542000000014"/>
    <n v="-177.05542000000014"/>
    <s v=""/>
    <n v="1"/>
    <s v=""/>
  </r>
  <r>
    <x v="17"/>
    <n v="-225.74584959999993"/>
    <n v="-225.74584959999993"/>
    <s v=""/>
    <n v="1"/>
    <s v=""/>
  </r>
  <r>
    <x v="18"/>
    <n v="-201.65429689999974"/>
    <n v="-201.65429689999974"/>
    <s v=""/>
    <n v="1"/>
    <s v=""/>
  </r>
  <r>
    <x v="19"/>
    <n v="-125.5236817"/>
    <n v="-125.5236817"/>
    <s v=""/>
    <n v="1"/>
    <s v=""/>
  </r>
  <r>
    <x v="20"/>
    <n v="-85.231201099999907"/>
    <n v="-85.231201099999907"/>
    <s v=""/>
    <n v="1"/>
    <s v=""/>
  </r>
  <r>
    <x v="21"/>
    <n v="17.830200200000036"/>
    <s v=""/>
    <n v="17.830200200000036"/>
    <s v=""/>
    <n v="1"/>
  </r>
  <r>
    <x v="22"/>
    <n v="41.742919900000061"/>
    <s v=""/>
    <n v="41.742919900000061"/>
    <s v=""/>
    <n v="1"/>
  </r>
  <r>
    <x v="23"/>
    <n v="30.225341800000024"/>
    <s v=""/>
    <n v="30.225341800000024"/>
    <s v=""/>
    <n v="1"/>
  </r>
  <r>
    <x v="0"/>
    <n v="69.138793999999962"/>
    <s v=""/>
    <n v="69.138793999999962"/>
    <s v=""/>
    <n v="1"/>
  </r>
  <r>
    <x v="1"/>
    <n v="87.923095699999976"/>
    <s v=""/>
    <n v="87.923095699999976"/>
    <s v=""/>
    <n v="1"/>
  </r>
  <r>
    <x v="2"/>
    <n v="205.63586429999987"/>
    <s v=""/>
    <n v="205.63586429999987"/>
    <s v=""/>
    <n v="1"/>
  </r>
  <r>
    <x v="3"/>
    <n v="171.46704099999988"/>
    <s v=""/>
    <n v="171.46704099999988"/>
    <s v=""/>
    <n v="1"/>
  </r>
  <r>
    <x v="4"/>
    <n v="106.01086420000001"/>
    <s v=""/>
    <n v="106.01086420000001"/>
    <s v=""/>
    <n v="1"/>
  </r>
  <r>
    <x v="5"/>
    <n v="118.24084479999988"/>
    <s v=""/>
    <n v="118.24084479999988"/>
    <s v=""/>
    <n v="1"/>
  </r>
  <r>
    <x v="6"/>
    <n v="261.77270509999994"/>
    <s v=""/>
    <n v="261.77270509999994"/>
    <s v=""/>
    <n v="1"/>
  </r>
  <r>
    <x v="7"/>
    <n v="234.08935550000001"/>
    <s v=""/>
    <n v="234.08935550000001"/>
    <s v=""/>
    <n v="1"/>
  </r>
  <r>
    <x v="8"/>
    <n v="99.149780299999975"/>
    <s v=""/>
    <n v="99.149780299999975"/>
    <s v=""/>
    <n v="1"/>
  </r>
  <r>
    <x v="9"/>
    <n v="100.66442869999992"/>
    <s v=""/>
    <n v="100.66442869999992"/>
    <s v=""/>
    <n v="1"/>
  </r>
  <r>
    <x v="10"/>
    <n v="204.83349610000005"/>
    <s v=""/>
    <n v="204.83349610000005"/>
    <s v=""/>
    <n v="1"/>
  </r>
  <r>
    <x v="11"/>
    <n v="218.03991700000006"/>
    <s v=""/>
    <n v="218.03991700000006"/>
    <s v=""/>
    <n v="1"/>
  </r>
  <r>
    <x v="12"/>
    <n v="187.47302239999999"/>
    <s v=""/>
    <n v="187.47302239999999"/>
    <s v=""/>
    <n v="1"/>
  </r>
  <r>
    <x v="13"/>
    <n v="130.93530269999997"/>
    <s v=""/>
    <n v="130.93530269999997"/>
    <s v=""/>
    <n v="1"/>
  </r>
  <r>
    <x v="14"/>
    <n v="24.709472600000026"/>
    <s v=""/>
    <n v="24.709472600000026"/>
    <s v=""/>
    <n v="1"/>
  </r>
  <r>
    <x v="15"/>
    <n v="-55.037353500000336"/>
    <n v="-55.037353500000336"/>
    <s v=""/>
    <n v="1"/>
    <s v=""/>
  </r>
  <r>
    <x v="16"/>
    <n v="-106.59765629999993"/>
    <n v="-106.59765629999993"/>
    <s v=""/>
    <n v="1"/>
    <s v=""/>
  </r>
  <r>
    <x v="17"/>
    <n v="-104.78271489999997"/>
    <n v="-104.78271489999997"/>
    <s v=""/>
    <n v="1"/>
    <s v=""/>
  </r>
  <r>
    <x v="18"/>
    <n v="-73.840087900000071"/>
    <n v="-73.840087900000071"/>
    <s v=""/>
    <n v="1"/>
    <s v=""/>
  </r>
  <r>
    <x v="19"/>
    <n v="-92.929199200000312"/>
    <n v="-92.929199200000312"/>
    <s v=""/>
    <n v="1"/>
    <s v=""/>
  </r>
  <r>
    <x v="20"/>
    <n v="-38.077880800000003"/>
    <n v="-38.077880800000003"/>
    <s v=""/>
    <n v="1"/>
    <s v=""/>
  </r>
  <r>
    <x v="21"/>
    <n v="61.795654300000024"/>
    <s v=""/>
    <n v="61.795654300000024"/>
    <s v=""/>
    <n v="1"/>
  </r>
  <r>
    <x v="22"/>
    <n v="102.70727539999984"/>
    <s v=""/>
    <n v="102.70727539999984"/>
    <s v=""/>
    <n v="1"/>
  </r>
  <r>
    <x v="23"/>
    <n v="130.02929689999996"/>
    <s v=""/>
    <n v="130.02929689999996"/>
    <s v=""/>
    <n v="1"/>
  </r>
  <r>
    <x v="0"/>
    <n v="69.868896500000119"/>
    <s v=""/>
    <n v="69.868896500000119"/>
    <s v=""/>
    <n v="1"/>
  </r>
  <r>
    <x v="1"/>
    <n v="50.488647399999991"/>
    <s v=""/>
    <n v="50.488647399999991"/>
    <s v=""/>
    <n v="1"/>
  </r>
  <r>
    <x v="2"/>
    <n v="49.696899399999893"/>
    <s v=""/>
    <n v="49.696899399999893"/>
    <s v=""/>
    <n v="1"/>
  </r>
  <r>
    <x v="3"/>
    <n v="60.715942400000131"/>
    <s v=""/>
    <n v="60.715942400000131"/>
    <s v=""/>
    <n v="1"/>
  </r>
  <r>
    <x v="4"/>
    <n v="117.3995361000002"/>
    <s v=""/>
    <n v="117.3995361000002"/>
    <s v=""/>
    <n v="1"/>
  </r>
  <r>
    <x v="5"/>
    <n v="167.13537599999995"/>
    <s v=""/>
    <n v="167.13537599999995"/>
    <s v=""/>
    <n v="1"/>
  </r>
  <r>
    <x v="6"/>
    <n v="192.02038569999991"/>
    <s v=""/>
    <n v="192.02038569999991"/>
    <s v=""/>
    <n v="1"/>
  </r>
  <r>
    <x v="7"/>
    <n v="218.44702150000012"/>
    <s v=""/>
    <n v="218.44702150000012"/>
    <s v=""/>
    <n v="1"/>
  </r>
  <r>
    <x v="8"/>
    <n v="103.74462889999995"/>
    <s v=""/>
    <n v="103.74462889999995"/>
    <s v=""/>
    <n v="1"/>
  </r>
  <r>
    <x v="9"/>
    <n v="-50.037963900000022"/>
    <n v="-50.037963900000022"/>
    <s v=""/>
    <n v="1"/>
    <s v=""/>
  </r>
  <r>
    <x v="10"/>
    <n v="-118.97497559999988"/>
    <n v="-118.97497559999988"/>
    <s v=""/>
    <n v="1"/>
    <s v=""/>
  </r>
  <r>
    <x v="11"/>
    <n v="-164.99560550000001"/>
    <n v="-164.99560550000001"/>
    <s v=""/>
    <n v="1"/>
    <s v=""/>
  </r>
  <r>
    <x v="12"/>
    <n v="-137.01733399999989"/>
    <n v="-137.01733399999989"/>
    <s v=""/>
    <n v="1"/>
    <s v=""/>
  </r>
  <r>
    <x v="13"/>
    <n v="-132.36328129999993"/>
    <n v="-132.36328129999993"/>
    <s v=""/>
    <n v="1"/>
    <s v=""/>
  </r>
  <r>
    <x v="14"/>
    <n v="-40.533691399999952"/>
    <n v="-40.533691399999952"/>
    <s v=""/>
    <n v="1"/>
    <s v=""/>
  </r>
  <r>
    <x v="15"/>
    <n v="-49.716308600000048"/>
    <n v="-49.716308600000048"/>
    <s v=""/>
    <n v="1"/>
    <s v=""/>
  </r>
  <r>
    <x v="16"/>
    <n v="-42.724853499999881"/>
    <n v="-42.724853499999881"/>
    <s v=""/>
    <n v="1"/>
    <s v=""/>
  </r>
  <r>
    <x v="17"/>
    <n v="-83.500244100000145"/>
    <n v="-83.500244100000145"/>
    <s v=""/>
    <n v="1"/>
    <s v=""/>
  </r>
  <r>
    <x v="18"/>
    <n v="-100.89184569999998"/>
    <n v="-100.89184569999998"/>
    <s v=""/>
    <n v="1"/>
    <s v=""/>
  </r>
  <r>
    <x v="19"/>
    <n v="-44.998290999999881"/>
    <n v="-44.998290999999881"/>
    <s v=""/>
    <n v="1"/>
    <s v=""/>
  </r>
  <r>
    <x v="20"/>
    <n v="-35.95043940000005"/>
    <n v="-35.95043940000005"/>
    <s v=""/>
    <n v="1"/>
    <s v=""/>
  </r>
  <r>
    <x v="21"/>
    <n v="-17.986450200000036"/>
    <n v="-17.986450200000036"/>
    <s v=""/>
    <n v="1"/>
    <s v=""/>
  </r>
  <r>
    <x v="22"/>
    <n v="-16.439575200000036"/>
    <n v="-16.439575200000036"/>
    <s v=""/>
    <n v="1"/>
    <s v=""/>
  </r>
  <r>
    <x v="23"/>
    <n v="52.649169900000061"/>
    <s v=""/>
    <n v="52.649169900000061"/>
    <s v=""/>
    <n v="1"/>
  </r>
  <r>
    <x v="0"/>
    <n v="116.11254879999979"/>
    <s v=""/>
    <n v="116.11254879999979"/>
    <s v=""/>
    <n v="1"/>
  </r>
  <r>
    <x v="1"/>
    <n v="2.2249755999998797"/>
    <s v=""/>
    <n v="2.2249755999998797"/>
    <s v=""/>
    <n v="1"/>
  </r>
  <r>
    <x v="2"/>
    <n v="-29.694457999999941"/>
    <n v="-29.694457999999941"/>
    <s v=""/>
    <n v="1"/>
    <s v=""/>
  </r>
  <r>
    <x v="3"/>
    <n v="-105.07165529999997"/>
    <n v="-105.07165529999997"/>
    <s v=""/>
    <n v="1"/>
    <s v=""/>
  </r>
  <r>
    <x v="4"/>
    <n v="-161.15344240000013"/>
    <n v="-161.15344240000013"/>
    <s v=""/>
    <n v="1"/>
    <s v=""/>
  </r>
  <r>
    <x v="5"/>
    <n v="-158.01062009999987"/>
    <n v="-158.01062009999987"/>
    <s v=""/>
    <n v="1"/>
    <s v=""/>
  </r>
  <r>
    <x v="6"/>
    <n v="10.812866199999917"/>
    <s v=""/>
    <n v="10.812866199999917"/>
    <s v=""/>
    <n v="1"/>
  </r>
  <r>
    <x v="7"/>
    <n v="33.335449200000085"/>
    <s v=""/>
    <n v="33.335449200000085"/>
    <s v=""/>
    <n v="1"/>
  </r>
  <r>
    <x v="8"/>
    <n v="44.167724600000156"/>
    <s v=""/>
    <n v="44.167724600000156"/>
    <s v=""/>
    <n v="1"/>
  </r>
  <r>
    <x v="9"/>
    <n v="103.6043701000001"/>
    <s v=""/>
    <n v="103.6043701000001"/>
    <s v=""/>
    <n v="1"/>
  </r>
  <r>
    <x v="10"/>
    <n v="81.819335899999942"/>
    <s v=""/>
    <n v="81.819335899999942"/>
    <s v=""/>
    <n v="1"/>
  </r>
  <r>
    <x v="11"/>
    <n v="7.2138672000000952"/>
    <s v=""/>
    <n v="7.2138672000000952"/>
    <s v=""/>
    <n v="1"/>
  </r>
  <r>
    <x v="12"/>
    <n v="-5.8800048999999035"/>
    <n v="-5.8800048999999035"/>
    <s v=""/>
    <n v="1"/>
    <s v=""/>
  </r>
  <r>
    <x v="13"/>
    <n v="-44.271240199999966"/>
    <n v="-44.271240199999966"/>
    <s v=""/>
    <n v="1"/>
    <s v=""/>
  </r>
  <r>
    <x v="14"/>
    <n v="-100.39868159999992"/>
    <n v="-100.39868159999992"/>
    <s v=""/>
    <n v="1"/>
    <s v=""/>
  </r>
  <r>
    <x v="15"/>
    <n v="-143.87841800000001"/>
    <n v="-143.87841800000001"/>
    <s v=""/>
    <n v="1"/>
    <s v=""/>
  </r>
  <r>
    <x v="16"/>
    <n v="-159.95690919999993"/>
    <n v="-159.95690919999993"/>
    <s v=""/>
    <n v="1"/>
    <s v=""/>
  </r>
  <r>
    <x v="17"/>
    <n v="-198.85961920000022"/>
    <n v="-198.85961920000022"/>
    <s v=""/>
    <n v="1"/>
    <s v=""/>
  </r>
  <r>
    <x v="18"/>
    <n v="-211.68408200000022"/>
    <n v="-211.68408200000022"/>
    <s v=""/>
    <n v="1"/>
    <s v=""/>
  </r>
  <r>
    <x v="19"/>
    <n v="-192.38452150000012"/>
    <n v="-192.38452150000012"/>
    <s v=""/>
    <n v="1"/>
    <s v=""/>
  </r>
  <r>
    <x v="20"/>
    <n v="-191.39599610000005"/>
    <n v="-191.39599610000005"/>
    <s v=""/>
    <n v="1"/>
    <s v=""/>
  </r>
  <r>
    <x v="21"/>
    <n v="-174.05969240000013"/>
    <n v="-174.05969240000013"/>
    <s v=""/>
    <n v="1"/>
    <s v=""/>
  </r>
  <r>
    <x v="22"/>
    <n v="-130.87084959999993"/>
    <n v="-130.87084959999993"/>
    <s v=""/>
    <n v="1"/>
    <s v=""/>
  </r>
  <r>
    <x v="23"/>
    <n v="-39.99462890000018"/>
    <n v="-39.99462890000018"/>
    <s v=""/>
    <n v="1"/>
    <s v=""/>
  </r>
  <r>
    <x v="0"/>
    <n v="-22.600463899999795"/>
    <n v="-22.600463899999795"/>
    <s v=""/>
    <n v="1"/>
    <s v=""/>
  </r>
  <r>
    <x v="1"/>
    <n v="72.672241200000144"/>
    <s v=""/>
    <n v="72.672241200000144"/>
    <s v=""/>
    <n v="1"/>
  </r>
  <r>
    <x v="2"/>
    <n v="59.781372099999999"/>
    <s v=""/>
    <n v="59.781372099999999"/>
    <s v=""/>
    <n v="1"/>
  </r>
  <r>
    <x v="3"/>
    <n v="68.494384799999807"/>
    <s v=""/>
    <n v="68.494384799999807"/>
    <s v=""/>
    <n v="1"/>
  </r>
  <r>
    <x v="4"/>
    <n v="173.12280280000004"/>
    <s v=""/>
    <n v="173.12280280000004"/>
    <s v=""/>
    <n v="1"/>
  </r>
  <r>
    <x v="5"/>
    <n v="178.47436529999982"/>
    <s v=""/>
    <n v="178.47436529999982"/>
    <s v=""/>
    <n v="1"/>
  </r>
  <r>
    <x v="6"/>
    <n v="16.611083999999892"/>
    <s v=""/>
    <n v="16.611083999999892"/>
    <s v=""/>
    <n v="1"/>
  </r>
  <r>
    <x v="7"/>
    <n v="-29.180175799999915"/>
    <n v="-29.180175799999915"/>
    <s v=""/>
    <n v="1"/>
    <s v=""/>
  </r>
  <r>
    <x v="8"/>
    <n v="-88.633666999999832"/>
    <n v="-88.633666999999832"/>
    <s v=""/>
    <n v="1"/>
    <s v=""/>
  </r>
  <r>
    <x v="9"/>
    <n v="-218.09204100000011"/>
    <n v="-218.09204100000011"/>
    <s v=""/>
    <n v="1"/>
    <s v=""/>
  </r>
  <r>
    <x v="10"/>
    <n v="-105.91467279999983"/>
    <n v="-105.91467279999983"/>
    <s v=""/>
    <n v="1"/>
    <s v=""/>
  </r>
  <r>
    <x v="11"/>
    <n v="-48.558715800000073"/>
    <n v="-48.558715800000073"/>
    <s v=""/>
    <n v="1"/>
    <s v=""/>
  </r>
  <r>
    <x v="12"/>
    <n v="-39.849365199999966"/>
    <n v="-39.849365199999966"/>
    <s v=""/>
    <n v="1"/>
    <s v=""/>
  </r>
  <r>
    <x v="13"/>
    <n v="-29.528442399999904"/>
    <n v="-29.528442399999904"/>
    <s v=""/>
    <n v="1"/>
    <s v=""/>
  </r>
  <r>
    <x v="14"/>
    <n v="-63.33325190000005"/>
    <n v="-63.33325190000005"/>
    <s v=""/>
    <n v="1"/>
    <s v=""/>
  </r>
  <r>
    <x v="15"/>
    <n v="-87.952392599999712"/>
    <n v="-87.952392599999712"/>
    <s v=""/>
    <n v="1"/>
    <s v=""/>
  </r>
  <r>
    <x v="16"/>
    <n v="-148.8623047000001"/>
    <n v="-148.8623047000001"/>
    <s v=""/>
    <n v="1"/>
    <s v=""/>
  </r>
  <r>
    <x v="17"/>
    <n v="-178.22412110000005"/>
    <n v="-178.22412110000005"/>
    <s v=""/>
    <n v="1"/>
    <s v=""/>
  </r>
  <r>
    <x v="18"/>
    <n v="-208.49951179999971"/>
    <n v="-208.49951179999971"/>
    <s v=""/>
    <n v="1"/>
    <s v=""/>
  </r>
  <r>
    <x v="19"/>
    <n v="-257.04882809999981"/>
    <n v="-257.04882809999981"/>
    <s v=""/>
    <n v="1"/>
    <s v=""/>
  </r>
  <r>
    <x v="20"/>
    <n v="-206.94995119999976"/>
    <n v="-206.94995119999976"/>
    <s v=""/>
    <n v="1"/>
    <s v=""/>
  </r>
  <r>
    <x v="21"/>
    <n v="-79.073852600000009"/>
    <n v="-79.073852600000009"/>
    <s v=""/>
    <n v="1"/>
    <s v=""/>
  </r>
  <r>
    <x v="22"/>
    <n v="-49.864135799999985"/>
    <n v="-49.864135799999985"/>
    <s v=""/>
    <n v="1"/>
    <s v=""/>
  </r>
  <r>
    <x v="23"/>
    <n v="-31.720947199999955"/>
    <n v="-31.720947199999955"/>
    <s v=""/>
    <n v="1"/>
    <s v=""/>
  </r>
  <r>
    <x v="0"/>
    <n v="-27.655273400000169"/>
    <n v="-27.655273400000169"/>
    <s v=""/>
    <n v="1"/>
    <s v=""/>
  </r>
  <r>
    <x v="1"/>
    <n v="36.215087900000071"/>
    <s v=""/>
    <n v="36.215087900000071"/>
    <s v=""/>
    <n v="1"/>
  </r>
  <r>
    <x v="2"/>
    <n v="39.15356440000005"/>
    <s v=""/>
    <n v="39.15356440000005"/>
    <s v=""/>
    <n v="1"/>
  </r>
  <r>
    <x v="3"/>
    <n v="16.598510799999985"/>
    <s v=""/>
    <n v="16.598510799999985"/>
    <s v=""/>
    <n v="1"/>
  </r>
  <r>
    <x v="4"/>
    <n v="6.0130615000000489"/>
    <s v=""/>
    <n v="6.0130615000000489"/>
    <s v=""/>
    <n v="1"/>
  </r>
  <r>
    <x v="5"/>
    <n v="-4.292968700000074"/>
    <n v="-4.292968700000074"/>
    <s v=""/>
    <n v="1"/>
    <s v=""/>
  </r>
  <r>
    <x v="6"/>
    <n v="-5.6553954999999405"/>
    <n v="-5.6553954999999405"/>
    <s v=""/>
    <n v="1"/>
    <s v=""/>
  </r>
  <r>
    <x v="7"/>
    <n v="8.2662353999999141"/>
    <s v=""/>
    <n v="8.2662353999999141"/>
    <s v=""/>
    <n v="1"/>
  </r>
  <r>
    <x v="8"/>
    <n v="-81.133178699999917"/>
    <n v="-81.133178699999917"/>
    <s v=""/>
    <n v="1"/>
    <s v=""/>
  </r>
  <r>
    <x v="9"/>
    <n v="-182.24145509999994"/>
    <n v="-182.24145509999994"/>
    <s v=""/>
    <n v="1"/>
    <s v=""/>
  </r>
  <r>
    <x v="10"/>
    <n v="-140.27490239999997"/>
    <n v="-140.27490239999997"/>
    <s v=""/>
    <n v="1"/>
    <s v=""/>
  </r>
  <r>
    <x v="11"/>
    <n v="-127.85888669999986"/>
    <n v="-127.85888669999986"/>
    <s v=""/>
    <n v="1"/>
    <s v=""/>
  </r>
  <r>
    <x v="12"/>
    <n v="-121.88903809999988"/>
    <n v="-121.88903809999988"/>
    <s v=""/>
    <n v="1"/>
    <s v=""/>
  </r>
  <r>
    <x v="13"/>
    <n v="-94.617675799999688"/>
    <n v="-94.617675799999688"/>
    <s v=""/>
    <n v="1"/>
    <s v=""/>
  </r>
  <r>
    <x v="14"/>
    <n v="-188.79858399999966"/>
    <n v="-188.79858399999966"/>
    <s v=""/>
    <n v="1"/>
    <s v=""/>
  </r>
  <r>
    <x v="15"/>
    <n v="-266.88183590000017"/>
    <n v="-266.88183590000017"/>
    <s v=""/>
    <n v="1"/>
    <s v=""/>
  </r>
  <r>
    <x v="16"/>
    <n v="-284.89208979999967"/>
    <n v="-284.89208979999967"/>
    <s v=""/>
    <n v="1"/>
    <s v=""/>
  </r>
  <r>
    <x v="17"/>
    <n v="-272.09155279999959"/>
    <n v="-272.09155279999959"/>
    <s v=""/>
    <n v="1"/>
    <s v=""/>
  </r>
  <r>
    <x v="18"/>
    <n v="-245.50830080000014"/>
    <n v="-245.50830080000014"/>
    <s v=""/>
    <n v="1"/>
    <s v=""/>
  </r>
  <r>
    <x v="19"/>
    <n v="-255.94311520000019"/>
    <n v="-255.94311520000019"/>
    <s v=""/>
    <n v="1"/>
    <s v=""/>
  </r>
  <r>
    <x v="20"/>
    <n v="-257.51196290000007"/>
    <n v="-257.51196290000007"/>
    <s v=""/>
    <n v="1"/>
    <s v=""/>
  </r>
  <r>
    <x v="21"/>
    <n v="-160.76489259999994"/>
    <n v="-160.76489259999994"/>
    <s v=""/>
    <n v="1"/>
    <s v=""/>
  </r>
  <r>
    <x v="22"/>
    <n v="-155.42968749999977"/>
    <n v="-155.42968749999977"/>
    <s v=""/>
    <n v="1"/>
    <s v=""/>
  </r>
  <r>
    <x v="23"/>
    <n v="-83.278320300000132"/>
    <n v="-83.278320300000132"/>
    <s v=""/>
    <n v="1"/>
    <s v=""/>
  </r>
  <r>
    <x v="0"/>
    <n v="-28.953979500000059"/>
    <n v="-28.953979500000059"/>
    <s v=""/>
    <n v="1"/>
    <s v=""/>
  </r>
  <r>
    <x v="1"/>
    <n v="-20.225463900000022"/>
    <n v="-20.225463900000022"/>
    <s v=""/>
    <n v="1"/>
    <s v=""/>
  </r>
  <r>
    <x v="2"/>
    <n v="-34.161987299999964"/>
    <n v="-34.161987299999964"/>
    <s v=""/>
    <n v="1"/>
    <s v=""/>
  </r>
  <r>
    <x v="3"/>
    <n v="-45.844726600000058"/>
    <n v="-45.844726600000058"/>
    <s v=""/>
    <n v="1"/>
    <s v=""/>
  </r>
  <r>
    <x v="4"/>
    <n v="-66.021362299999964"/>
    <n v="-66.021362299999964"/>
    <s v=""/>
    <n v="1"/>
    <s v=""/>
  </r>
  <r>
    <x v="5"/>
    <n v="-50.924194299999954"/>
    <n v="-50.924194299999954"/>
    <s v=""/>
    <n v="1"/>
    <s v=""/>
  </r>
  <r>
    <x v="6"/>
    <n v="-40.798461899999893"/>
    <n v="-40.798461899999893"/>
    <s v=""/>
    <n v="1"/>
    <s v=""/>
  </r>
  <r>
    <x v="7"/>
    <n v="-72.096313500000178"/>
    <n v="-72.096313500000178"/>
    <s v=""/>
    <n v="1"/>
    <s v=""/>
  </r>
  <r>
    <x v="8"/>
    <n v="-118.26599119999992"/>
    <n v="-118.26599119999992"/>
    <s v=""/>
    <n v="1"/>
    <s v=""/>
  </r>
  <r>
    <x v="9"/>
    <n v="-225.37609859999998"/>
    <n v="-225.37609859999998"/>
    <s v=""/>
    <n v="1"/>
    <s v=""/>
  </r>
  <r>
    <x v="10"/>
    <n v="-192.05505369999992"/>
    <n v="-192.05505369999992"/>
    <s v=""/>
    <n v="1"/>
    <s v=""/>
  </r>
  <r>
    <x v="11"/>
    <n v="-207.76635740000006"/>
    <n v="-207.76635740000006"/>
    <s v=""/>
    <n v="1"/>
    <s v=""/>
  </r>
  <r>
    <x v="12"/>
    <n v="-208.22717280000029"/>
    <n v="-208.22717280000029"/>
    <s v=""/>
    <n v="1"/>
    <s v=""/>
  </r>
  <r>
    <x v="13"/>
    <n v="-143.37182610000013"/>
    <n v="-143.37182610000013"/>
    <s v=""/>
    <n v="1"/>
    <s v=""/>
  </r>
  <r>
    <x v="14"/>
    <n v="-156.29565430000002"/>
    <n v="-156.29565430000002"/>
    <s v=""/>
    <n v="1"/>
    <s v=""/>
  </r>
  <r>
    <x v="15"/>
    <n v="-180.02832039999976"/>
    <n v="-180.02832039999976"/>
    <s v=""/>
    <n v="1"/>
    <s v=""/>
  </r>
  <r>
    <x v="16"/>
    <n v="-215.82153319999998"/>
    <n v="-215.82153319999998"/>
    <s v=""/>
    <n v="1"/>
    <s v=""/>
  </r>
  <r>
    <x v="17"/>
    <n v="-230.89990230000012"/>
    <n v="-230.89990230000012"/>
    <s v=""/>
    <n v="1"/>
    <s v=""/>
  </r>
  <r>
    <x v="18"/>
    <n v="-258.43530270000019"/>
    <n v="-258.43530270000019"/>
    <s v=""/>
    <n v="1"/>
    <s v=""/>
  </r>
  <r>
    <x v="19"/>
    <n v="-291.7082519999999"/>
    <n v="-291.7082519999999"/>
    <s v=""/>
    <n v="1"/>
    <s v=""/>
  </r>
  <r>
    <x v="20"/>
    <n v="-285.18676750000031"/>
    <n v="-285.18676750000031"/>
    <s v=""/>
    <n v="1"/>
    <s v=""/>
  </r>
  <r>
    <x v="21"/>
    <n v="-146.30297850000011"/>
    <n v="-146.30297850000011"/>
    <s v=""/>
    <n v="1"/>
    <s v=""/>
  </r>
  <r>
    <x v="22"/>
    <n v="-93.513061500000049"/>
    <n v="-93.513061500000049"/>
    <s v=""/>
    <n v="1"/>
    <s v=""/>
  </r>
  <r>
    <x v="23"/>
    <n v="-103.39624019999997"/>
    <n v="-103.39624019999997"/>
    <s v=""/>
    <n v="1"/>
    <s v=""/>
  </r>
  <r>
    <x v="0"/>
    <n v="-58.259887700000036"/>
    <n v="-58.259887700000036"/>
    <s v=""/>
    <n v="1"/>
    <s v=""/>
  </r>
  <r>
    <x v="1"/>
    <n v="56.906127900000001"/>
    <s v=""/>
    <n v="56.906127900000001"/>
    <s v=""/>
    <n v="1"/>
  </r>
  <r>
    <x v="2"/>
    <n v="69.15783690000012"/>
    <s v=""/>
    <n v="69.15783690000012"/>
    <s v=""/>
    <n v="1"/>
  </r>
  <r>
    <x v="3"/>
    <n v="117.33642580000014"/>
    <s v=""/>
    <n v="117.33642580000014"/>
    <s v=""/>
    <n v="1"/>
  </r>
  <r>
    <x v="4"/>
    <n v="169.31701659999999"/>
    <s v=""/>
    <n v="169.31701659999999"/>
    <s v=""/>
    <n v="1"/>
  </r>
  <r>
    <x v="5"/>
    <n v="192.26501460000009"/>
    <s v=""/>
    <n v="192.26501460000009"/>
    <s v=""/>
    <n v="1"/>
  </r>
  <r>
    <x v="6"/>
    <n v="-102.90966800000001"/>
    <n v="-102.90966800000001"/>
    <s v=""/>
    <n v="1"/>
    <s v=""/>
  </r>
  <r>
    <x v="7"/>
    <n v="-534.03454590000001"/>
    <n v="-534.03454590000001"/>
    <s v=""/>
    <n v="1"/>
    <s v=""/>
  </r>
  <r>
    <x v="8"/>
    <n v="-265.88146970000003"/>
    <n v="-265.88146970000003"/>
    <s v=""/>
    <n v="1"/>
    <s v=""/>
  </r>
  <r>
    <x v="9"/>
    <n v="-94.365722699999878"/>
    <n v="-94.365722699999878"/>
    <s v=""/>
    <n v="1"/>
    <s v=""/>
  </r>
  <r>
    <x v="10"/>
    <n v="-10.857299799999964"/>
    <n v="-10.857299799999964"/>
    <s v=""/>
    <n v="1"/>
    <s v=""/>
  </r>
  <r>
    <x v="11"/>
    <n v="6.3605956999999762"/>
    <s v=""/>
    <n v="6.3605956999999762"/>
    <s v=""/>
    <n v="1"/>
  </r>
  <r>
    <x v="12"/>
    <n v="248.83239749999984"/>
    <s v=""/>
    <n v="248.83239749999984"/>
    <s v=""/>
    <n v="1"/>
  </r>
  <r>
    <x v="13"/>
    <n v="167.58386229999996"/>
    <s v=""/>
    <n v="167.58386229999996"/>
    <s v=""/>
    <n v="1"/>
  </r>
  <r>
    <x v="14"/>
    <n v="118.42016600000034"/>
    <s v=""/>
    <n v="118.42016600000034"/>
    <s v=""/>
    <n v="1"/>
  </r>
  <r>
    <x v="15"/>
    <n v="88.367431699999997"/>
    <s v=""/>
    <n v="88.367431699999997"/>
    <s v=""/>
    <n v="1"/>
  </r>
  <r>
    <x v="16"/>
    <n v="1.6789550000003146"/>
    <s v=""/>
    <n v="1.6789550000003146"/>
    <s v=""/>
    <n v="1"/>
  </r>
  <r>
    <x v="17"/>
    <n v="-66.383544899999833"/>
    <n v="-66.383544899999833"/>
    <s v=""/>
    <n v="1"/>
    <s v=""/>
  </r>
  <r>
    <x v="18"/>
    <n v="-38.490478599999733"/>
    <n v="-38.490478599999733"/>
    <s v=""/>
    <n v="1"/>
    <s v=""/>
  </r>
  <r>
    <x v="19"/>
    <n v="-48.963623000000098"/>
    <n v="-48.963623000000098"/>
    <s v=""/>
    <n v="1"/>
    <s v=""/>
  </r>
  <r>
    <x v="20"/>
    <n v="-5.9440918000000238"/>
    <n v="-5.9440918000000238"/>
    <s v=""/>
    <n v="1"/>
    <s v=""/>
  </r>
  <r>
    <x v="21"/>
    <n v="46.073730400000386"/>
    <s v=""/>
    <n v="46.073730400000386"/>
    <s v=""/>
    <n v="1"/>
  </r>
  <r>
    <x v="22"/>
    <n v="43.48632809999981"/>
    <s v=""/>
    <n v="43.48632809999981"/>
    <s v=""/>
    <n v="1"/>
  </r>
  <r>
    <x v="23"/>
    <n v="84.455200199999808"/>
    <s v=""/>
    <n v="84.455200199999808"/>
    <s v=""/>
    <n v="1"/>
  </r>
  <r>
    <x v="0"/>
    <n v="117.60473630000001"/>
    <s v=""/>
    <n v="117.60473630000001"/>
    <s v=""/>
    <n v="1"/>
  </r>
  <r>
    <x v="1"/>
    <n v="140.88793940000005"/>
    <s v=""/>
    <n v="140.88793940000005"/>
    <s v=""/>
    <n v="1"/>
  </r>
  <r>
    <x v="2"/>
    <n v="165.56811520000019"/>
    <s v=""/>
    <n v="165.56811520000019"/>
    <s v=""/>
    <n v="1"/>
  </r>
  <r>
    <x v="3"/>
    <n v="128.58227540000007"/>
    <s v=""/>
    <n v="128.58227540000007"/>
    <s v=""/>
    <n v="1"/>
  </r>
  <r>
    <x v="4"/>
    <n v="103.73413090000008"/>
    <s v=""/>
    <n v="103.73413090000008"/>
    <s v=""/>
    <n v="1"/>
  </r>
  <r>
    <x v="5"/>
    <n v="117.89160160000006"/>
    <s v=""/>
    <n v="117.89160160000006"/>
    <s v=""/>
    <n v="1"/>
  </r>
  <r>
    <x v="6"/>
    <n v="93.332275400000071"/>
    <s v=""/>
    <n v="93.332275400000071"/>
    <s v=""/>
    <n v="1"/>
  </r>
  <r>
    <x v="7"/>
    <n v="68.978027399999974"/>
    <s v=""/>
    <n v="68.978027399999974"/>
    <s v=""/>
    <n v="1"/>
  </r>
  <r>
    <x v="8"/>
    <n v="101.27880859999982"/>
    <s v=""/>
    <n v="101.27880859999982"/>
    <s v=""/>
    <n v="1"/>
  </r>
  <r>
    <x v="9"/>
    <n v="72.804565400000001"/>
    <s v=""/>
    <n v="72.804565400000001"/>
    <s v=""/>
    <n v="1"/>
  </r>
  <r>
    <x v="10"/>
    <n v="65.615844700000025"/>
    <s v=""/>
    <n v="65.615844700000025"/>
    <s v=""/>
    <n v="1"/>
  </r>
  <r>
    <x v="11"/>
    <n v="38.886352599999782"/>
    <s v=""/>
    <n v="38.886352599999782"/>
    <s v=""/>
    <n v="1"/>
  </r>
  <r>
    <x v="12"/>
    <n v="57.238281200000074"/>
    <s v=""/>
    <n v="57.238281200000074"/>
    <s v=""/>
    <n v="1"/>
  </r>
  <r>
    <x v="13"/>
    <n v="62.281494100000145"/>
    <s v=""/>
    <n v="62.281494100000145"/>
    <s v=""/>
    <n v="1"/>
  </r>
  <r>
    <x v="14"/>
    <n v="44.506103499999881"/>
    <s v=""/>
    <n v="44.506103499999881"/>
    <s v=""/>
    <n v="1"/>
  </r>
  <r>
    <x v="15"/>
    <n v="27.222656200000074"/>
    <s v=""/>
    <n v="27.222656200000074"/>
    <s v=""/>
    <n v="1"/>
  </r>
  <r>
    <x v="16"/>
    <n v="-48.706298900000093"/>
    <n v="-48.706298900000093"/>
    <s v=""/>
    <n v="1"/>
    <s v=""/>
  </r>
  <r>
    <x v="17"/>
    <n v="-82.210449299999709"/>
    <n v="-82.210449299999709"/>
    <s v=""/>
    <n v="1"/>
    <s v=""/>
  </r>
  <r>
    <x v="18"/>
    <n v="-113.54638670000031"/>
    <n v="-113.54638670000031"/>
    <s v=""/>
    <n v="1"/>
    <s v=""/>
  </r>
  <r>
    <x v="19"/>
    <n v="-135.16040039999962"/>
    <n v="-135.16040039999962"/>
    <s v=""/>
    <n v="1"/>
    <s v=""/>
  </r>
  <r>
    <x v="20"/>
    <n v="-154.38647460000038"/>
    <n v="-154.38647460000038"/>
    <s v=""/>
    <n v="1"/>
    <s v=""/>
  </r>
  <r>
    <x v="21"/>
    <n v="-123.91442870000014"/>
    <n v="-123.91442870000014"/>
    <s v=""/>
    <n v="1"/>
    <s v=""/>
  </r>
  <r>
    <x v="22"/>
    <n v="-36.126098700000057"/>
    <n v="-36.126098700000057"/>
    <s v=""/>
    <n v="1"/>
    <s v=""/>
  </r>
  <r>
    <x v="23"/>
    <n v="69.219238299999915"/>
    <s v=""/>
    <n v="69.219238299999915"/>
    <s v=""/>
    <n v="1"/>
  </r>
  <r>
    <x v="0"/>
    <n v="149.61462400000005"/>
    <s v=""/>
    <n v="149.61462400000005"/>
    <s v=""/>
    <n v="1"/>
  </r>
  <r>
    <x v="1"/>
    <n v="200.27966310000011"/>
    <s v=""/>
    <n v="200.27966310000011"/>
    <s v=""/>
    <n v="1"/>
  </r>
  <r>
    <x v="2"/>
    <n v="197.23217780000004"/>
    <s v=""/>
    <n v="197.23217780000004"/>
    <s v=""/>
    <n v="1"/>
  </r>
  <r>
    <x v="3"/>
    <n v="205.87377930000002"/>
    <s v=""/>
    <n v="205.87377930000002"/>
    <s v=""/>
    <n v="1"/>
  </r>
  <r>
    <x v="4"/>
    <n v="89.986450200000036"/>
    <s v=""/>
    <n v="89.986450200000036"/>
    <s v=""/>
    <n v="1"/>
  </r>
  <r>
    <x v="5"/>
    <n v="84.66564940000012"/>
    <s v=""/>
    <n v="84.66564940000012"/>
    <s v=""/>
    <n v="1"/>
  </r>
  <r>
    <x v="6"/>
    <n v="75.165283299999828"/>
    <s v=""/>
    <n v="75.165283299999828"/>
    <s v=""/>
    <n v="1"/>
  </r>
  <r>
    <x v="7"/>
    <n v="33.494262699999808"/>
    <s v=""/>
    <n v="33.494262699999808"/>
    <s v=""/>
    <n v="1"/>
  </r>
  <r>
    <x v="8"/>
    <n v="45.731933600000048"/>
    <s v=""/>
    <n v="45.731933600000048"/>
    <s v=""/>
    <n v="1"/>
  </r>
  <r>
    <x v="9"/>
    <n v="165.71533199999999"/>
    <s v=""/>
    <n v="165.71533199999999"/>
    <s v=""/>
    <n v="1"/>
  </r>
  <r>
    <x v="10"/>
    <n v="318.15393070000005"/>
    <s v=""/>
    <n v="318.15393070000005"/>
    <s v=""/>
    <n v="1"/>
  </r>
  <r>
    <x v="11"/>
    <n v="293.72058109999989"/>
    <s v=""/>
    <n v="293.72058109999989"/>
    <s v=""/>
    <n v="1"/>
  </r>
  <r>
    <x v="12"/>
    <n v="242.5126952999999"/>
    <s v=""/>
    <n v="242.5126952999999"/>
    <s v=""/>
    <n v="1"/>
  </r>
  <r>
    <x v="13"/>
    <n v="167.20715330000007"/>
    <s v=""/>
    <n v="167.20715330000007"/>
    <s v=""/>
    <n v="1"/>
  </r>
  <r>
    <x v="14"/>
    <n v="90.269775399999844"/>
    <s v=""/>
    <n v="90.269775399999844"/>
    <s v=""/>
    <n v="1"/>
  </r>
  <r>
    <x v="15"/>
    <n v="112.77734369999962"/>
    <s v=""/>
    <n v="112.77734369999962"/>
    <s v=""/>
    <n v="1"/>
  </r>
  <r>
    <x v="16"/>
    <n v="86.79907220000041"/>
    <s v=""/>
    <n v="86.79907220000041"/>
    <s v=""/>
    <n v="1"/>
  </r>
  <r>
    <x v="17"/>
    <n v="82.429931600000145"/>
    <s v=""/>
    <n v="82.429931600000145"/>
    <s v=""/>
    <n v="1"/>
  </r>
  <r>
    <x v="18"/>
    <n v="68.221923800000241"/>
    <s v=""/>
    <n v="68.221923800000241"/>
    <s v=""/>
    <n v="1"/>
  </r>
  <r>
    <x v="19"/>
    <n v="34.489257899999757"/>
    <s v=""/>
    <n v="34.489257899999757"/>
    <s v=""/>
    <n v="1"/>
  </r>
  <r>
    <x v="20"/>
    <n v="26.298584000000119"/>
    <s v=""/>
    <n v="26.298584000000119"/>
    <s v=""/>
    <n v="1"/>
  </r>
  <r>
    <x v="21"/>
    <n v="-1.3735351000000264"/>
    <n v="-1.3735351000000264"/>
    <s v=""/>
    <n v="1"/>
    <s v=""/>
  </r>
  <r>
    <x v="22"/>
    <n v="-9.8991699000000608"/>
    <n v="-9.8991699000000608"/>
    <s v=""/>
    <n v="1"/>
    <s v=""/>
  </r>
  <r>
    <x v="23"/>
    <n v="55.25268559999995"/>
    <s v=""/>
    <n v="55.25268559999995"/>
    <s v=""/>
    <n v="1"/>
  </r>
  <r>
    <x v="0"/>
    <n v="53.399536099999978"/>
    <s v=""/>
    <n v="53.399536099999978"/>
    <s v=""/>
    <n v="1"/>
  </r>
  <r>
    <x v="1"/>
    <n v="33.468261700000085"/>
    <s v=""/>
    <n v="33.468261700000085"/>
    <s v=""/>
    <n v="1"/>
  </r>
  <r>
    <x v="2"/>
    <n v="7.6584473000000344"/>
    <s v=""/>
    <n v="7.6584473000000344"/>
    <s v=""/>
    <n v="1"/>
  </r>
  <r>
    <x v="3"/>
    <n v="43.297119099999918"/>
    <s v=""/>
    <n v="43.297119099999918"/>
    <s v=""/>
    <n v="1"/>
  </r>
  <r>
    <x v="4"/>
    <n v="37.411743200000046"/>
    <s v=""/>
    <n v="37.411743200000046"/>
    <s v=""/>
    <n v="1"/>
  </r>
  <r>
    <x v="5"/>
    <n v="17.354980500000011"/>
    <s v=""/>
    <n v="17.354980500000011"/>
    <s v=""/>
    <n v="1"/>
  </r>
  <r>
    <x v="6"/>
    <n v="24.919311500000049"/>
    <s v=""/>
    <n v="24.919311500000049"/>
    <s v=""/>
    <n v="1"/>
  </r>
  <r>
    <x v="7"/>
    <n v="21.72033690000012"/>
    <s v=""/>
    <n v="21.72033690000012"/>
    <s v=""/>
    <n v="1"/>
  </r>
  <r>
    <x v="8"/>
    <n v="-20.480957099999841"/>
    <n v="-20.480957099999841"/>
    <s v=""/>
    <n v="1"/>
    <s v=""/>
  </r>
  <r>
    <x v="9"/>
    <n v="14.765136799999937"/>
    <s v=""/>
    <n v="14.765136799999937"/>
    <s v=""/>
    <n v="1"/>
  </r>
  <r>
    <x v="10"/>
    <n v="-6.4665526999999656"/>
    <n v="-6.4665526999999656"/>
    <s v=""/>
    <n v="1"/>
    <s v=""/>
  </r>
  <r>
    <x v="11"/>
    <n v="-50.168945300000132"/>
    <n v="-50.168945300000132"/>
    <s v=""/>
    <n v="1"/>
    <s v=""/>
  </r>
  <r>
    <x v="12"/>
    <n v="-41.016357400000061"/>
    <n v="-41.016357400000061"/>
    <s v=""/>
    <n v="1"/>
    <s v=""/>
  </r>
  <r>
    <x v="13"/>
    <n v="-59.46545419999984"/>
    <n v="-59.46545419999984"/>
    <s v=""/>
    <n v="1"/>
    <s v=""/>
  </r>
  <r>
    <x v="14"/>
    <n v="12.089355500000238"/>
    <s v=""/>
    <n v="12.089355500000238"/>
    <s v=""/>
    <n v="1"/>
  </r>
  <r>
    <x v="15"/>
    <n v="43.215087899999617"/>
    <s v=""/>
    <n v="43.215087899999617"/>
    <s v=""/>
    <n v="1"/>
  </r>
  <r>
    <x v="16"/>
    <n v="39.551269499999762"/>
    <s v=""/>
    <n v="39.551269499999762"/>
    <s v=""/>
    <n v="1"/>
  </r>
  <r>
    <x v="17"/>
    <n v="43.19726559999981"/>
    <s v=""/>
    <n v="43.19726559999981"/>
    <s v=""/>
    <n v="1"/>
  </r>
  <r>
    <x v="18"/>
    <n v="104.43115230000012"/>
    <s v=""/>
    <n v="104.43115230000012"/>
    <s v=""/>
    <n v="1"/>
  </r>
  <r>
    <x v="19"/>
    <n v="93.758788999999979"/>
    <s v=""/>
    <n v="93.758788999999979"/>
    <s v=""/>
    <n v="1"/>
  </r>
  <r>
    <x v="20"/>
    <n v="95.290771500000119"/>
    <s v=""/>
    <n v="95.290771500000119"/>
    <s v=""/>
    <n v="1"/>
  </r>
  <r>
    <x v="21"/>
    <n v="98.344482499999913"/>
    <s v=""/>
    <n v="98.344482499999913"/>
    <s v=""/>
    <n v="1"/>
  </r>
  <r>
    <x v="22"/>
    <n v="111.4482422000001"/>
    <s v=""/>
    <n v="111.4482422000001"/>
    <s v=""/>
    <n v="1"/>
  </r>
  <r>
    <x v="23"/>
    <n v="133.49597169999993"/>
    <s v=""/>
    <n v="133.49597169999993"/>
    <s v=""/>
    <n v="1"/>
  </r>
  <r>
    <x v="0"/>
    <n v="122.02294919999986"/>
    <s v=""/>
    <n v="122.02294919999986"/>
    <s v=""/>
    <n v="1"/>
  </r>
  <r>
    <x v="1"/>
    <n v="46.000366199999917"/>
    <s v=""/>
    <n v="46.000366199999917"/>
    <s v=""/>
    <n v="1"/>
  </r>
  <r>
    <x v="2"/>
    <n v="-83.424926700000015"/>
    <n v="-83.424926700000015"/>
    <s v=""/>
    <n v="1"/>
    <s v=""/>
  </r>
  <r>
    <x v="3"/>
    <n v="-63.722412099999929"/>
    <n v="-63.722412099999929"/>
    <s v=""/>
    <n v="1"/>
    <s v=""/>
  </r>
  <r>
    <x v="4"/>
    <n v="14.102417000000059"/>
    <s v=""/>
    <n v="14.102417000000059"/>
    <s v=""/>
    <n v="1"/>
  </r>
  <r>
    <x v="5"/>
    <n v="-0.19592279999983475"/>
    <n v="-0.19592279999983475"/>
    <s v=""/>
    <n v="1"/>
    <s v=""/>
  </r>
  <r>
    <x v="6"/>
    <n v="-59.603271500000119"/>
    <n v="-59.603271500000119"/>
    <s v=""/>
    <n v="1"/>
    <s v=""/>
  </r>
  <r>
    <x v="7"/>
    <n v="-42.15356440000005"/>
    <n v="-42.15356440000005"/>
    <s v=""/>
    <n v="1"/>
    <s v=""/>
  </r>
  <r>
    <x v="8"/>
    <n v="-67.234985300000062"/>
    <n v="-67.234985300000062"/>
    <s v=""/>
    <n v="1"/>
    <s v=""/>
  </r>
  <r>
    <x v="9"/>
    <n v="-190.07409669999993"/>
    <n v="-190.07409669999993"/>
    <s v=""/>
    <n v="1"/>
    <s v=""/>
  </r>
  <r>
    <x v="10"/>
    <n v="-158.11889650000012"/>
    <n v="-158.11889650000012"/>
    <s v=""/>
    <n v="1"/>
    <s v=""/>
  </r>
  <r>
    <x v="11"/>
    <n v="-198.38647459999993"/>
    <n v="-198.38647459999993"/>
    <s v=""/>
    <n v="1"/>
    <s v=""/>
  </r>
  <r>
    <x v="12"/>
    <n v="-195.22790529999975"/>
    <n v="-195.22790529999975"/>
    <s v=""/>
    <n v="1"/>
    <s v=""/>
  </r>
  <r>
    <x v="13"/>
    <n v="-171.48632819999989"/>
    <n v="-171.48632819999989"/>
    <s v=""/>
    <n v="1"/>
    <s v=""/>
  </r>
  <r>
    <x v="14"/>
    <n v="-121.32958989999997"/>
    <n v="-121.32958989999997"/>
    <s v=""/>
    <n v="1"/>
    <s v=""/>
  </r>
  <r>
    <x v="15"/>
    <n v="-82.787597699999878"/>
    <n v="-82.787597699999878"/>
    <s v=""/>
    <n v="1"/>
    <s v=""/>
  </r>
  <r>
    <x v="16"/>
    <n v="-89.991943399999855"/>
    <n v="-89.991943399999855"/>
    <s v=""/>
    <n v="1"/>
    <s v=""/>
  </r>
  <r>
    <x v="17"/>
    <n v="-135.98950190000005"/>
    <n v="-135.98950190000005"/>
    <s v=""/>
    <n v="1"/>
    <s v=""/>
  </r>
  <r>
    <x v="18"/>
    <n v="-120.70214840000017"/>
    <n v="-120.70214840000017"/>
    <s v=""/>
    <n v="1"/>
    <s v=""/>
  </r>
  <r>
    <x v="19"/>
    <n v="-148.55444339999985"/>
    <n v="-148.55444339999985"/>
    <s v=""/>
    <n v="1"/>
    <s v=""/>
  </r>
  <r>
    <x v="20"/>
    <n v="-124.97680660000015"/>
    <n v="-124.97680660000015"/>
    <s v=""/>
    <n v="1"/>
    <s v=""/>
  </r>
  <r>
    <x v="21"/>
    <n v="-62.496704099999988"/>
    <n v="-62.496704099999988"/>
    <s v=""/>
    <n v="1"/>
    <s v=""/>
  </r>
  <r>
    <x v="22"/>
    <n v="-63.805664099999831"/>
    <n v="-63.805664099999831"/>
    <s v=""/>
    <n v="1"/>
    <s v=""/>
  </r>
  <r>
    <x v="23"/>
    <n v="-86.608276400000022"/>
    <n v="-86.608276400000022"/>
    <s v=""/>
    <n v="1"/>
    <s v=""/>
  </r>
  <r>
    <x v="0"/>
    <n v="-62.793090800000073"/>
    <n v="-62.793090800000073"/>
    <s v=""/>
    <n v="1"/>
    <s v=""/>
  </r>
  <r>
    <x v="1"/>
    <n v="-36.908203100000037"/>
    <n v="-36.908203100000037"/>
    <s v=""/>
    <n v="1"/>
    <s v=""/>
  </r>
  <r>
    <x v="2"/>
    <n v="-23.102294900000061"/>
    <n v="-23.102294900000061"/>
    <s v=""/>
    <n v="1"/>
    <s v=""/>
  </r>
  <r>
    <x v="3"/>
    <n v="-62.561157200000025"/>
    <n v="-62.561157200000025"/>
    <s v=""/>
    <n v="1"/>
    <s v=""/>
  </r>
  <r>
    <x v="4"/>
    <n v="-81.547119199999997"/>
    <n v="-81.547119199999997"/>
    <s v=""/>
    <n v="1"/>
    <s v=""/>
  </r>
  <r>
    <x v="5"/>
    <n v="-50.487060500000098"/>
    <n v="-50.487060500000098"/>
    <s v=""/>
    <n v="1"/>
    <s v=""/>
  </r>
  <r>
    <x v="6"/>
    <n v="-67.39575200000013"/>
    <n v="-67.39575200000013"/>
    <s v=""/>
    <n v="1"/>
    <s v=""/>
  </r>
  <r>
    <x v="7"/>
    <n v="-112.13354490000006"/>
    <n v="-112.13354490000006"/>
    <s v=""/>
    <n v="1"/>
    <s v=""/>
  </r>
  <r>
    <x v="8"/>
    <n v="-187.50439459999984"/>
    <n v="-187.50439459999984"/>
    <s v=""/>
    <n v="1"/>
    <s v=""/>
  </r>
  <r>
    <x v="9"/>
    <n v="-203.52453620000006"/>
    <n v="-203.52453620000006"/>
    <s v=""/>
    <n v="1"/>
    <s v=""/>
  </r>
  <r>
    <x v="10"/>
    <n v="-191.59680179999987"/>
    <n v="-191.59680179999987"/>
    <s v=""/>
    <n v="1"/>
    <s v=""/>
  </r>
  <r>
    <x v="11"/>
    <n v="-153.00061030000006"/>
    <n v="-153.00061030000006"/>
    <s v=""/>
    <n v="1"/>
    <s v=""/>
  </r>
  <r>
    <x v="12"/>
    <n v="-130.10314949999974"/>
    <n v="-130.10314949999974"/>
    <s v=""/>
    <n v="1"/>
    <s v=""/>
  </r>
  <r>
    <x v="13"/>
    <n v="-53.892334000000119"/>
    <n v="-53.892334000000119"/>
    <s v=""/>
    <n v="1"/>
    <s v=""/>
  </r>
  <r>
    <x v="14"/>
    <n v="-62.303466800000024"/>
    <n v="-62.303466800000024"/>
    <s v=""/>
    <n v="1"/>
    <s v=""/>
  </r>
  <r>
    <x v="15"/>
    <n v="-129.52368159999969"/>
    <n v="-129.52368159999969"/>
    <s v=""/>
    <n v="1"/>
    <s v=""/>
  </r>
  <r>
    <x v="16"/>
    <n v="-131.82226569999966"/>
    <n v="-131.82226569999966"/>
    <s v=""/>
    <n v="1"/>
    <s v=""/>
  </r>
  <r>
    <x v="17"/>
    <n v="-142.29785159999983"/>
    <n v="-142.29785159999983"/>
    <s v=""/>
    <n v="1"/>
    <s v=""/>
  </r>
  <r>
    <x v="18"/>
    <n v="-141.85400390000041"/>
    <n v="-141.85400390000041"/>
    <s v=""/>
    <n v="1"/>
    <s v=""/>
  </r>
  <r>
    <x v="19"/>
    <n v="-147.08227540000007"/>
    <n v="-147.08227540000007"/>
    <s v=""/>
    <n v="1"/>
    <s v=""/>
  </r>
  <r>
    <x v="20"/>
    <n v="-90.087158199999976"/>
    <n v="-90.087158199999976"/>
    <s v=""/>
    <n v="1"/>
    <s v=""/>
  </r>
  <r>
    <x v="21"/>
    <n v="-37.971191399999952"/>
    <n v="-37.971191399999952"/>
    <s v=""/>
    <n v="1"/>
    <s v=""/>
  </r>
  <r>
    <x v="22"/>
    <n v="-47.550293000000011"/>
    <n v="-47.550293000000011"/>
    <s v=""/>
    <n v="1"/>
    <s v=""/>
  </r>
  <r>
    <x v="23"/>
    <n v="-45.583862299999964"/>
    <n v="-45.583862299999964"/>
    <s v=""/>
    <n v="1"/>
    <s v=""/>
  </r>
  <r>
    <x v="0"/>
    <n v="15.162109299999884"/>
    <s v=""/>
    <n v="15.162109299999884"/>
    <s v=""/>
    <n v="1"/>
  </r>
  <r>
    <x v="1"/>
    <n v="41.664306599999918"/>
    <s v=""/>
    <n v="41.664306599999918"/>
    <s v=""/>
    <n v="1"/>
  </r>
  <r>
    <x v="2"/>
    <n v="41.076293999999962"/>
    <s v=""/>
    <n v="41.076293999999962"/>
    <s v=""/>
    <n v="1"/>
  </r>
  <r>
    <x v="3"/>
    <n v="54.326415999999881"/>
    <s v=""/>
    <n v="54.326415999999881"/>
    <s v=""/>
    <n v="1"/>
  </r>
  <r>
    <x v="4"/>
    <n v="13.663574200000085"/>
    <s v=""/>
    <n v="13.663574200000085"/>
    <s v=""/>
    <n v="1"/>
  </r>
  <r>
    <x v="5"/>
    <n v="-4.7039795000000595"/>
    <n v="-4.7039795000000595"/>
    <s v=""/>
    <n v="1"/>
    <s v=""/>
  </r>
  <r>
    <x v="6"/>
    <n v="52.813720699999976"/>
    <s v=""/>
    <n v="52.813720699999976"/>
    <s v=""/>
    <n v="1"/>
  </r>
  <r>
    <x v="7"/>
    <n v="100.2314452999999"/>
    <s v=""/>
    <n v="100.2314452999999"/>
    <s v=""/>
    <n v="1"/>
  </r>
  <r>
    <x v="8"/>
    <n v="92.835082999999941"/>
    <s v=""/>
    <n v="92.835082999999941"/>
    <s v=""/>
    <n v="1"/>
  </r>
  <r>
    <x v="9"/>
    <n v="-7.4024658000000727"/>
    <n v="-7.4024658000000727"/>
    <s v=""/>
    <n v="1"/>
    <s v=""/>
  </r>
  <r>
    <x v="10"/>
    <n v="-69.947509800000034"/>
    <n v="-69.947509800000034"/>
    <s v=""/>
    <n v="1"/>
    <s v=""/>
  </r>
  <r>
    <x v="11"/>
    <n v="-154.93676759999994"/>
    <n v="-154.93676759999994"/>
    <s v=""/>
    <n v="1"/>
    <s v=""/>
  </r>
  <r>
    <x v="12"/>
    <n v="-68.26721190000012"/>
    <n v="-68.26721190000012"/>
    <s v=""/>
    <n v="1"/>
    <s v=""/>
  </r>
  <r>
    <x v="13"/>
    <n v="-21.454101599999831"/>
    <n v="-21.454101599999831"/>
    <s v=""/>
    <n v="1"/>
    <s v=""/>
  </r>
  <r>
    <x v="14"/>
    <n v="-28.125976599999831"/>
    <n v="-28.125976599999831"/>
    <s v=""/>
    <n v="1"/>
    <s v=""/>
  </r>
  <r>
    <x v="15"/>
    <n v="-22.675537099999929"/>
    <n v="-22.675537099999929"/>
    <s v=""/>
    <n v="1"/>
    <s v=""/>
  </r>
  <r>
    <x v="16"/>
    <n v="-65.968994100000145"/>
    <n v="-65.968994100000145"/>
    <s v=""/>
    <n v="1"/>
    <s v=""/>
  </r>
  <r>
    <x v="17"/>
    <n v="-130.58984379999993"/>
    <n v="-130.58984379999993"/>
    <s v=""/>
    <n v="1"/>
    <s v=""/>
  </r>
  <r>
    <x v="18"/>
    <n v="-162.63037109999959"/>
    <n v="-162.63037109999959"/>
    <s v=""/>
    <n v="1"/>
    <s v=""/>
  </r>
  <r>
    <x v="19"/>
    <n v="-128.62133789999962"/>
    <n v="-128.62133789999962"/>
    <s v=""/>
    <n v="1"/>
    <s v=""/>
  </r>
  <r>
    <x v="20"/>
    <n v="-68.808105500000238"/>
    <n v="-68.808105500000238"/>
    <s v=""/>
    <n v="1"/>
    <s v=""/>
  </r>
  <r>
    <x v="21"/>
    <n v="8.2135009999999511"/>
    <s v=""/>
    <n v="8.2135009999999511"/>
    <s v=""/>
    <n v="1"/>
  </r>
  <r>
    <x v="22"/>
    <n v="-5.3425293000000238"/>
    <n v="-5.3425293000000238"/>
    <s v=""/>
    <n v="1"/>
    <s v=""/>
  </r>
  <r>
    <x v="23"/>
    <n v="-9.2230224999998427"/>
    <n v="-9.2230224999998427"/>
    <s v=""/>
    <n v="1"/>
    <s v=""/>
  </r>
  <r>
    <x v="0"/>
    <n v="24.493286200000057"/>
    <s v=""/>
    <n v="24.493286200000057"/>
    <s v=""/>
    <n v="1"/>
  </r>
  <r>
    <x v="1"/>
    <n v="97.750366199999917"/>
    <s v=""/>
    <n v="97.750366199999917"/>
    <s v=""/>
    <n v="1"/>
  </r>
  <r>
    <x v="2"/>
    <n v="132.97497560000011"/>
    <s v=""/>
    <n v="132.97497560000011"/>
    <s v=""/>
    <n v="1"/>
  </r>
  <r>
    <x v="3"/>
    <n v="171.49877930000002"/>
    <s v=""/>
    <n v="171.49877930000002"/>
    <s v=""/>
    <n v="1"/>
  </r>
  <r>
    <x v="4"/>
    <n v="184.97766119999983"/>
    <s v=""/>
    <n v="184.97766119999983"/>
    <s v=""/>
    <n v="1"/>
  </r>
  <r>
    <x v="5"/>
    <n v="188.07885740000006"/>
    <s v=""/>
    <n v="188.07885740000006"/>
    <s v=""/>
    <n v="1"/>
  </r>
  <r>
    <x v="6"/>
    <n v="172.20214840000017"/>
    <s v=""/>
    <n v="172.20214840000017"/>
    <s v=""/>
    <n v="1"/>
  </r>
  <r>
    <x v="7"/>
    <n v="160.56384279999997"/>
    <s v=""/>
    <n v="160.56384279999997"/>
    <s v=""/>
    <n v="1"/>
  </r>
  <r>
    <x v="8"/>
    <n v="119.75830069999984"/>
    <s v=""/>
    <n v="119.75830069999984"/>
    <s v=""/>
    <n v="1"/>
  </r>
  <r>
    <x v="9"/>
    <n v="51.493286099999978"/>
    <s v=""/>
    <n v="51.493286099999978"/>
    <s v=""/>
    <n v="1"/>
  </r>
  <r>
    <x v="10"/>
    <n v="121.90271000000007"/>
    <s v=""/>
    <n v="121.90271000000007"/>
    <s v=""/>
    <n v="1"/>
  </r>
  <r>
    <x v="11"/>
    <n v="160.97766109999998"/>
    <s v=""/>
    <n v="160.97766109999998"/>
    <s v=""/>
    <n v="1"/>
  </r>
  <r>
    <x v="12"/>
    <n v="138.77478029999997"/>
    <s v=""/>
    <n v="138.77478029999997"/>
    <s v=""/>
    <n v="1"/>
  </r>
  <r>
    <x v="13"/>
    <n v="189.04296879999993"/>
    <s v=""/>
    <n v="189.04296879999993"/>
    <s v=""/>
    <n v="1"/>
  </r>
  <r>
    <x v="14"/>
    <n v="210.6082763999998"/>
    <s v=""/>
    <n v="210.6082763999998"/>
    <s v=""/>
    <n v="1"/>
  </r>
  <r>
    <x v="15"/>
    <n v="163.35961910000015"/>
    <s v=""/>
    <n v="163.35961910000015"/>
    <s v=""/>
    <n v="1"/>
  </r>
  <r>
    <x v="16"/>
    <n v="56.280517599999712"/>
    <s v=""/>
    <n v="56.280517599999712"/>
    <s v=""/>
    <n v="1"/>
  </r>
  <r>
    <x v="17"/>
    <n v="19.653808600000048"/>
    <s v=""/>
    <n v="19.653808600000048"/>
    <s v=""/>
    <n v="1"/>
  </r>
  <r>
    <x v="18"/>
    <n v="13.176757799999905"/>
    <s v=""/>
    <n v="13.176757799999905"/>
    <s v=""/>
    <n v="1"/>
  </r>
  <r>
    <x v="19"/>
    <n v="-8.0339355000000978"/>
    <n v="-8.0339355000000978"/>
    <s v=""/>
    <n v="1"/>
    <s v=""/>
  </r>
  <r>
    <x v="20"/>
    <n v="11.02612309999995"/>
    <s v=""/>
    <n v="11.02612309999995"/>
    <s v=""/>
    <n v="1"/>
  </r>
  <r>
    <x v="21"/>
    <n v="32.628417900000386"/>
    <s v=""/>
    <n v="32.628417900000386"/>
    <s v=""/>
    <n v="1"/>
  </r>
  <r>
    <x v="22"/>
    <n v="46.896118199999819"/>
    <s v=""/>
    <n v="46.896118199999819"/>
    <s v=""/>
    <n v="1"/>
  </r>
  <r>
    <x v="23"/>
    <n v="97.964721699999927"/>
    <s v=""/>
    <n v="97.964721699999927"/>
    <s v=""/>
    <n v="1"/>
  </r>
  <r>
    <x v="0"/>
    <n v="81.272216800000024"/>
    <s v=""/>
    <n v="81.272216800000024"/>
    <s v=""/>
    <n v="1"/>
  </r>
  <r>
    <x v="1"/>
    <n v="115.84973140000011"/>
    <s v=""/>
    <n v="115.84973140000011"/>
    <s v=""/>
    <n v="1"/>
  </r>
  <r>
    <x v="2"/>
    <n v="125.15856930000018"/>
    <s v=""/>
    <n v="125.15856930000018"/>
    <s v=""/>
    <n v="1"/>
  </r>
  <r>
    <x v="3"/>
    <n v="138.36120600000004"/>
    <s v=""/>
    <n v="138.36120600000004"/>
    <s v=""/>
    <n v="1"/>
  </r>
  <r>
    <x v="4"/>
    <n v="157.72338859999991"/>
    <s v=""/>
    <n v="157.72338859999991"/>
    <s v=""/>
    <n v="1"/>
  </r>
  <r>
    <x v="5"/>
    <n v="169.63415529999997"/>
    <s v=""/>
    <n v="169.63415529999997"/>
    <s v=""/>
    <n v="1"/>
  </r>
  <r>
    <x v="6"/>
    <n v="108.63513190000003"/>
    <s v=""/>
    <n v="108.63513190000003"/>
    <s v=""/>
    <n v="1"/>
  </r>
  <r>
    <x v="7"/>
    <n v="47.228149399999893"/>
    <s v=""/>
    <n v="47.228149399999893"/>
    <s v=""/>
    <n v="1"/>
  </r>
  <r>
    <x v="8"/>
    <n v="73.733154300000024"/>
    <s v=""/>
    <n v="73.733154300000024"/>
    <s v=""/>
    <n v="1"/>
  </r>
  <r>
    <x v="9"/>
    <n v="44.557250999999951"/>
    <s v=""/>
    <n v="44.557250999999951"/>
    <s v=""/>
    <n v="1"/>
  </r>
  <r>
    <x v="10"/>
    <n v="19.670410200000106"/>
    <s v=""/>
    <n v="19.670410200000106"/>
    <s v=""/>
    <n v="1"/>
  </r>
  <r>
    <x v="11"/>
    <n v="-26.958740300000045"/>
    <n v="-26.958740300000045"/>
    <s v=""/>
    <n v="1"/>
    <s v=""/>
  </r>
  <r>
    <x v="12"/>
    <n v="7.7249755999998797"/>
    <s v=""/>
    <n v="7.7249755999998797"/>
    <s v=""/>
    <n v="1"/>
  </r>
  <r>
    <x v="13"/>
    <n v="117.09033200000022"/>
    <s v=""/>
    <n v="117.09033200000022"/>
    <s v=""/>
    <n v="1"/>
  </r>
  <r>
    <x v="14"/>
    <n v="114.81274410000015"/>
    <s v=""/>
    <n v="114.81274410000015"/>
    <s v=""/>
    <n v="1"/>
  </r>
  <r>
    <x v="15"/>
    <n v="78.985595699999976"/>
    <s v=""/>
    <n v="78.985595699999976"/>
    <s v=""/>
    <n v="1"/>
  </r>
  <r>
    <x v="16"/>
    <n v="52.316650400000071"/>
    <s v=""/>
    <n v="52.316650400000071"/>
    <s v=""/>
    <n v="1"/>
  </r>
  <r>
    <x v="17"/>
    <n v="4.5703125"/>
    <s v=""/>
    <n v="4.5703125"/>
    <s v=""/>
    <n v="1"/>
  </r>
  <r>
    <x v="18"/>
    <n v="12.62768559999995"/>
    <s v=""/>
    <n v="12.62768559999995"/>
    <s v=""/>
    <n v="1"/>
  </r>
  <r>
    <x v="19"/>
    <n v="24.727050799999688"/>
    <s v=""/>
    <n v="24.727050799999688"/>
    <s v=""/>
    <n v="1"/>
  </r>
  <r>
    <x v="20"/>
    <n v="60.798584000000119"/>
    <s v=""/>
    <n v="60.798584000000119"/>
    <s v=""/>
    <n v="1"/>
  </r>
  <r>
    <x v="21"/>
    <n v="42.118774399999893"/>
    <s v=""/>
    <n v="42.118774399999893"/>
    <s v=""/>
    <n v="1"/>
  </r>
  <r>
    <x v="22"/>
    <n v="24.030517599999939"/>
    <s v=""/>
    <n v="24.030517599999939"/>
    <s v=""/>
    <n v="1"/>
  </r>
  <r>
    <x v="23"/>
    <n v="97.572265699999889"/>
    <s v=""/>
    <n v="97.572265699999889"/>
    <s v=""/>
    <n v="1"/>
  </r>
  <r>
    <x v="0"/>
    <n v="93.824340800000073"/>
    <s v=""/>
    <n v="93.824340800000073"/>
    <s v=""/>
    <n v="1"/>
  </r>
  <r>
    <x v="1"/>
    <n v="20.158447300000034"/>
    <s v=""/>
    <n v="20.158447300000034"/>
    <s v=""/>
    <n v="1"/>
  </r>
  <r>
    <x v="2"/>
    <n v="-6.8125"/>
    <n v="-6.8125"/>
    <s v=""/>
    <n v="1"/>
    <s v=""/>
  </r>
  <r>
    <x v="3"/>
    <n v="65.927490199999966"/>
    <s v=""/>
    <n v="65.927490199999966"/>
    <s v=""/>
    <n v="1"/>
  </r>
  <r>
    <x v="4"/>
    <n v="131.42297359999998"/>
    <s v=""/>
    <n v="131.42297359999998"/>
    <s v=""/>
    <n v="1"/>
  </r>
  <r>
    <x v="5"/>
    <n v="146.90417480000019"/>
    <s v=""/>
    <n v="146.90417480000019"/>
    <s v=""/>
    <n v="1"/>
  </r>
  <r>
    <x v="6"/>
    <n v="179.09326170000008"/>
    <s v=""/>
    <n v="179.09326170000008"/>
    <s v=""/>
    <n v="1"/>
  </r>
  <r>
    <x v="7"/>
    <n v="158.80700690000003"/>
    <s v=""/>
    <n v="158.80700690000003"/>
    <s v=""/>
    <n v="1"/>
  </r>
  <r>
    <x v="8"/>
    <n v="169.5391846"/>
    <s v=""/>
    <n v="169.5391846"/>
    <s v=""/>
    <n v="1"/>
  </r>
  <r>
    <x v="9"/>
    <n v="117.88464359999989"/>
    <s v=""/>
    <n v="117.88464359999989"/>
    <s v=""/>
    <n v="1"/>
  </r>
  <r>
    <x v="10"/>
    <n v="93.730346699999927"/>
    <s v=""/>
    <n v="93.730346699999927"/>
    <s v=""/>
    <n v="1"/>
  </r>
  <r>
    <x v="11"/>
    <n v="103.89086909999992"/>
    <s v=""/>
    <n v="103.89086909999992"/>
    <s v=""/>
    <n v="1"/>
  </r>
  <r>
    <x v="12"/>
    <n v="107.67736820000005"/>
    <s v=""/>
    <n v="107.67736820000005"/>
    <s v=""/>
    <n v="1"/>
  </r>
  <r>
    <x v="13"/>
    <n v="92.644043000000011"/>
    <s v=""/>
    <n v="92.644043000000011"/>
    <s v=""/>
    <n v="1"/>
  </r>
  <r>
    <x v="14"/>
    <n v="164.60876470000017"/>
    <s v=""/>
    <n v="164.60876470000017"/>
    <s v=""/>
    <n v="1"/>
  </r>
  <r>
    <x v="15"/>
    <n v="152.6833495999997"/>
    <s v=""/>
    <n v="152.6833495999997"/>
    <s v=""/>
    <n v="1"/>
  </r>
  <r>
    <x v="16"/>
    <n v="119.82958989999997"/>
    <s v=""/>
    <n v="119.82958989999997"/>
    <s v=""/>
    <n v="1"/>
  </r>
  <r>
    <x v="17"/>
    <n v="61.740722699999878"/>
    <s v=""/>
    <n v="61.740722699999878"/>
    <s v=""/>
    <n v="1"/>
  </r>
  <r>
    <x v="18"/>
    <n v="55.817382799999905"/>
    <s v=""/>
    <n v="55.817382799999905"/>
    <s v=""/>
    <n v="1"/>
  </r>
  <r>
    <x v="19"/>
    <n v="33.69799809999995"/>
    <s v=""/>
    <n v="33.69799809999995"/>
    <s v=""/>
    <n v="1"/>
  </r>
  <r>
    <x v="20"/>
    <n v="17.326660199999878"/>
    <s v=""/>
    <n v="17.326660199999878"/>
    <s v=""/>
    <n v="1"/>
  </r>
  <r>
    <x v="21"/>
    <n v="32.238769499999989"/>
    <s v=""/>
    <n v="32.238769499999989"/>
    <s v=""/>
    <n v="1"/>
  </r>
  <r>
    <x v="22"/>
    <n v="90.708740199999966"/>
    <s v=""/>
    <n v="90.708740199999966"/>
    <s v=""/>
    <n v="1"/>
  </r>
  <r>
    <x v="23"/>
    <n v="124.79211430000009"/>
    <s v=""/>
    <n v="124.79211430000009"/>
    <s v=""/>
    <n v="1"/>
  </r>
  <r>
    <x v="0"/>
    <n v="140.67407219999996"/>
    <s v=""/>
    <n v="140.67407219999996"/>
    <s v=""/>
    <n v="1"/>
  </r>
  <r>
    <x v="1"/>
    <n v="199.90954590000001"/>
    <s v=""/>
    <n v="199.90954590000001"/>
    <s v=""/>
    <n v="1"/>
  </r>
  <r>
    <x v="2"/>
    <n v="223.34204100000011"/>
    <s v=""/>
    <n v="223.34204100000011"/>
    <s v=""/>
    <n v="1"/>
  </r>
  <r>
    <x v="3"/>
    <n v="147.46228029999997"/>
    <s v=""/>
    <n v="147.46228029999997"/>
    <s v=""/>
    <n v="1"/>
  </r>
  <r>
    <x v="4"/>
    <n v="102.00634770000011"/>
    <s v=""/>
    <n v="102.00634770000011"/>
    <s v=""/>
    <n v="1"/>
  </r>
  <r>
    <x v="5"/>
    <n v="95.506591800000024"/>
    <s v=""/>
    <n v="95.506591800000024"/>
    <s v=""/>
    <n v="1"/>
  </r>
  <r>
    <x v="6"/>
    <n v="164.21618650000005"/>
    <s v=""/>
    <n v="164.21618650000005"/>
    <s v=""/>
    <n v="1"/>
  </r>
  <r>
    <x v="7"/>
    <n v="203.3135986000002"/>
    <s v=""/>
    <n v="203.3135986000002"/>
    <s v=""/>
    <n v="1"/>
  </r>
  <r>
    <x v="8"/>
    <n v="174.91418449999992"/>
    <s v=""/>
    <n v="174.91418449999992"/>
    <s v=""/>
    <n v="1"/>
  </r>
  <r>
    <x v="9"/>
    <n v="132.39184569999998"/>
    <s v=""/>
    <n v="132.39184569999998"/>
    <s v=""/>
    <n v="1"/>
  </r>
  <r>
    <x v="10"/>
    <n v="114.9764404"/>
    <s v=""/>
    <n v="114.9764404"/>
    <s v=""/>
    <n v="1"/>
  </r>
  <r>
    <x v="11"/>
    <n v="59.045654300000024"/>
    <s v=""/>
    <n v="59.045654300000024"/>
    <s v=""/>
    <n v="1"/>
  </r>
  <r>
    <x v="12"/>
    <n v="87.680786099999978"/>
    <s v=""/>
    <n v="87.680786099999978"/>
    <s v=""/>
    <n v="1"/>
  </r>
  <r>
    <x v="13"/>
    <n v="127.33898930000009"/>
    <s v=""/>
    <n v="127.33898930000009"/>
    <s v=""/>
    <n v="1"/>
  </r>
  <r>
    <x v="14"/>
    <n v="130.16723639999987"/>
    <s v=""/>
    <n v="130.16723639999987"/>
    <s v=""/>
    <n v="1"/>
  </r>
  <r>
    <x v="15"/>
    <n v="95.701660199999878"/>
    <s v=""/>
    <n v="95.701660199999878"/>
    <s v=""/>
    <n v="1"/>
  </r>
  <r>
    <x v="16"/>
    <n v="40.724853500000336"/>
    <s v=""/>
    <n v="40.724853500000336"/>
    <s v=""/>
    <n v="1"/>
  </r>
  <r>
    <x v="17"/>
    <n v="25.817626999999902"/>
    <s v=""/>
    <n v="25.817626999999902"/>
    <s v=""/>
    <n v="1"/>
  </r>
  <r>
    <x v="18"/>
    <n v="13.194824299999709"/>
    <s v=""/>
    <n v="13.194824299999709"/>
    <s v=""/>
    <n v="1"/>
  </r>
  <r>
    <x v="19"/>
    <n v="-31.764404300000024"/>
    <n v="-31.764404300000024"/>
    <s v=""/>
    <n v="1"/>
    <s v=""/>
  </r>
  <r>
    <x v="20"/>
    <n v="12.886718799999926"/>
    <s v=""/>
    <n v="12.886718799999926"/>
    <s v=""/>
    <n v="1"/>
  </r>
  <r>
    <x v="21"/>
    <n v="80.490478500000108"/>
    <s v=""/>
    <n v="80.490478500000108"/>
    <s v=""/>
    <n v="1"/>
  </r>
  <r>
    <x v="22"/>
    <n v="28.402465800000073"/>
    <s v=""/>
    <n v="28.402465800000073"/>
    <s v=""/>
    <n v="1"/>
  </r>
  <r>
    <x v="23"/>
    <n v="35.00976559999981"/>
    <s v=""/>
    <n v="35.00976559999981"/>
    <s v=""/>
    <n v="1"/>
  </r>
  <r>
    <x v="0"/>
    <n v="72.571777300000122"/>
    <s v=""/>
    <n v="72.571777300000122"/>
    <s v=""/>
    <n v="1"/>
  </r>
  <r>
    <x v="1"/>
    <n v="68.99731440000005"/>
    <s v=""/>
    <n v="68.99731440000005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6"/>
  <sheetViews>
    <sheetView topLeftCell="V1" workbookViewId="0">
      <selection activeCell="AD2" sqref="AD2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15383.330078000001</v>
      </c>
      <c r="C2">
        <v>15234.5</v>
      </c>
      <c r="D2">
        <v>15748.388671999999</v>
      </c>
      <c r="E2">
        <v>15722.108398</v>
      </c>
      <c r="F2">
        <v>15272.299805000001</v>
      </c>
      <c r="G2">
        <v>15358.599609000001</v>
      </c>
      <c r="H2">
        <v>15234.5</v>
      </c>
      <c r="I2">
        <v>15256.799805000001</v>
      </c>
      <c r="J2">
        <v>15360.157227</v>
      </c>
      <c r="L2" t="str">
        <f>A2</f>
        <v>01JUL2023:01:00:00</v>
      </c>
      <c r="M2">
        <v>1</v>
      </c>
      <c r="N2">
        <f>C2-B2</f>
        <v>-148.83007800000087</v>
      </c>
      <c r="O2">
        <f>IF(N2&lt;0,N2,"")</f>
        <v>-148.83007800000087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0.96747633474266825</v>
      </c>
      <c r="T2">
        <f>AVERAGE(S2:S746)</f>
        <v>3.7240873128031851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14570.805664</v>
      </c>
      <c r="C3">
        <v>14530</v>
      </c>
      <c r="D3">
        <v>14948.175781</v>
      </c>
      <c r="E3">
        <v>14927.759765999999</v>
      </c>
      <c r="F3">
        <v>14535.200194999999</v>
      </c>
      <c r="G3">
        <v>14602.5</v>
      </c>
      <c r="H3">
        <v>14530</v>
      </c>
      <c r="I3">
        <v>14516</v>
      </c>
      <c r="J3">
        <v>14617.205078000001</v>
      </c>
      <c r="L3" t="str">
        <f t="shared" ref="L3:L66" si="0">A3</f>
        <v>01JUL2023:02:00:00</v>
      </c>
      <c r="M3">
        <v>2</v>
      </c>
      <c r="N3">
        <f t="shared" ref="N3:N66" si="1">C3-B3</f>
        <v>-40.805663999999524</v>
      </c>
      <c r="O3">
        <f t="shared" ref="O3:O66" si="2">IF(N3&lt;0,N3,"")</f>
        <v>-40.805663999999524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0.28005084235539446</v>
      </c>
      <c r="V3" s="3">
        <v>1</v>
      </c>
      <c r="W3" s="4">
        <v>-718.97753900000032</v>
      </c>
      <c r="X3" s="4">
        <v>899.03743499999962</v>
      </c>
      <c r="Y3" s="4"/>
      <c r="Z3">
        <v>1</v>
      </c>
      <c r="AA3">
        <f>W3</f>
        <v>-718.97753900000032</v>
      </c>
      <c r="AB3">
        <f>X3</f>
        <v>899.03743499999962</v>
      </c>
    </row>
    <row r="4" spans="1:28" x14ac:dyDescent="0.3">
      <c r="A4" t="s">
        <v>30</v>
      </c>
      <c r="B4">
        <v>13930.578125</v>
      </c>
      <c r="C4">
        <v>13938.200194999999</v>
      </c>
      <c r="D4">
        <v>14415.682617</v>
      </c>
      <c r="E4">
        <v>14366.078125</v>
      </c>
      <c r="F4">
        <v>13923.900390999999</v>
      </c>
      <c r="G4">
        <v>13959</v>
      </c>
      <c r="H4">
        <v>13938.200194999999</v>
      </c>
      <c r="I4">
        <v>13864.599609000001</v>
      </c>
      <c r="J4">
        <v>14012.266602</v>
      </c>
      <c r="L4" t="str">
        <f t="shared" si="0"/>
        <v>01JUL2023:03:00:00</v>
      </c>
      <c r="M4">
        <v>3</v>
      </c>
      <c r="N4">
        <f t="shared" si="1"/>
        <v>7.6220699999994395</v>
      </c>
      <c r="O4" t="str">
        <f t="shared" si="2"/>
        <v/>
      </c>
      <c r="P4">
        <f t="shared" si="3"/>
        <v>7.6220699999994395</v>
      </c>
      <c r="Q4" t="str">
        <f t="shared" si="4"/>
        <v/>
      </c>
      <c r="R4">
        <f t="shared" si="5"/>
        <v>1</v>
      </c>
      <c r="S4">
        <f t="shared" si="6"/>
        <v>5.4714671075429176E-2</v>
      </c>
      <c r="V4" s="3">
        <v>2</v>
      </c>
      <c r="W4" s="4">
        <v>-602.40711807407399</v>
      </c>
      <c r="X4" s="4">
        <v>629.74169925000024</v>
      </c>
      <c r="Y4" s="4"/>
      <c r="Z4">
        <v>2</v>
      </c>
      <c r="AA4">
        <f t="shared" ref="AA4:AA26" si="7">W4</f>
        <v>-602.40711807407399</v>
      </c>
      <c r="AB4">
        <f t="shared" ref="AB4:AB26" si="8">X4</f>
        <v>629.74169925000024</v>
      </c>
    </row>
    <row r="5" spans="1:28" x14ac:dyDescent="0.3">
      <c r="A5" t="s">
        <v>31</v>
      </c>
      <c r="B5">
        <v>13423.964844</v>
      </c>
      <c r="C5">
        <v>13450.599609000001</v>
      </c>
      <c r="D5">
        <v>14006.344727</v>
      </c>
      <c r="E5">
        <v>14038.428711</v>
      </c>
      <c r="F5">
        <v>13509.900390999999</v>
      </c>
      <c r="G5">
        <v>13575.299805000001</v>
      </c>
      <c r="H5">
        <v>13450.599609000001</v>
      </c>
      <c r="I5">
        <v>13516.799805000001</v>
      </c>
      <c r="J5">
        <v>13600.008789</v>
      </c>
      <c r="L5" t="str">
        <f t="shared" si="0"/>
        <v>01JUL2023:04:00:00</v>
      </c>
      <c r="M5">
        <v>4</v>
      </c>
      <c r="N5">
        <f t="shared" si="1"/>
        <v>26.634765000000698</v>
      </c>
      <c r="O5" t="str">
        <f t="shared" si="2"/>
        <v/>
      </c>
      <c r="P5">
        <f t="shared" si="3"/>
        <v>26.634765000000698</v>
      </c>
      <c r="Q5" t="str">
        <f t="shared" si="4"/>
        <v/>
      </c>
      <c r="R5">
        <f t="shared" si="5"/>
        <v>1</v>
      </c>
      <c r="S5">
        <f t="shared" si="6"/>
        <v>0.1984120586542315</v>
      </c>
      <c r="V5" s="3">
        <v>3</v>
      </c>
      <c r="W5" s="4">
        <v>-665.12007824</v>
      </c>
      <c r="X5" s="4">
        <v>411.0445313999997</v>
      </c>
      <c r="Y5" s="4"/>
      <c r="Z5">
        <v>3</v>
      </c>
      <c r="AA5">
        <f t="shared" si="7"/>
        <v>-665.12007824</v>
      </c>
      <c r="AB5">
        <f t="shared" si="8"/>
        <v>411.0445313999997</v>
      </c>
    </row>
    <row r="6" spans="1:28" x14ac:dyDescent="0.3">
      <c r="A6" t="s">
        <v>32</v>
      </c>
      <c r="B6">
        <v>13131.532227</v>
      </c>
      <c r="C6">
        <v>13176.099609000001</v>
      </c>
      <c r="D6">
        <v>13603.584961</v>
      </c>
      <c r="E6">
        <v>13621.085938</v>
      </c>
      <c r="F6">
        <v>13232</v>
      </c>
      <c r="G6">
        <v>13290.299805000001</v>
      </c>
      <c r="H6">
        <v>13176.099609000001</v>
      </c>
      <c r="I6">
        <v>13220.299805000001</v>
      </c>
      <c r="J6">
        <v>13291.867188</v>
      </c>
      <c r="L6" t="str">
        <f t="shared" si="0"/>
        <v>01JUL2023:05:00:00</v>
      </c>
      <c r="M6">
        <v>5</v>
      </c>
      <c r="N6">
        <f t="shared" si="1"/>
        <v>44.567382000001089</v>
      </c>
      <c r="O6" t="str">
        <f t="shared" si="2"/>
        <v/>
      </c>
      <c r="P6">
        <f t="shared" si="3"/>
        <v>44.567382000001089</v>
      </c>
      <c r="Q6" t="str">
        <f t="shared" si="4"/>
        <v/>
      </c>
      <c r="R6">
        <f t="shared" si="5"/>
        <v>1</v>
      </c>
      <c r="S6">
        <f t="shared" si="6"/>
        <v>0.33939209248076341</v>
      </c>
      <c r="V6" s="3">
        <v>4</v>
      </c>
      <c r="W6" s="4">
        <v>-692.02959734615411</v>
      </c>
      <c r="X6" s="4">
        <v>357.18847640000024</v>
      </c>
      <c r="Y6" s="4"/>
      <c r="Z6">
        <v>4</v>
      </c>
      <c r="AA6">
        <f t="shared" si="7"/>
        <v>-692.02959734615411</v>
      </c>
      <c r="AB6">
        <f t="shared" si="8"/>
        <v>357.18847640000024</v>
      </c>
    </row>
    <row r="7" spans="1:28" x14ac:dyDescent="0.3">
      <c r="A7" t="s">
        <v>33</v>
      </c>
      <c r="B7">
        <v>13048.789063</v>
      </c>
      <c r="C7">
        <v>13011</v>
      </c>
      <c r="D7">
        <v>13533.670898</v>
      </c>
      <c r="E7">
        <v>13544.786133</v>
      </c>
      <c r="F7">
        <v>13108.700194999999</v>
      </c>
      <c r="G7">
        <v>13172.200194999999</v>
      </c>
      <c r="H7">
        <v>13011</v>
      </c>
      <c r="I7">
        <v>13120.200194999999</v>
      </c>
      <c r="J7">
        <v>13174.184569999999</v>
      </c>
      <c r="L7" t="str">
        <f t="shared" si="0"/>
        <v>01JUL2023:06:00:00</v>
      </c>
      <c r="M7">
        <v>6</v>
      </c>
      <c r="N7">
        <f t="shared" si="1"/>
        <v>-37.789063000000169</v>
      </c>
      <c r="O7">
        <f t="shared" si="2"/>
        <v>-37.789063000000169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0.28959823641529708</v>
      </c>
      <c r="V7" s="3">
        <v>5</v>
      </c>
      <c r="W7" s="4">
        <v>-681.24732337037028</v>
      </c>
      <c r="X7" s="4">
        <v>374.48828100000037</v>
      </c>
      <c r="Y7" s="4"/>
      <c r="Z7">
        <v>5</v>
      </c>
      <c r="AA7">
        <f t="shared" si="7"/>
        <v>-681.24732337037028</v>
      </c>
      <c r="AB7">
        <f t="shared" si="8"/>
        <v>374.48828100000037</v>
      </c>
    </row>
    <row r="8" spans="1:28" x14ac:dyDescent="0.3">
      <c r="A8" t="s">
        <v>34</v>
      </c>
      <c r="B8">
        <v>13010.502930000001</v>
      </c>
      <c r="C8">
        <v>12842.700194999999</v>
      </c>
      <c r="D8">
        <v>13395.288086</v>
      </c>
      <c r="E8">
        <v>13274.491211</v>
      </c>
      <c r="F8">
        <v>13003</v>
      </c>
      <c r="G8">
        <v>13068.299805000001</v>
      </c>
      <c r="H8">
        <v>12842.700194999999</v>
      </c>
      <c r="I8">
        <v>13035</v>
      </c>
      <c r="J8">
        <v>13049.498046999999</v>
      </c>
      <c r="L8" t="str">
        <f t="shared" si="0"/>
        <v>01JUL2023:07:00:00</v>
      </c>
      <c r="M8">
        <v>7</v>
      </c>
      <c r="N8">
        <f t="shared" si="1"/>
        <v>-167.80273500000112</v>
      </c>
      <c r="O8">
        <f t="shared" si="2"/>
        <v>-167.80273500000112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1.2897482587938751</v>
      </c>
      <c r="V8" s="3">
        <v>6</v>
      </c>
      <c r="W8" s="4">
        <v>-672.88490524999986</v>
      </c>
      <c r="X8" s="4">
        <v>413.62792966666711</v>
      </c>
      <c r="Y8" s="4"/>
      <c r="Z8">
        <v>6</v>
      </c>
      <c r="AA8">
        <f t="shared" si="7"/>
        <v>-672.88490524999986</v>
      </c>
      <c r="AB8">
        <f t="shared" si="8"/>
        <v>413.62792966666711</v>
      </c>
    </row>
    <row r="9" spans="1:28" x14ac:dyDescent="0.3">
      <c r="A9" t="s">
        <v>35</v>
      </c>
      <c r="B9">
        <v>13308.627930000001</v>
      </c>
      <c r="C9">
        <v>13076.299805000001</v>
      </c>
      <c r="D9">
        <v>13627.628906</v>
      </c>
      <c r="E9">
        <v>13472.413086</v>
      </c>
      <c r="F9">
        <v>13192</v>
      </c>
      <c r="G9">
        <v>13248.599609000001</v>
      </c>
      <c r="H9">
        <v>13076.299805000001</v>
      </c>
      <c r="I9">
        <v>13180.799805000001</v>
      </c>
      <c r="J9">
        <v>13246.716796999999</v>
      </c>
      <c r="L9" t="str">
        <f t="shared" si="0"/>
        <v>01JUL2023:08:00:00</v>
      </c>
      <c r="M9">
        <v>8</v>
      </c>
      <c r="N9">
        <f t="shared" si="1"/>
        <v>-232.328125</v>
      </c>
      <c r="O9">
        <f t="shared" si="2"/>
        <v>-232.328125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1.7456955459419772</v>
      </c>
      <c r="V9" s="3">
        <v>7</v>
      </c>
      <c r="W9" s="4">
        <v>-694.15143692857134</v>
      </c>
      <c r="X9" s="4">
        <v>360.35449166666695</v>
      </c>
      <c r="Y9" s="4"/>
      <c r="Z9">
        <v>7</v>
      </c>
      <c r="AA9">
        <f t="shared" si="7"/>
        <v>-694.15143692857134</v>
      </c>
      <c r="AB9">
        <f t="shared" si="8"/>
        <v>360.35449166666695</v>
      </c>
    </row>
    <row r="10" spans="1:28" x14ac:dyDescent="0.3">
      <c r="A10" t="s">
        <v>36</v>
      </c>
      <c r="B10">
        <v>14337.703125</v>
      </c>
      <c r="C10">
        <v>14211.900390999999</v>
      </c>
      <c r="D10">
        <v>14622.331055000001</v>
      </c>
      <c r="E10">
        <v>14432.459961</v>
      </c>
      <c r="F10">
        <v>14188.900390999999</v>
      </c>
      <c r="G10">
        <v>14214</v>
      </c>
      <c r="H10">
        <v>14211.900390999999</v>
      </c>
      <c r="I10">
        <v>14112.299805000001</v>
      </c>
      <c r="J10">
        <v>14262.015625</v>
      </c>
      <c r="L10" t="str">
        <f t="shared" si="0"/>
        <v>01JUL2023:09:00:00</v>
      </c>
      <c r="M10">
        <v>9</v>
      </c>
      <c r="N10">
        <f t="shared" si="1"/>
        <v>-125.80273400000078</v>
      </c>
      <c r="O10">
        <f t="shared" si="2"/>
        <v>-125.80273400000078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0.87742599287499745</v>
      </c>
      <c r="V10" s="3">
        <v>8</v>
      </c>
      <c r="W10" s="4">
        <v>-718.33973907142877</v>
      </c>
      <c r="X10" s="4">
        <v>246.77050799999901</v>
      </c>
      <c r="Y10" s="4"/>
      <c r="Z10">
        <v>8</v>
      </c>
      <c r="AA10">
        <f t="shared" si="7"/>
        <v>-718.33973907142877</v>
      </c>
      <c r="AB10">
        <f t="shared" si="8"/>
        <v>246.77050799999901</v>
      </c>
    </row>
    <row r="11" spans="1:28" x14ac:dyDescent="0.3">
      <c r="A11" t="s">
        <v>37</v>
      </c>
      <c r="B11">
        <v>15651.729492</v>
      </c>
      <c r="C11">
        <v>15714.599609000001</v>
      </c>
      <c r="D11">
        <v>15771.196289</v>
      </c>
      <c r="E11">
        <v>15641.167969</v>
      </c>
      <c r="F11">
        <v>15526.5</v>
      </c>
      <c r="G11">
        <v>15515.299805000001</v>
      </c>
      <c r="H11">
        <v>15714.599609000001</v>
      </c>
      <c r="I11">
        <v>15540.700194999999</v>
      </c>
      <c r="J11">
        <v>15635.009765999999</v>
      </c>
      <c r="L11" t="str">
        <f t="shared" si="0"/>
        <v>01JUL2023:10:00:00</v>
      </c>
      <c r="M11">
        <v>10</v>
      </c>
      <c r="N11">
        <f t="shared" si="1"/>
        <v>62.870117000000391</v>
      </c>
      <c r="O11" t="str">
        <f t="shared" si="2"/>
        <v/>
      </c>
      <c r="P11">
        <f t="shared" si="3"/>
        <v>62.870117000000391</v>
      </c>
      <c r="Q11" t="str">
        <f t="shared" si="4"/>
        <v/>
      </c>
      <c r="R11">
        <f t="shared" si="5"/>
        <v>1</v>
      </c>
      <c r="S11">
        <f t="shared" si="6"/>
        <v>0.4016815971176535</v>
      </c>
      <c r="V11" s="3">
        <v>9</v>
      </c>
      <c r="W11" s="4">
        <v>-626.71332834482746</v>
      </c>
      <c r="X11" s="4">
        <v>258.78027350000048</v>
      </c>
      <c r="Y11" s="4"/>
      <c r="Z11">
        <v>9</v>
      </c>
      <c r="AA11">
        <f t="shared" si="7"/>
        <v>-626.71332834482746</v>
      </c>
      <c r="AB11">
        <f t="shared" si="8"/>
        <v>258.78027350000048</v>
      </c>
    </row>
    <row r="12" spans="1:28" x14ac:dyDescent="0.3">
      <c r="A12" t="s">
        <v>38</v>
      </c>
      <c r="B12">
        <v>16930.673827999999</v>
      </c>
      <c r="C12">
        <v>17160.5</v>
      </c>
      <c r="D12">
        <v>17137.261718999998</v>
      </c>
      <c r="E12">
        <v>17117.304688</v>
      </c>
      <c r="F12">
        <v>16966</v>
      </c>
      <c r="G12">
        <v>16942.099609000001</v>
      </c>
      <c r="H12">
        <v>17160.5</v>
      </c>
      <c r="I12">
        <v>17031.699218999998</v>
      </c>
      <c r="J12">
        <v>17075.921875</v>
      </c>
      <c r="L12" t="str">
        <f t="shared" si="0"/>
        <v>01JUL2023:11:00:00</v>
      </c>
      <c r="M12">
        <v>11</v>
      </c>
      <c r="N12">
        <f t="shared" si="1"/>
        <v>229.82617200000095</v>
      </c>
      <c r="O12" t="str">
        <f t="shared" si="2"/>
        <v/>
      </c>
      <c r="P12">
        <f t="shared" si="3"/>
        <v>229.82617200000095</v>
      </c>
      <c r="Q12" t="str">
        <f t="shared" si="4"/>
        <v/>
      </c>
      <c r="R12">
        <f t="shared" si="5"/>
        <v>1</v>
      </c>
      <c r="S12">
        <f t="shared" si="6"/>
        <v>1.3574543714846938</v>
      </c>
      <c r="V12" s="3">
        <v>10</v>
      </c>
      <c r="W12" s="4">
        <v>-571.75477422222184</v>
      </c>
      <c r="X12" s="4">
        <v>227.08715800000027</v>
      </c>
      <c r="Y12" s="4"/>
      <c r="Z12">
        <v>10</v>
      </c>
      <c r="AA12">
        <f t="shared" si="7"/>
        <v>-571.75477422222184</v>
      </c>
      <c r="AB12">
        <f t="shared" si="8"/>
        <v>227.08715800000027</v>
      </c>
    </row>
    <row r="13" spans="1:28" x14ac:dyDescent="0.3">
      <c r="A13" t="s">
        <v>39</v>
      </c>
      <c r="B13">
        <v>18115.345702999999</v>
      </c>
      <c r="C13">
        <v>18469.699218999998</v>
      </c>
      <c r="D13">
        <v>18314.914063</v>
      </c>
      <c r="E13">
        <v>18427.367188</v>
      </c>
      <c r="F13">
        <v>18218.099609000001</v>
      </c>
      <c r="G13">
        <v>18126.699218999998</v>
      </c>
      <c r="H13">
        <v>18469.699218999998</v>
      </c>
      <c r="I13">
        <v>18247.900390999999</v>
      </c>
      <c r="J13">
        <v>18312.742188</v>
      </c>
      <c r="L13" t="str">
        <f t="shared" si="0"/>
        <v>01JUL2023:12:00:00</v>
      </c>
      <c r="M13">
        <v>12</v>
      </c>
      <c r="N13">
        <f t="shared" si="1"/>
        <v>354.35351599999922</v>
      </c>
      <c r="O13" t="str">
        <f t="shared" si="2"/>
        <v/>
      </c>
      <c r="P13">
        <f t="shared" si="3"/>
        <v>354.35351599999922</v>
      </c>
      <c r="Q13" t="str">
        <f t="shared" si="4"/>
        <v/>
      </c>
      <c r="R13">
        <f t="shared" si="5"/>
        <v>1</v>
      </c>
      <c r="S13">
        <f t="shared" si="6"/>
        <v>1.9560957975056272</v>
      </c>
      <c r="V13" s="3">
        <v>11</v>
      </c>
      <c r="W13" s="4">
        <v>-445.73781264000024</v>
      </c>
      <c r="X13" s="4">
        <v>408.85270183333313</v>
      </c>
      <c r="Y13" s="4"/>
      <c r="Z13">
        <v>11</v>
      </c>
      <c r="AA13">
        <f t="shared" si="7"/>
        <v>-445.73781264000024</v>
      </c>
      <c r="AB13">
        <f t="shared" si="8"/>
        <v>408.85270183333313</v>
      </c>
    </row>
    <row r="14" spans="1:28" x14ac:dyDescent="0.3">
      <c r="A14" t="s">
        <v>40</v>
      </c>
      <c r="B14">
        <v>19015.412109000001</v>
      </c>
      <c r="C14">
        <v>19602.900390999999</v>
      </c>
      <c r="D14">
        <v>19410.320313</v>
      </c>
      <c r="E14">
        <v>19640.416015999999</v>
      </c>
      <c r="F14">
        <v>19184.300781000002</v>
      </c>
      <c r="G14">
        <v>19082.800781000002</v>
      </c>
      <c r="H14">
        <v>19602.900390999999</v>
      </c>
      <c r="I14">
        <v>19212.599609000001</v>
      </c>
      <c r="J14">
        <v>19353.425781000002</v>
      </c>
      <c r="L14" t="str">
        <f t="shared" si="0"/>
        <v>01JUL2023:13:00:00</v>
      </c>
      <c r="M14">
        <v>13</v>
      </c>
      <c r="N14">
        <f t="shared" si="1"/>
        <v>587.48828199999843</v>
      </c>
      <c r="O14" t="str">
        <f t="shared" si="2"/>
        <v/>
      </c>
      <c r="P14">
        <f t="shared" si="3"/>
        <v>587.48828199999843</v>
      </c>
      <c r="Q14" t="str">
        <f t="shared" si="4"/>
        <v/>
      </c>
      <c r="R14">
        <f t="shared" si="5"/>
        <v>1</v>
      </c>
      <c r="S14">
        <f t="shared" si="6"/>
        <v>3.0895374690403896</v>
      </c>
      <c r="V14" s="3">
        <v>12</v>
      </c>
      <c r="W14" s="4">
        <v>-284.54435233333339</v>
      </c>
      <c r="X14" s="4">
        <v>558.82603214285825</v>
      </c>
      <c r="Y14" s="4"/>
      <c r="Z14">
        <v>12</v>
      </c>
      <c r="AA14">
        <f t="shared" si="7"/>
        <v>-284.54435233333339</v>
      </c>
      <c r="AB14">
        <f t="shared" si="8"/>
        <v>558.82603214285825</v>
      </c>
    </row>
    <row r="15" spans="1:28" x14ac:dyDescent="0.3">
      <c r="A15" t="s">
        <v>41</v>
      </c>
      <c r="B15">
        <v>19706.335938</v>
      </c>
      <c r="C15">
        <v>20466.800781000002</v>
      </c>
      <c r="D15">
        <v>19997.664063</v>
      </c>
      <c r="E15">
        <v>20195.341797000001</v>
      </c>
      <c r="F15">
        <v>19899.099609000001</v>
      </c>
      <c r="G15">
        <v>19787.400390999999</v>
      </c>
      <c r="H15">
        <v>20466.800781000002</v>
      </c>
      <c r="I15">
        <v>19962.199218999998</v>
      </c>
      <c r="J15">
        <v>20096.882813</v>
      </c>
      <c r="L15" t="str">
        <f t="shared" si="0"/>
        <v>01JUL2023:14:00:00</v>
      </c>
      <c r="M15">
        <v>14</v>
      </c>
      <c r="N15">
        <f t="shared" si="1"/>
        <v>760.46484300000157</v>
      </c>
      <c r="O15" t="str">
        <f t="shared" si="2"/>
        <v/>
      </c>
      <c r="P15">
        <f t="shared" si="3"/>
        <v>760.46484300000157</v>
      </c>
      <c r="Q15" t="str">
        <f t="shared" si="4"/>
        <v/>
      </c>
      <c r="R15">
        <f t="shared" si="5"/>
        <v>1</v>
      </c>
      <c r="S15">
        <f t="shared" si="6"/>
        <v>3.8589864975030022</v>
      </c>
      <c r="V15" s="3">
        <v>13</v>
      </c>
      <c r="W15" s="4">
        <v>-242.40295412499995</v>
      </c>
      <c r="X15" s="4">
        <v>447.85709639999999</v>
      </c>
      <c r="Y15" s="4"/>
      <c r="Z15">
        <v>13</v>
      </c>
      <c r="AA15">
        <f t="shared" si="7"/>
        <v>-242.40295412499995</v>
      </c>
      <c r="AB15">
        <f t="shared" si="8"/>
        <v>447.85709639999999</v>
      </c>
    </row>
    <row r="16" spans="1:28" x14ac:dyDescent="0.3">
      <c r="A16" t="s">
        <v>42</v>
      </c>
      <c r="B16">
        <v>20179.978515999999</v>
      </c>
      <c r="C16">
        <v>21002.599609000001</v>
      </c>
      <c r="D16">
        <v>20552.880859000001</v>
      </c>
      <c r="E16">
        <v>20850.265625</v>
      </c>
      <c r="F16">
        <v>20352.900390999999</v>
      </c>
      <c r="G16">
        <v>20225.800781000002</v>
      </c>
      <c r="H16">
        <v>21002.599609000001</v>
      </c>
      <c r="I16">
        <v>20417.900390999999</v>
      </c>
      <c r="J16">
        <v>20594.597656000002</v>
      </c>
      <c r="L16" t="str">
        <f t="shared" si="0"/>
        <v>01JUL2023:15:00:00</v>
      </c>
      <c r="M16">
        <v>15</v>
      </c>
      <c r="N16">
        <f t="shared" si="1"/>
        <v>822.62109300000157</v>
      </c>
      <c r="O16" t="str">
        <f t="shared" si="2"/>
        <v/>
      </c>
      <c r="P16">
        <f t="shared" si="3"/>
        <v>822.62109300000157</v>
      </c>
      <c r="Q16" t="str">
        <f t="shared" si="4"/>
        <v/>
      </c>
      <c r="R16">
        <f t="shared" si="5"/>
        <v>1</v>
      </c>
      <c r="S16">
        <f t="shared" si="6"/>
        <v>4.0764220454832207</v>
      </c>
      <c r="V16" s="3">
        <v>14</v>
      </c>
      <c r="W16" s="4">
        <v>-236.75816763636413</v>
      </c>
      <c r="X16" s="4">
        <v>492.26352529999986</v>
      </c>
      <c r="Y16" s="4"/>
      <c r="Z16">
        <v>14</v>
      </c>
      <c r="AA16">
        <f t="shared" si="7"/>
        <v>-236.75816763636413</v>
      </c>
      <c r="AB16">
        <f t="shared" si="8"/>
        <v>492.26352529999986</v>
      </c>
    </row>
    <row r="17" spans="1:28" x14ac:dyDescent="0.3">
      <c r="A17" t="s">
        <v>43</v>
      </c>
      <c r="B17">
        <v>20448.1875</v>
      </c>
      <c r="C17">
        <v>21203.699218999998</v>
      </c>
      <c r="D17">
        <v>20832.523438</v>
      </c>
      <c r="E17">
        <v>21004.423827999999</v>
      </c>
      <c r="F17">
        <v>20506.699218999998</v>
      </c>
      <c r="G17">
        <v>20383.400390999999</v>
      </c>
      <c r="H17">
        <v>21203.699218999998</v>
      </c>
      <c r="I17">
        <v>20516.199218999998</v>
      </c>
      <c r="J17">
        <v>20771.484375</v>
      </c>
      <c r="L17" t="str">
        <f t="shared" si="0"/>
        <v>01JUL2023:16:00:00</v>
      </c>
      <c r="M17">
        <v>16</v>
      </c>
      <c r="N17">
        <f t="shared" si="1"/>
        <v>755.51171899999827</v>
      </c>
      <c r="O17" t="str">
        <f t="shared" si="2"/>
        <v/>
      </c>
      <c r="P17">
        <f t="shared" si="3"/>
        <v>755.51171899999827</v>
      </c>
      <c r="Q17" t="str">
        <f t="shared" si="4"/>
        <v/>
      </c>
      <c r="R17">
        <f t="shared" si="5"/>
        <v>1</v>
      </c>
      <c r="S17">
        <f t="shared" si="6"/>
        <v>3.6947613034162474</v>
      </c>
      <c r="V17" s="3">
        <v>15</v>
      </c>
      <c r="W17" s="4">
        <v>-233.61688707692295</v>
      </c>
      <c r="X17" s="4">
        <v>641.55078111111141</v>
      </c>
      <c r="Y17" s="4"/>
      <c r="Z17">
        <v>15</v>
      </c>
      <c r="AA17">
        <f t="shared" si="7"/>
        <v>-233.61688707692295</v>
      </c>
      <c r="AB17">
        <f t="shared" si="8"/>
        <v>641.55078111111141</v>
      </c>
    </row>
    <row r="18" spans="1:28" x14ac:dyDescent="0.3">
      <c r="A18" t="s">
        <v>44</v>
      </c>
      <c r="B18">
        <v>20666.019531000002</v>
      </c>
      <c r="C18">
        <v>21101.300781000002</v>
      </c>
      <c r="D18">
        <v>20991.148438</v>
      </c>
      <c r="E18">
        <v>21071.777343999998</v>
      </c>
      <c r="F18">
        <v>20499</v>
      </c>
      <c r="G18">
        <v>20381.5</v>
      </c>
      <c r="H18">
        <v>21101.300781000002</v>
      </c>
      <c r="I18">
        <v>20438.5</v>
      </c>
      <c r="J18">
        <v>20748.220702999999</v>
      </c>
      <c r="L18" t="str">
        <f t="shared" si="0"/>
        <v>01JUL2023:17:00:00</v>
      </c>
      <c r="M18">
        <v>17</v>
      </c>
      <c r="N18">
        <f t="shared" si="1"/>
        <v>435.28125</v>
      </c>
      <c r="O18" t="str">
        <f t="shared" si="2"/>
        <v/>
      </c>
      <c r="P18">
        <f t="shared" si="3"/>
        <v>435.28125</v>
      </c>
      <c r="Q18" t="str">
        <f t="shared" si="4"/>
        <v/>
      </c>
      <c r="R18">
        <f t="shared" si="5"/>
        <v>1</v>
      </c>
      <c r="S18">
        <f t="shared" si="6"/>
        <v>2.1062655503013419</v>
      </c>
      <c r="V18" s="3">
        <v>16</v>
      </c>
      <c r="W18" s="4">
        <v>-315.79010420000026</v>
      </c>
      <c r="X18" s="4">
        <v>629.42333968750017</v>
      </c>
      <c r="Y18" s="4"/>
      <c r="Z18">
        <v>16</v>
      </c>
      <c r="AA18">
        <f t="shared" si="7"/>
        <v>-315.79010420000026</v>
      </c>
      <c r="AB18">
        <f t="shared" si="8"/>
        <v>629.42333968750017</v>
      </c>
    </row>
    <row r="19" spans="1:28" x14ac:dyDescent="0.3">
      <c r="A19" t="s">
        <v>45</v>
      </c>
      <c r="B19">
        <v>20711.939452999999</v>
      </c>
      <c r="C19">
        <v>20570.5</v>
      </c>
      <c r="D19">
        <v>20989.896484000001</v>
      </c>
      <c r="E19">
        <v>20723.224609000001</v>
      </c>
      <c r="F19">
        <v>20289.300781000002</v>
      </c>
      <c r="G19">
        <v>20112.699218999998</v>
      </c>
      <c r="H19">
        <v>20570.5</v>
      </c>
      <c r="I19">
        <v>20070.800781000002</v>
      </c>
      <c r="J19">
        <v>20430.570313</v>
      </c>
      <c r="L19" t="str">
        <f t="shared" si="0"/>
        <v>01JUL2023:18:00:00</v>
      </c>
      <c r="M19">
        <v>18</v>
      </c>
      <c r="N19">
        <f t="shared" si="1"/>
        <v>-141.43945299999905</v>
      </c>
      <c r="O19">
        <f t="shared" si="2"/>
        <v>-141.43945299999905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0.68288850168260029</v>
      </c>
      <c r="V19" s="3">
        <v>17</v>
      </c>
      <c r="W19" s="4">
        <v>-405.00976584210503</v>
      </c>
      <c r="X19" s="4">
        <v>655.60530591666691</v>
      </c>
      <c r="Y19" s="4"/>
      <c r="Z19">
        <v>17</v>
      </c>
      <c r="AA19">
        <f t="shared" si="7"/>
        <v>-405.00976584210503</v>
      </c>
      <c r="AB19">
        <f t="shared" si="8"/>
        <v>655.60530591666691</v>
      </c>
    </row>
    <row r="20" spans="1:28" x14ac:dyDescent="0.3">
      <c r="A20" t="s">
        <v>46</v>
      </c>
      <c r="B20">
        <v>20424.421875</v>
      </c>
      <c r="C20">
        <v>19817.5</v>
      </c>
      <c r="D20">
        <v>20575.373047000001</v>
      </c>
      <c r="E20">
        <v>20076.390625</v>
      </c>
      <c r="F20">
        <v>19745.800781000002</v>
      </c>
      <c r="G20">
        <v>19572.800781000002</v>
      </c>
      <c r="H20">
        <v>19817.5</v>
      </c>
      <c r="I20">
        <v>19440.099609000001</v>
      </c>
      <c r="J20">
        <v>19824.214843999998</v>
      </c>
      <c r="L20" t="str">
        <f t="shared" si="0"/>
        <v>01JUL2023:19:00:00</v>
      </c>
      <c r="M20">
        <v>19</v>
      </c>
      <c r="N20">
        <f t="shared" si="1"/>
        <v>-606.921875</v>
      </c>
      <c r="O20">
        <f t="shared" si="2"/>
        <v>-606.921875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2.9715498373194467</v>
      </c>
      <c r="V20" s="3">
        <v>18</v>
      </c>
      <c r="W20" s="4">
        <v>-486.2911932272724</v>
      </c>
      <c r="X20" s="4">
        <v>619.61653644444414</v>
      </c>
      <c r="Y20" s="4"/>
      <c r="Z20">
        <v>18</v>
      </c>
      <c r="AA20">
        <f t="shared" si="7"/>
        <v>-486.2911932272724</v>
      </c>
      <c r="AB20">
        <f t="shared" si="8"/>
        <v>619.61653644444414</v>
      </c>
    </row>
    <row r="21" spans="1:28" x14ac:dyDescent="0.3">
      <c r="A21" t="s">
        <v>47</v>
      </c>
      <c r="B21">
        <v>19837.205077999999</v>
      </c>
      <c r="C21">
        <v>18786.300781000002</v>
      </c>
      <c r="D21">
        <v>19783.998047000001</v>
      </c>
      <c r="E21">
        <v>19098.533202999999</v>
      </c>
      <c r="F21">
        <v>18930.900390999999</v>
      </c>
      <c r="G21">
        <v>18803.900390999999</v>
      </c>
      <c r="H21">
        <v>18786.300781000002</v>
      </c>
      <c r="I21">
        <v>18553.900390999999</v>
      </c>
      <c r="J21">
        <v>18932.339843999998</v>
      </c>
      <c r="L21" t="str">
        <f t="shared" si="0"/>
        <v>01JUL2023:20:00:00</v>
      </c>
      <c r="M21">
        <v>20</v>
      </c>
      <c r="N21">
        <f t="shared" si="1"/>
        <v>-1050.9042969999973</v>
      </c>
      <c r="O21">
        <f t="shared" si="2"/>
        <v>-1050.9042969999973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5.297642953570505</v>
      </c>
      <c r="V21" s="3">
        <v>19</v>
      </c>
      <c r="W21" s="4">
        <v>-680.64565803846176</v>
      </c>
      <c r="X21" s="4">
        <v>946.18945300000053</v>
      </c>
      <c r="Y21" s="4"/>
      <c r="Z21">
        <v>19</v>
      </c>
      <c r="AA21">
        <f t="shared" si="7"/>
        <v>-680.64565803846176</v>
      </c>
      <c r="AB21">
        <f t="shared" si="8"/>
        <v>946.18945300000053</v>
      </c>
    </row>
    <row r="22" spans="1:28" x14ac:dyDescent="0.3">
      <c r="A22" t="s">
        <v>48</v>
      </c>
      <c r="B22">
        <v>19138.083984000001</v>
      </c>
      <c r="C22">
        <v>18049.599609000001</v>
      </c>
      <c r="D22">
        <v>18886.478515999999</v>
      </c>
      <c r="E22">
        <v>18271.654297000001</v>
      </c>
      <c r="F22">
        <v>18194.199218999998</v>
      </c>
      <c r="G22">
        <v>18114.699218999998</v>
      </c>
      <c r="H22">
        <v>18049.599609000001</v>
      </c>
      <c r="I22">
        <v>17825.599609000001</v>
      </c>
      <c r="J22">
        <v>18170.746093999998</v>
      </c>
      <c r="L22" t="str">
        <f t="shared" si="0"/>
        <v>01JUL2023:21:00:00</v>
      </c>
      <c r="M22">
        <v>21</v>
      </c>
      <c r="N22">
        <f t="shared" si="1"/>
        <v>-1088.484375</v>
      </c>
      <c r="O22">
        <f t="shared" si="2"/>
        <v>-1088.484375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5.687530559015233</v>
      </c>
      <c r="V22" s="3">
        <v>20</v>
      </c>
      <c r="W22" s="4">
        <v>-854.07279173076847</v>
      </c>
      <c r="X22" s="4">
        <v>959.85058600000048</v>
      </c>
      <c r="Y22" s="4"/>
      <c r="Z22">
        <v>20</v>
      </c>
      <c r="AA22">
        <f t="shared" si="7"/>
        <v>-854.07279173076847</v>
      </c>
      <c r="AB22">
        <f t="shared" si="8"/>
        <v>959.85058600000048</v>
      </c>
    </row>
    <row r="23" spans="1:28" x14ac:dyDescent="0.3">
      <c r="A23" t="s">
        <v>49</v>
      </c>
      <c r="B23">
        <v>18446.605468999998</v>
      </c>
      <c r="C23">
        <v>17485.099609000001</v>
      </c>
      <c r="D23">
        <v>18168.212890999999</v>
      </c>
      <c r="E23">
        <v>17683.570313</v>
      </c>
      <c r="F23">
        <v>17614.900390999999</v>
      </c>
      <c r="G23">
        <v>17569.900390999999</v>
      </c>
      <c r="H23">
        <v>17485.099609000001</v>
      </c>
      <c r="I23">
        <v>17324.300781000002</v>
      </c>
      <c r="J23">
        <v>17594.943359000001</v>
      </c>
      <c r="L23" t="str">
        <f t="shared" si="0"/>
        <v>01JUL2023:22:00:00</v>
      </c>
      <c r="M23">
        <v>22</v>
      </c>
      <c r="N23">
        <f t="shared" si="1"/>
        <v>-961.50585999999748</v>
      </c>
      <c r="O23">
        <f t="shared" si="2"/>
        <v>-961.50585999999748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5.2123728759518011</v>
      </c>
      <c r="V23" s="3">
        <v>21</v>
      </c>
      <c r="W23" s="4">
        <v>-918.45304980769231</v>
      </c>
      <c r="X23" s="4">
        <v>865.0564448000008</v>
      </c>
      <c r="Y23" s="4"/>
      <c r="Z23">
        <v>21</v>
      </c>
      <c r="AA23">
        <f t="shared" si="7"/>
        <v>-918.45304980769231</v>
      </c>
      <c r="AB23">
        <f t="shared" si="8"/>
        <v>865.0564448000008</v>
      </c>
    </row>
    <row r="24" spans="1:28" x14ac:dyDescent="0.3">
      <c r="A24" t="s">
        <v>50</v>
      </c>
      <c r="B24">
        <v>17552.675781000002</v>
      </c>
      <c r="C24">
        <v>16703.099609000001</v>
      </c>
      <c r="D24">
        <v>17288.158202999999</v>
      </c>
      <c r="E24">
        <v>16915.955077999999</v>
      </c>
      <c r="F24">
        <v>16802.599609000001</v>
      </c>
      <c r="G24">
        <v>16778</v>
      </c>
      <c r="H24">
        <v>16703.099609000001</v>
      </c>
      <c r="I24">
        <v>16606.099609000001</v>
      </c>
      <c r="J24">
        <v>16808.451172000001</v>
      </c>
      <c r="L24" t="str">
        <f t="shared" si="0"/>
        <v>01JUL2023:23:00:00</v>
      </c>
      <c r="M24">
        <v>23</v>
      </c>
      <c r="N24">
        <f t="shared" si="1"/>
        <v>-849.57617200000095</v>
      </c>
      <c r="O24">
        <f t="shared" si="2"/>
        <v>-849.57617200000095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4.8401519096001859</v>
      </c>
      <c r="V24" s="3">
        <v>22</v>
      </c>
      <c r="W24" s="4">
        <v>-895.33650099999988</v>
      </c>
      <c r="X24" s="4">
        <v>676.81562499999995</v>
      </c>
      <c r="Y24" s="4"/>
      <c r="Z24">
        <v>22</v>
      </c>
      <c r="AA24">
        <f t="shared" si="7"/>
        <v>-895.33650099999988</v>
      </c>
      <c r="AB24">
        <f t="shared" si="8"/>
        <v>676.81562499999995</v>
      </c>
    </row>
    <row r="25" spans="1:28" x14ac:dyDescent="0.3">
      <c r="A25" t="s">
        <v>51</v>
      </c>
      <c r="B25">
        <v>16644.353515999999</v>
      </c>
      <c r="C25">
        <v>15843.400390999999</v>
      </c>
      <c r="D25">
        <v>16535.199218999998</v>
      </c>
      <c r="E25">
        <v>16220.204102</v>
      </c>
      <c r="F25">
        <v>15962.799805000001</v>
      </c>
      <c r="G25">
        <v>15946.5</v>
      </c>
      <c r="H25">
        <v>15843.400390999999</v>
      </c>
      <c r="I25">
        <v>15822.200194999999</v>
      </c>
      <c r="J25">
        <v>15997.650390999999</v>
      </c>
      <c r="L25" t="str">
        <f t="shared" si="0"/>
        <v>02JUL2023:00:00:00</v>
      </c>
      <c r="M25">
        <v>24</v>
      </c>
      <c r="N25">
        <f t="shared" si="1"/>
        <v>-800.953125</v>
      </c>
      <c r="O25">
        <f t="shared" si="2"/>
        <v>-800.953125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4.8121612186983072</v>
      </c>
      <c r="V25" s="3">
        <v>23</v>
      </c>
      <c r="W25" s="4">
        <v>-839.54137744444438</v>
      </c>
      <c r="X25" s="4">
        <v>751.08520524999994</v>
      </c>
      <c r="Y25" s="4"/>
      <c r="Z25">
        <v>23</v>
      </c>
      <c r="AA25">
        <f t="shared" si="7"/>
        <v>-839.54137744444438</v>
      </c>
      <c r="AB25">
        <f t="shared" si="8"/>
        <v>751.08520524999994</v>
      </c>
    </row>
    <row r="26" spans="1:28" x14ac:dyDescent="0.3">
      <c r="A26" t="s">
        <v>52</v>
      </c>
      <c r="B26">
        <v>15810.647461</v>
      </c>
      <c r="C26">
        <v>15009.5</v>
      </c>
      <c r="D26">
        <v>15863.891602</v>
      </c>
      <c r="E26">
        <v>15766.34375</v>
      </c>
      <c r="F26">
        <v>15184.5</v>
      </c>
      <c r="G26">
        <v>15231.799805000001</v>
      </c>
      <c r="H26">
        <v>15212.799805000001</v>
      </c>
      <c r="I26">
        <v>15009.5</v>
      </c>
      <c r="J26">
        <v>15281.099609000001</v>
      </c>
      <c r="L26" t="str">
        <f t="shared" si="0"/>
        <v>02JUL2023:01:00:00</v>
      </c>
      <c r="M26">
        <v>1</v>
      </c>
      <c r="N26">
        <f t="shared" si="1"/>
        <v>-801.14746100000048</v>
      </c>
      <c r="O26">
        <f t="shared" si="2"/>
        <v>-801.14746100000048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5.0671388567494446</v>
      </c>
      <c r="V26" s="3">
        <v>24</v>
      </c>
      <c r="W26" s="4">
        <v>-798.98484514814788</v>
      </c>
      <c r="X26" s="4">
        <v>680.15600575000053</v>
      </c>
      <c r="Y26" s="4"/>
      <c r="Z26">
        <v>24</v>
      </c>
      <c r="AA26">
        <f t="shared" si="7"/>
        <v>-798.98484514814788</v>
      </c>
      <c r="AB26">
        <f t="shared" si="8"/>
        <v>680.15600575000053</v>
      </c>
    </row>
    <row r="27" spans="1:28" x14ac:dyDescent="0.3">
      <c r="A27" t="s">
        <v>53</v>
      </c>
      <c r="B27">
        <v>15126.387694999999</v>
      </c>
      <c r="C27">
        <v>14286.799805000001</v>
      </c>
      <c r="D27">
        <v>15041.056640999999</v>
      </c>
      <c r="E27">
        <v>15046.078125</v>
      </c>
      <c r="F27">
        <v>14430.200194999999</v>
      </c>
      <c r="G27">
        <v>14478</v>
      </c>
      <c r="H27">
        <v>14425.099609000001</v>
      </c>
      <c r="I27">
        <v>14286.799805000001</v>
      </c>
      <c r="J27">
        <v>14512.601563</v>
      </c>
      <c r="L27" t="str">
        <f t="shared" si="0"/>
        <v>02JUL2023:02:00:00</v>
      </c>
      <c r="M27">
        <v>2</v>
      </c>
      <c r="N27">
        <f t="shared" si="1"/>
        <v>-839.58788999999888</v>
      </c>
      <c r="O27">
        <f t="shared" si="2"/>
        <v>-839.58788999999888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5.5504850657604337</v>
      </c>
      <c r="V27" s="3" t="s">
        <v>24</v>
      </c>
      <c r="W27" s="4"/>
      <c r="X27" s="4"/>
      <c r="Y27" s="4"/>
    </row>
    <row r="28" spans="1:28" x14ac:dyDescent="0.3">
      <c r="A28" t="s">
        <v>54</v>
      </c>
      <c r="B28">
        <v>14619.819336</v>
      </c>
      <c r="C28">
        <v>13673.5</v>
      </c>
      <c r="D28">
        <v>14505.748046999999</v>
      </c>
      <c r="E28">
        <v>14536.351563</v>
      </c>
      <c r="F28">
        <v>13813.5</v>
      </c>
      <c r="G28">
        <v>13847.599609000001</v>
      </c>
      <c r="H28">
        <v>13759.599609000001</v>
      </c>
      <c r="I28">
        <v>13673.5</v>
      </c>
      <c r="J28">
        <v>13897.189453000001</v>
      </c>
      <c r="L28" t="str">
        <f t="shared" si="0"/>
        <v>02JUL2023:03:00:00</v>
      </c>
      <c r="M28">
        <v>3</v>
      </c>
      <c r="N28">
        <f t="shared" si="1"/>
        <v>-946.31933600000048</v>
      </c>
      <c r="O28">
        <f t="shared" si="2"/>
        <v>-946.31933600000048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6.4728524631612476</v>
      </c>
      <c r="V28" s="3" t="s">
        <v>13</v>
      </c>
      <c r="W28" s="4">
        <v>-630.79441667187507</v>
      </c>
      <c r="X28" s="4">
        <v>574.84081438323324</v>
      </c>
    </row>
    <row r="29" spans="1:28" x14ac:dyDescent="0.3">
      <c r="A29" t="s">
        <v>55</v>
      </c>
      <c r="B29">
        <v>14199.962890999999</v>
      </c>
      <c r="C29">
        <v>13331</v>
      </c>
      <c r="D29">
        <v>14158.757813</v>
      </c>
      <c r="E29">
        <v>14185.708984000001</v>
      </c>
      <c r="F29">
        <v>13409.900390999999</v>
      </c>
      <c r="G29">
        <v>13463.200194999999</v>
      </c>
      <c r="H29">
        <v>13298.299805000001</v>
      </c>
      <c r="I29">
        <v>13331</v>
      </c>
      <c r="J29">
        <v>13507.851563</v>
      </c>
      <c r="L29" t="str">
        <f t="shared" si="0"/>
        <v>02JUL2023:04:00:00</v>
      </c>
      <c r="M29">
        <v>4</v>
      </c>
      <c r="N29">
        <f t="shared" si="1"/>
        <v>-868.96289099999922</v>
      </c>
      <c r="O29">
        <f t="shared" si="2"/>
        <v>-868.96289099999922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6.1194729709522822</v>
      </c>
    </row>
    <row r="30" spans="1:28" x14ac:dyDescent="0.3">
      <c r="A30" t="s">
        <v>56</v>
      </c>
      <c r="B30">
        <v>13866.833008</v>
      </c>
      <c r="C30">
        <v>13038.700194999999</v>
      </c>
      <c r="D30">
        <v>13905.476563</v>
      </c>
      <c r="E30">
        <v>13913.525390999999</v>
      </c>
      <c r="F30">
        <v>13115.799805000001</v>
      </c>
      <c r="G30">
        <v>13167.700194999999</v>
      </c>
      <c r="H30">
        <v>13021.299805000001</v>
      </c>
      <c r="I30">
        <v>13038.700194999999</v>
      </c>
      <c r="J30">
        <v>13227.446289</v>
      </c>
      <c r="L30" t="str">
        <f t="shared" si="0"/>
        <v>02JUL2023:05:00:00</v>
      </c>
      <c r="M30">
        <v>5</v>
      </c>
      <c r="N30">
        <f t="shared" si="1"/>
        <v>-828.13281300000017</v>
      </c>
      <c r="O30">
        <f t="shared" si="2"/>
        <v>-828.13281300000017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5.9720399929979466</v>
      </c>
    </row>
    <row r="31" spans="1:28" x14ac:dyDescent="0.3">
      <c r="A31" t="s">
        <v>57</v>
      </c>
      <c r="B31">
        <v>13675.839844</v>
      </c>
      <c r="C31">
        <v>12884.200194999999</v>
      </c>
      <c r="D31">
        <v>13696.385742</v>
      </c>
      <c r="E31">
        <v>13620.256836</v>
      </c>
      <c r="F31">
        <v>12932.5</v>
      </c>
      <c r="G31">
        <v>12986.099609000001</v>
      </c>
      <c r="H31">
        <v>12807.599609000001</v>
      </c>
      <c r="I31">
        <v>12884.200194999999</v>
      </c>
      <c r="J31">
        <v>13038.677734000001</v>
      </c>
      <c r="L31" t="str">
        <f t="shared" si="0"/>
        <v>02JUL2023:06:00:00</v>
      </c>
      <c r="M31">
        <v>6</v>
      </c>
      <c r="N31">
        <f t="shared" si="1"/>
        <v>-791.63964900000065</v>
      </c>
      <c r="O31">
        <f t="shared" si="2"/>
        <v>-791.63964900000065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5.788599881471387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13472.200194999999</v>
      </c>
      <c r="C32">
        <v>12695.099609000001</v>
      </c>
      <c r="D32">
        <v>13285.436523</v>
      </c>
      <c r="E32">
        <v>13198.337890999999</v>
      </c>
      <c r="F32">
        <v>12726.5</v>
      </c>
      <c r="G32">
        <v>12771.5</v>
      </c>
      <c r="H32">
        <v>12538.400390999999</v>
      </c>
      <c r="I32">
        <v>12695.099609000001</v>
      </c>
      <c r="J32">
        <v>12776.9375</v>
      </c>
      <c r="L32" t="str">
        <f t="shared" si="0"/>
        <v>02JUL2023:07:00:00</v>
      </c>
      <c r="M32">
        <v>7</v>
      </c>
      <c r="N32">
        <f t="shared" si="1"/>
        <v>-777.10058599999866</v>
      </c>
      <c r="O32">
        <f t="shared" si="2"/>
        <v>-777.10058599999866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5.7681787291760083</v>
      </c>
      <c r="V32" s="3">
        <v>1</v>
      </c>
      <c r="W32" s="4">
        <v>28</v>
      </c>
      <c r="X32" s="4">
        <v>3</v>
      </c>
      <c r="Z32">
        <v>1</v>
      </c>
      <c r="AA32">
        <f>W32</f>
        <v>28</v>
      </c>
      <c r="AB32">
        <f>X32</f>
        <v>3</v>
      </c>
    </row>
    <row r="33" spans="1:28" x14ac:dyDescent="0.3">
      <c r="A33" t="s">
        <v>59</v>
      </c>
      <c r="B33">
        <v>13569.254883</v>
      </c>
      <c r="C33">
        <v>12728.700194999999</v>
      </c>
      <c r="D33">
        <v>13493.811523</v>
      </c>
      <c r="E33">
        <v>13306.690430000001</v>
      </c>
      <c r="F33">
        <v>12785.599609000001</v>
      </c>
      <c r="G33">
        <v>12837.400390999999</v>
      </c>
      <c r="H33">
        <v>12651.599609000001</v>
      </c>
      <c r="I33">
        <v>12728.700194999999</v>
      </c>
      <c r="J33">
        <v>12875.153319999999</v>
      </c>
      <c r="L33" t="str">
        <f t="shared" si="0"/>
        <v>02JUL2023:08:00:00</v>
      </c>
      <c r="M33">
        <v>8</v>
      </c>
      <c r="N33">
        <f t="shared" si="1"/>
        <v>-840.55468800000017</v>
      </c>
      <c r="O33">
        <f t="shared" si="2"/>
        <v>-840.55468800000017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6.1945530189212841</v>
      </c>
      <c r="V33" s="3">
        <v>2</v>
      </c>
      <c r="W33" s="4">
        <v>27</v>
      </c>
      <c r="X33" s="4">
        <v>4</v>
      </c>
      <c r="Z33">
        <v>2</v>
      </c>
      <c r="AA33">
        <f t="shared" ref="AA33:AA55" si="9">W33</f>
        <v>27</v>
      </c>
      <c r="AB33">
        <f t="shared" ref="AB33:AB55" si="10">X33</f>
        <v>4</v>
      </c>
    </row>
    <row r="34" spans="1:28" x14ac:dyDescent="0.3">
      <c r="A34" t="s">
        <v>60</v>
      </c>
      <c r="B34">
        <v>14262.746094</v>
      </c>
      <c r="C34">
        <v>13476.599609000001</v>
      </c>
      <c r="D34">
        <v>14355.40625</v>
      </c>
      <c r="E34">
        <v>14173.264648</v>
      </c>
      <c r="F34">
        <v>13653</v>
      </c>
      <c r="G34">
        <v>13703.700194999999</v>
      </c>
      <c r="H34">
        <v>13672.900390999999</v>
      </c>
      <c r="I34">
        <v>13476.599609000001</v>
      </c>
      <c r="J34">
        <v>13751.601563</v>
      </c>
      <c r="L34" t="str">
        <f t="shared" si="0"/>
        <v>02JUL2023:09:00:00</v>
      </c>
      <c r="M34">
        <v>9</v>
      </c>
      <c r="N34">
        <f t="shared" si="1"/>
        <v>-786.1464849999993</v>
      </c>
      <c r="O34">
        <f t="shared" si="2"/>
        <v>-786.1464849999993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5.5118872608319975</v>
      </c>
      <c r="V34" s="3">
        <v>3</v>
      </c>
      <c r="W34" s="4">
        <v>25</v>
      </c>
      <c r="X34" s="4">
        <v>5</v>
      </c>
      <c r="Z34">
        <v>3</v>
      </c>
      <c r="AA34">
        <f t="shared" si="9"/>
        <v>25</v>
      </c>
      <c r="AB34">
        <f t="shared" si="10"/>
        <v>5</v>
      </c>
    </row>
    <row r="35" spans="1:28" x14ac:dyDescent="0.3">
      <c r="A35" t="s">
        <v>61</v>
      </c>
      <c r="B35">
        <v>15247.947265999999</v>
      </c>
      <c r="C35">
        <v>14574.299805000001</v>
      </c>
      <c r="D35">
        <v>15266.388671999999</v>
      </c>
      <c r="E35">
        <v>15244.899414</v>
      </c>
      <c r="F35">
        <v>14895.799805000001</v>
      </c>
      <c r="G35">
        <v>14924.5</v>
      </c>
      <c r="H35">
        <v>15053.700194999999</v>
      </c>
      <c r="I35">
        <v>14574.299805000001</v>
      </c>
      <c r="J35">
        <v>14923.708008</v>
      </c>
      <c r="L35" t="str">
        <f t="shared" si="0"/>
        <v>02JUL2023:10:00:00</v>
      </c>
      <c r="M35">
        <v>10</v>
      </c>
      <c r="N35">
        <f t="shared" si="1"/>
        <v>-673.64746099999866</v>
      </c>
      <c r="O35">
        <f t="shared" si="2"/>
        <v>-673.64746099999866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4.4179550810888717</v>
      </c>
      <c r="V35" s="3">
        <v>4</v>
      </c>
      <c r="W35" s="4">
        <v>26</v>
      </c>
      <c r="X35" s="4">
        <v>5</v>
      </c>
      <c r="Z35">
        <v>4</v>
      </c>
      <c r="AA35">
        <f t="shared" si="9"/>
        <v>26</v>
      </c>
      <c r="AB35">
        <f t="shared" si="10"/>
        <v>5</v>
      </c>
    </row>
    <row r="36" spans="1:28" x14ac:dyDescent="0.3">
      <c r="A36" t="s">
        <v>62</v>
      </c>
      <c r="B36">
        <v>16266.566406</v>
      </c>
      <c r="C36">
        <v>15822.099609000001</v>
      </c>
      <c r="D36">
        <v>16482.572265999999</v>
      </c>
      <c r="E36">
        <v>16326.892578000001</v>
      </c>
      <c r="F36">
        <v>16247.299805000001</v>
      </c>
      <c r="G36">
        <v>16265.400390999999</v>
      </c>
      <c r="H36">
        <v>16423.300781000002</v>
      </c>
      <c r="I36">
        <v>15822.099609000001</v>
      </c>
      <c r="J36">
        <v>16221.404296999999</v>
      </c>
      <c r="L36" t="str">
        <f t="shared" si="0"/>
        <v>02JUL2023:11:00:00</v>
      </c>
      <c r="M36">
        <v>11</v>
      </c>
      <c r="N36">
        <f t="shared" si="1"/>
        <v>-444.46679699999913</v>
      </c>
      <c r="O36">
        <f t="shared" si="2"/>
        <v>-444.46679699999913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2.7323946917036865</v>
      </c>
      <c r="V36" s="3">
        <v>5</v>
      </c>
      <c r="W36" s="4">
        <v>27</v>
      </c>
      <c r="X36" s="4">
        <v>4</v>
      </c>
      <c r="Z36">
        <v>5</v>
      </c>
      <c r="AA36">
        <f t="shared" si="9"/>
        <v>27</v>
      </c>
      <c r="AB36">
        <f t="shared" si="10"/>
        <v>4</v>
      </c>
    </row>
    <row r="37" spans="1:28" x14ac:dyDescent="0.3">
      <c r="A37" t="s">
        <v>63</v>
      </c>
      <c r="B37">
        <v>17147.392577999999</v>
      </c>
      <c r="C37">
        <v>16911.099609000001</v>
      </c>
      <c r="D37">
        <v>17629.84375</v>
      </c>
      <c r="E37">
        <v>17496.667968999998</v>
      </c>
      <c r="F37">
        <v>17433.300781000002</v>
      </c>
      <c r="G37">
        <v>17388.900390999999</v>
      </c>
      <c r="H37">
        <v>17687.099609000001</v>
      </c>
      <c r="I37">
        <v>16911.099609000001</v>
      </c>
      <c r="J37">
        <v>17387.648438</v>
      </c>
      <c r="L37" t="str">
        <f t="shared" si="0"/>
        <v>02JUL2023:12:00:00</v>
      </c>
      <c r="M37">
        <v>12</v>
      </c>
      <c r="N37">
        <f t="shared" si="1"/>
        <v>-236.29296899999827</v>
      </c>
      <c r="O37">
        <f t="shared" si="2"/>
        <v>-236.29296899999827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1.3780110761746991</v>
      </c>
      <c r="V37" s="3">
        <v>6</v>
      </c>
      <c r="W37" s="4">
        <v>28</v>
      </c>
      <c r="X37" s="4">
        <v>3</v>
      </c>
      <c r="Z37">
        <v>6</v>
      </c>
      <c r="AA37">
        <f t="shared" si="9"/>
        <v>28</v>
      </c>
      <c r="AB37">
        <f t="shared" si="10"/>
        <v>3</v>
      </c>
    </row>
    <row r="38" spans="1:28" x14ac:dyDescent="0.3">
      <c r="A38" t="s">
        <v>64</v>
      </c>
      <c r="B38">
        <v>18078.929688</v>
      </c>
      <c r="C38">
        <v>18051.800781000002</v>
      </c>
      <c r="D38">
        <v>18527.199218999998</v>
      </c>
      <c r="E38">
        <v>18447.449218999998</v>
      </c>
      <c r="F38">
        <v>18498.900390999999</v>
      </c>
      <c r="G38">
        <v>18377.900390999999</v>
      </c>
      <c r="H38">
        <v>18894.800781000002</v>
      </c>
      <c r="I38">
        <v>18051.800781000002</v>
      </c>
      <c r="J38">
        <v>18477.101563</v>
      </c>
      <c r="L38" t="str">
        <f t="shared" si="0"/>
        <v>02JUL2023:13:00:00</v>
      </c>
      <c r="M38">
        <v>13</v>
      </c>
      <c r="N38">
        <f t="shared" si="1"/>
        <v>-27.128906999998435</v>
      </c>
      <c r="O38">
        <f t="shared" si="2"/>
        <v>-27.128906999998435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0.15005814762366942</v>
      </c>
      <c r="V38" s="3">
        <v>7</v>
      </c>
      <c r="W38" s="4">
        <v>28</v>
      </c>
      <c r="X38" s="4">
        <v>3</v>
      </c>
      <c r="Z38">
        <v>7</v>
      </c>
      <c r="AA38">
        <f t="shared" si="9"/>
        <v>28</v>
      </c>
      <c r="AB38">
        <f t="shared" si="10"/>
        <v>3</v>
      </c>
    </row>
    <row r="39" spans="1:28" x14ac:dyDescent="0.3">
      <c r="A39" t="s">
        <v>65</v>
      </c>
      <c r="B39">
        <v>18875.703125</v>
      </c>
      <c r="C39">
        <v>18885.5</v>
      </c>
      <c r="D39">
        <v>19164.232422000001</v>
      </c>
      <c r="E39">
        <v>19048.740234000001</v>
      </c>
      <c r="F39">
        <v>19257.5</v>
      </c>
      <c r="G39">
        <v>19113.699218999998</v>
      </c>
      <c r="H39">
        <v>19805.699218999998</v>
      </c>
      <c r="I39">
        <v>18885.5</v>
      </c>
      <c r="J39">
        <v>19277.328125</v>
      </c>
      <c r="L39" t="str">
        <f t="shared" si="0"/>
        <v>02JUL2023:14:00:00</v>
      </c>
      <c r="M39">
        <v>14</v>
      </c>
      <c r="N39">
        <f t="shared" si="1"/>
        <v>9.796875</v>
      </c>
      <c r="O39" t="str">
        <f t="shared" si="2"/>
        <v/>
      </c>
      <c r="P39">
        <f t="shared" si="3"/>
        <v>9.796875</v>
      </c>
      <c r="Q39" t="str">
        <f t="shared" si="4"/>
        <v/>
      </c>
      <c r="R39">
        <f t="shared" si="5"/>
        <v>1</v>
      </c>
      <c r="S39">
        <f t="shared" si="6"/>
        <v>5.1902040073010525E-2</v>
      </c>
      <c r="V39" s="3">
        <v>8</v>
      </c>
      <c r="W39" s="4">
        <v>28</v>
      </c>
      <c r="X39" s="4">
        <v>3</v>
      </c>
      <c r="Z39">
        <v>8</v>
      </c>
      <c r="AA39">
        <f t="shared" si="9"/>
        <v>28</v>
      </c>
      <c r="AB39">
        <f t="shared" si="10"/>
        <v>3</v>
      </c>
    </row>
    <row r="40" spans="1:28" x14ac:dyDescent="0.3">
      <c r="A40" t="s">
        <v>66</v>
      </c>
      <c r="B40">
        <v>19465.779297000001</v>
      </c>
      <c r="C40">
        <v>19281.099609000001</v>
      </c>
      <c r="D40">
        <v>19596.478515999999</v>
      </c>
      <c r="E40">
        <v>19467.292968999998</v>
      </c>
      <c r="F40">
        <v>19702.300781000002</v>
      </c>
      <c r="G40">
        <v>19548.099609000001</v>
      </c>
      <c r="H40">
        <v>20380.199218999998</v>
      </c>
      <c r="I40">
        <v>19281.099609000001</v>
      </c>
      <c r="J40">
        <v>19742.726563</v>
      </c>
      <c r="L40" t="str">
        <f t="shared" si="0"/>
        <v>02JUL2023:15:00:00</v>
      </c>
      <c r="M40">
        <v>15</v>
      </c>
      <c r="N40">
        <f t="shared" si="1"/>
        <v>-184.67968800000017</v>
      </c>
      <c r="O40">
        <f t="shared" si="2"/>
        <v>-184.67968800000017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0.94874027482918377</v>
      </c>
      <c r="V40" s="3">
        <v>9</v>
      </c>
      <c r="W40" s="4">
        <v>29</v>
      </c>
      <c r="X40" s="4">
        <v>2</v>
      </c>
      <c r="Z40">
        <v>9</v>
      </c>
      <c r="AA40">
        <f t="shared" si="9"/>
        <v>29</v>
      </c>
      <c r="AB40">
        <f t="shared" si="10"/>
        <v>2</v>
      </c>
    </row>
    <row r="41" spans="1:28" x14ac:dyDescent="0.3">
      <c r="A41" t="s">
        <v>67</v>
      </c>
      <c r="B41">
        <v>19580.259765999999</v>
      </c>
      <c r="C41">
        <v>19102.099609000001</v>
      </c>
      <c r="D41">
        <v>19964.162109000001</v>
      </c>
      <c r="E41">
        <v>19925.484375</v>
      </c>
      <c r="F41">
        <v>19779.300781000002</v>
      </c>
      <c r="G41">
        <v>19623.300781000002</v>
      </c>
      <c r="H41">
        <v>20369.800781000002</v>
      </c>
      <c r="I41">
        <v>19102.099609000001</v>
      </c>
      <c r="J41">
        <v>19774.664063</v>
      </c>
      <c r="L41" t="str">
        <f t="shared" si="0"/>
        <v>02JUL2023:16:00:00</v>
      </c>
      <c r="M41">
        <v>16</v>
      </c>
      <c r="N41">
        <f t="shared" si="1"/>
        <v>-478.16015699999843</v>
      </c>
      <c r="O41">
        <f t="shared" si="2"/>
        <v>-478.16015699999843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2.44205216230224</v>
      </c>
      <c r="V41" s="3">
        <v>10</v>
      </c>
      <c r="W41" s="4">
        <v>27</v>
      </c>
      <c r="X41" s="4">
        <v>4</v>
      </c>
      <c r="Z41">
        <v>10</v>
      </c>
      <c r="AA41">
        <f t="shared" si="9"/>
        <v>27</v>
      </c>
      <c r="AB41">
        <f t="shared" si="10"/>
        <v>4</v>
      </c>
    </row>
    <row r="42" spans="1:28" x14ac:dyDescent="0.3">
      <c r="A42" t="s">
        <v>68</v>
      </c>
      <c r="B42">
        <v>19441.748047000001</v>
      </c>
      <c r="C42">
        <v>18788</v>
      </c>
      <c r="D42">
        <v>20135.263672000001</v>
      </c>
      <c r="E42">
        <v>19977.900390999999</v>
      </c>
      <c r="F42">
        <v>19678.199218999998</v>
      </c>
      <c r="G42">
        <v>19577.599609000001</v>
      </c>
      <c r="H42">
        <v>20056.699218999998</v>
      </c>
      <c r="I42">
        <v>18788</v>
      </c>
      <c r="J42">
        <v>19606.042968999998</v>
      </c>
      <c r="L42" t="str">
        <f t="shared" si="0"/>
        <v>02JUL2023:17:00:00</v>
      </c>
      <c r="M42">
        <v>17</v>
      </c>
      <c r="N42">
        <f t="shared" si="1"/>
        <v>-653.74804700000095</v>
      </c>
      <c r="O42">
        <f t="shared" si="2"/>
        <v>-653.74804700000095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3.362599111044847</v>
      </c>
      <c r="V42" s="3">
        <v>11</v>
      </c>
      <c r="W42" s="4">
        <v>25</v>
      </c>
      <c r="X42" s="4">
        <v>6</v>
      </c>
      <c r="Z42">
        <v>11</v>
      </c>
      <c r="AA42">
        <f t="shared" si="9"/>
        <v>25</v>
      </c>
      <c r="AB42">
        <f t="shared" si="10"/>
        <v>6</v>
      </c>
    </row>
    <row r="43" spans="1:28" x14ac:dyDescent="0.3">
      <c r="A43" t="s">
        <v>69</v>
      </c>
      <c r="B43">
        <v>18351.287109000001</v>
      </c>
      <c r="C43">
        <v>18340.300781000002</v>
      </c>
      <c r="D43">
        <v>19819.208984000001</v>
      </c>
      <c r="E43">
        <v>19626.59375</v>
      </c>
      <c r="F43">
        <v>19343</v>
      </c>
      <c r="G43">
        <v>19371.5</v>
      </c>
      <c r="H43">
        <v>19431.199218999998</v>
      </c>
      <c r="I43">
        <v>18340.300781000002</v>
      </c>
      <c r="J43">
        <v>19166.742188</v>
      </c>
      <c r="L43" t="str">
        <f t="shared" si="0"/>
        <v>02JUL2023:18:00:00</v>
      </c>
      <c r="M43">
        <v>18</v>
      </c>
      <c r="N43">
        <f t="shared" si="1"/>
        <v>-10.986327999999048</v>
      </c>
      <c r="O43">
        <f t="shared" si="2"/>
        <v>-10.986327999999048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5.9866798087481486E-2</v>
      </c>
      <c r="V43" s="3">
        <v>12</v>
      </c>
      <c r="W43" s="4">
        <v>24</v>
      </c>
      <c r="X43" s="4">
        <v>7</v>
      </c>
      <c r="Z43">
        <v>12</v>
      </c>
      <c r="AA43">
        <f t="shared" si="9"/>
        <v>24</v>
      </c>
      <c r="AB43">
        <f t="shared" si="10"/>
        <v>7</v>
      </c>
    </row>
    <row r="44" spans="1:28" x14ac:dyDescent="0.3">
      <c r="A44" t="s">
        <v>70</v>
      </c>
      <c r="B44">
        <v>17378.939452999999</v>
      </c>
      <c r="C44">
        <v>17932.400390999999</v>
      </c>
      <c r="D44">
        <v>19807.748047000001</v>
      </c>
      <c r="E44">
        <v>19446.447265999999</v>
      </c>
      <c r="F44">
        <v>18889.099609000001</v>
      </c>
      <c r="G44">
        <v>18956.800781000002</v>
      </c>
      <c r="H44">
        <v>18759.699218999998</v>
      </c>
      <c r="I44">
        <v>17932.400390999999</v>
      </c>
      <c r="J44">
        <v>18753.769531000002</v>
      </c>
      <c r="L44" t="str">
        <f t="shared" si="0"/>
        <v>02JUL2023:19:00:00</v>
      </c>
      <c r="M44">
        <v>19</v>
      </c>
      <c r="N44">
        <f t="shared" si="1"/>
        <v>553.46093800000017</v>
      </c>
      <c r="O44" t="str">
        <f t="shared" si="2"/>
        <v/>
      </c>
      <c r="P44">
        <f t="shared" si="3"/>
        <v>553.46093800000017</v>
      </c>
      <c r="Q44" t="str">
        <f t="shared" si="4"/>
        <v/>
      </c>
      <c r="R44">
        <f t="shared" si="5"/>
        <v>1</v>
      </c>
      <c r="S44">
        <f t="shared" si="6"/>
        <v>3.1846646309850644</v>
      </c>
      <c r="V44" s="3">
        <v>13</v>
      </c>
      <c r="W44" s="4">
        <v>16</v>
      </c>
      <c r="X44" s="4">
        <v>15</v>
      </c>
      <c r="Z44">
        <v>13</v>
      </c>
      <c r="AA44">
        <f t="shared" si="9"/>
        <v>16</v>
      </c>
      <c r="AB44">
        <f t="shared" si="10"/>
        <v>15</v>
      </c>
    </row>
    <row r="45" spans="1:28" x14ac:dyDescent="0.3">
      <c r="A45" t="s">
        <v>71</v>
      </c>
      <c r="B45">
        <v>16841.996093999998</v>
      </c>
      <c r="C45">
        <v>17690.5</v>
      </c>
      <c r="D45">
        <v>19177.402343999998</v>
      </c>
      <c r="E45">
        <v>18771.957031000002</v>
      </c>
      <c r="F45">
        <v>18418.400390999999</v>
      </c>
      <c r="G45">
        <v>18483.599609000001</v>
      </c>
      <c r="H45">
        <v>18030.599609000001</v>
      </c>
      <c r="I45">
        <v>17690.5</v>
      </c>
      <c r="J45">
        <v>18242.011718999998</v>
      </c>
      <c r="L45" t="str">
        <f t="shared" si="0"/>
        <v>02JUL2023:20:00:00</v>
      </c>
      <c r="M45">
        <v>20</v>
      </c>
      <c r="N45">
        <f t="shared" si="1"/>
        <v>848.50390600000173</v>
      </c>
      <c r="O45" t="str">
        <f t="shared" si="2"/>
        <v/>
      </c>
      <c r="P45">
        <f t="shared" si="3"/>
        <v>848.50390600000173</v>
      </c>
      <c r="Q45" t="str">
        <f t="shared" si="4"/>
        <v/>
      </c>
      <c r="R45">
        <f t="shared" si="5"/>
        <v>1</v>
      </c>
      <c r="S45">
        <f t="shared" si="6"/>
        <v>5.0380245979411153</v>
      </c>
      <c r="V45" s="3">
        <v>14</v>
      </c>
      <c r="W45" s="4">
        <v>11</v>
      </c>
      <c r="X45" s="4">
        <v>20</v>
      </c>
      <c r="Z45">
        <v>14</v>
      </c>
      <c r="AA45">
        <f t="shared" si="9"/>
        <v>11</v>
      </c>
      <c r="AB45">
        <f t="shared" si="10"/>
        <v>20</v>
      </c>
    </row>
    <row r="46" spans="1:28" x14ac:dyDescent="0.3">
      <c r="A46" t="s">
        <v>72</v>
      </c>
      <c r="B46">
        <v>16458.087890999999</v>
      </c>
      <c r="C46">
        <v>17383.099609000001</v>
      </c>
      <c r="D46">
        <v>18472.880859000001</v>
      </c>
      <c r="E46">
        <v>18069.083984000001</v>
      </c>
      <c r="F46">
        <v>17937.400390999999</v>
      </c>
      <c r="G46">
        <v>17992.099609000001</v>
      </c>
      <c r="H46">
        <v>17552.099609000001</v>
      </c>
      <c r="I46">
        <v>17383.099609000001</v>
      </c>
      <c r="J46">
        <v>17768.085938</v>
      </c>
      <c r="L46" t="str">
        <f t="shared" si="0"/>
        <v>02JUL2023:21:00:00</v>
      </c>
      <c r="M46">
        <v>21</v>
      </c>
      <c r="N46">
        <f t="shared" si="1"/>
        <v>925.01171800000157</v>
      </c>
      <c r="O46" t="str">
        <f t="shared" si="2"/>
        <v/>
      </c>
      <c r="P46">
        <f t="shared" si="3"/>
        <v>925.01171800000157</v>
      </c>
      <c r="Q46" t="str">
        <f t="shared" si="4"/>
        <v/>
      </c>
      <c r="R46">
        <f t="shared" si="5"/>
        <v>1</v>
      </c>
      <c r="S46">
        <f t="shared" si="6"/>
        <v>5.6204081794084866</v>
      </c>
      <c r="V46" s="3">
        <v>15</v>
      </c>
      <c r="W46" s="4">
        <v>13</v>
      </c>
      <c r="X46" s="4">
        <v>18</v>
      </c>
      <c r="Z46">
        <v>15</v>
      </c>
      <c r="AA46">
        <f t="shared" si="9"/>
        <v>13</v>
      </c>
      <c r="AB46">
        <f t="shared" si="10"/>
        <v>18</v>
      </c>
    </row>
    <row r="47" spans="1:28" x14ac:dyDescent="0.3">
      <c r="A47" t="s">
        <v>73</v>
      </c>
      <c r="B47">
        <v>16133.102539</v>
      </c>
      <c r="C47">
        <v>17022.400390999999</v>
      </c>
      <c r="D47">
        <v>18014.734375</v>
      </c>
      <c r="E47">
        <v>17631.509765999999</v>
      </c>
      <c r="F47">
        <v>17511.800781000002</v>
      </c>
      <c r="G47">
        <v>17530.699218999998</v>
      </c>
      <c r="H47">
        <v>17059.900390999999</v>
      </c>
      <c r="I47">
        <v>17022.400390999999</v>
      </c>
      <c r="J47">
        <v>17331.886718999998</v>
      </c>
      <c r="L47" t="str">
        <f t="shared" si="0"/>
        <v>02JUL2023:22:00:00</v>
      </c>
      <c r="M47">
        <v>22</v>
      </c>
      <c r="N47">
        <f t="shared" si="1"/>
        <v>889.29785199999969</v>
      </c>
      <c r="O47" t="str">
        <f t="shared" si="2"/>
        <v/>
      </c>
      <c r="P47">
        <f t="shared" si="3"/>
        <v>889.29785199999969</v>
      </c>
      <c r="Q47" t="str">
        <f t="shared" si="4"/>
        <v/>
      </c>
      <c r="R47">
        <f t="shared" si="5"/>
        <v>1</v>
      </c>
      <c r="S47">
        <f t="shared" si="6"/>
        <v>5.5122556238034193</v>
      </c>
      <c r="V47" s="3">
        <v>16</v>
      </c>
      <c r="W47" s="4">
        <v>15</v>
      </c>
      <c r="X47" s="4">
        <v>16</v>
      </c>
      <c r="Z47">
        <v>16</v>
      </c>
      <c r="AA47">
        <f t="shared" si="9"/>
        <v>15</v>
      </c>
      <c r="AB47">
        <f t="shared" si="10"/>
        <v>16</v>
      </c>
    </row>
    <row r="48" spans="1:28" x14ac:dyDescent="0.3">
      <c r="A48" t="s">
        <v>74</v>
      </c>
      <c r="B48">
        <v>15471.017578000001</v>
      </c>
      <c r="C48">
        <v>16277.5</v>
      </c>
      <c r="D48">
        <v>17067.724609000001</v>
      </c>
      <c r="E48">
        <v>16616.507813</v>
      </c>
      <c r="F48">
        <v>16620.199218999998</v>
      </c>
      <c r="G48">
        <v>16679</v>
      </c>
      <c r="H48">
        <v>16277.299805000001</v>
      </c>
      <c r="I48">
        <v>16277.5</v>
      </c>
      <c r="J48">
        <v>16509.904297000001</v>
      </c>
      <c r="L48" t="str">
        <f t="shared" si="0"/>
        <v>02JUL2023:23:00:00</v>
      </c>
      <c r="M48">
        <v>23</v>
      </c>
      <c r="N48">
        <f t="shared" si="1"/>
        <v>806.48242199999913</v>
      </c>
      <c r="O48" t="str">
        <f t="shared" si="2"/>
        <v/>
      </c>
      <c r="P48">
        <f t="shared" si="3"/>
        <v>806.48242199999913</v>
      </c>
      <c r="Q48" t="str">
        <f t="shared" si="4"/>
        <v/>
      </c>
      <c r="R48">
        <f t="shared" si="5"/>
        <v>1</v>
      </c>
      <c r="S48">
        <f t="shared" si="6"/>
        <v>5.2128595803990825</v>
      </c>
      <c r="V48" s="3">
        <v>17</v>
      </c>
      <c r="W48" s="4">
        <v>19</v>
      </c>
      <c r="X48" s="4">
        <v>12</v>
      </c>
      <c r="Z48">
        <v>17</v>
      </c>
      <c r="AA48">
        <f t="shared" si="9"/>
        <v>19</v>
      </c>
      <c r="AB48">
        <f t="shared" si="10"/>
        <v>12</v>
      </c>
    </row>
    <row r="49" spans="1:28" x14ac:dyDescent="0.3">
      <c r="A49" t="s">
        <v>75</v>
      </c>
      <c r="B49">
        <v>14720.0625</v>
      </c>
      <c r="C49">
        <v>15496.599609000001</v>
      </c>
      <c r="D49">
        <v>16103.765625</v>
      </c>
      <c r="E49">
        <v>15840.925781</v>
      </c>
      <c r="F49">
        <v>15683.599609000001</v>
      </c>
      <c r="G49">
        <v>15739.700194999999</v>
      </c>
      <c r="H49">
        <v>15386.799805000001</v>
      </c>
      <c r="I49">
        <v>15496.599609000001</v>
      </c>
      <c r="J49">
        <v>15628.103515999999</v>
      </c>
      <c r="L49" t="str">
        <f t="shared" si="0"/>
        <v>03JUL2023:00:00:00</v>
      </c>
      <c r="M49">
        <v>24</v>
      </c>
      <c r="N49">
        <f t="shared" si="1"/>
        <v>776.53710900000078</v>
      </c>
      <c r="O49" t="str">
        <f t="shared" si="2"/>
        <v/>
      </c>
      <c r="P49">
        <f t="shared" si="3"/>
        <v>776.53710900000078</v>
      </c>
      <c r="Q49" t="str">
        <f t="shared" si="4"/>
        <v/>
      </c>
      <c r="R49">
        <f t="shared" si="5"/>
        <v>1</v>
      </c>
      <c r="S49">
        <f t="shared" si="6"/>
        <v>5.2753655699491819</v>
      </c>
      <c r="V49" s="3">
        <v>18</v>
      </c>
      <c r="W49" s="4">
        <v>22</v>
      </c>
      <c r="X49" s="4">
        <v>9</v>
      </c>
      <c r="Z49">
        <v>18</v>
      </c>
      <c r="AA49">
        <f t="shared" si="9"/>
        <v>22</v>
      </c>
      <c r="AB49">
        <f t="shared" si="10"/>
        <v>9</v>
      </c>
    </row>
    <row r="50" spans="1:28" x14ac:dyDescent="0.3">
      <c r="A50" t="s">
        <v>76</v>
      </c>
      <c r="B50">
        <v>14060.588867</v>
      </c>
      <c r="C50">
        <v>15049.799805000001</v>
      </c>
      <c r="D50">
        <v>15414.516602</v>
      </c>
      <c r="E50">
        <v>15132.799805000001</v>
      </c>
      <c r="F50">
        <v>14827.799805000001</v>
      </c>
      <c r="G50">
        <v>14921.5</v>
      </c>
      <c r="H50">
        <v>14498</v>
      </c>
      <c r="I50">
        <v>15049.799805000001</v>
      </c>
      <c r="J50">
        <v>14922.173828000001</v>
      </c>
      <c r="L50" t="str">
        <f t="shared" si="0"/>
        <v>03JUL2023:01:00:00</v>
      </c>
      <c r="M50">
        <v>1</v>
      </c>
      <c r="N50">
        <f t="shared" si="1"/>
        <v>989.21093800000017</v>
      </c>
      <c r="O50" t="str">
        <f t="shared" si="2"/>
        <v/>
      </c>
      <c r="P50">
        <f t="shared" si="3"/>
        <v>989.21093800000017</v>
      </c>
      <c r="Q50" t="str">
        <f t="shared" si="4"/>
        <v/>
      </c>
      <c r="R50">
        <f t="shared" si="5"/>
        <v>1</v>
      </c>
      <c r="S50">
        <f t="shared" si="6"/>
        <v>7.0353450154684776</v>
      </c>
      <c r="V50" s="3">
        <v>19</v>
      </c>
      <c r="W50" s="4">
        <v>26</v>
      </c>
      <c r="X50" s="4">
        <v>5</v>
      </c>
      <c r="Z50">
        <v>19</v>
      </c>
      <c r="AA50">
        <f t="shared" si="9"/>
        <v>26</v>
      </c>
      <c r="AB50">
        <f t="shared" si="10"/>
        <v>5</v>
      </c>
    </row>
    <row r="51" spans="1:28" x14ac:dyDescent="0.3">
      <c r="A51" t="s">
        <v>77</v>
      </c>
      <c r="B51">
        <v>13607.462890999999</v>
      </c>
      <c r="C51">
        <v>14313.400390999999</v>
      </c>
      <c r="D51">
        <v>14688.372069999999</v>
      </c>
      <c r="E51">
        <v>14449.398438</v>
      </c>
      <c r="F51">
        <v>14085.400390999999</v>
      </c>
      <c r="G51">
        <v>14159.700194999999</v>
      </c>
      <c r="H51">
        <v>13825.799805000001</v>
      </c>
      <c r="I51">
        <v>14313.400390999999</v>
      </c>
      <c r="J51">
        <v>14203.946289</v>
      </c>
      <c r="L51" t="str">
        <f t="shared" si="0"/>
        <v>03JUL2023:02:00:00</v>
      </c>
      <c r="M51">
        <v>2</v>
      </c>
      <c r="N51">
        <f t="shared" si="1"/>
        <v>705.9375</v>
      </c>
      <c r="O51" t="str">
        <f t="shared" si="2"/>
        <v/>
      </c>
      <c r="P51">
        <f t="shared" si="3"/>
        <v>705.9375</v>
      </c>
      <c r="Q51" t="str">
        <f t="shared" si="4"/>
        <v/>
      </c>
      <c r="R51">
        <f t="shared" si="5"/>
        <v>1</v>
      </c>
      <c r="S51">
        <f t="shared" si="6"/>
        <v>5.1878701096213042</v>
      </c>
      <c r="V51" s="3">
        <v>20</v>
      </c>
      <c r="W51" s="4">
        <v>26</v>
      </c>
      <c r="X51" s="4">
        <v>5</v>
      </c>
      <c r="Z51">
        <v>20</v>
      </c>
      <c r="AA51">
        <f t="shared" si="9"/>
        <v>26</v>
      </c>
      <c r="AB51">
        <f t="shared" si="10"/>
        <v>5</v>
      </c>
    </row>
    <row r="52" spans="1:28" x14ac:dyDescent="0.3">
      <c r="A52" t="s">
        <v>78</v>
      </c>
      <c r="B52">
        <v>13282.457031</v>
      </c>
      <c r="C52">
        <v>13752</v>
      </c>
      <c r="D52">
        <v>14207.325194999999</v>
      </c>
      <c r="E52">
        <v>13947.930664</v>
      </c>
      <c r="F52">
        <v>13524.299805000001</v>
      </c>
      <c r="G52">
        <v>13573.900390999999</v>
      </c>
      <c r="H52">
        <v>13327.299805000001</v>
      </c>
      <c r="I52">
        <v>13752</v>
      </c>
      <c r="J52">
        <v>13675.076171999999</v>
      </c>
      <c r="L52" t="str">
        <f t="shared" si="0"/>
        <v>03JUL2023:03:00:00</v>
      </c>
      <c r="M52">
        <v>3</v>
      </c>
      <c r="N52">
        <f t="shared" si="1"/>
        <v>469.54296900000008</v>
      </c>
      <c r="O52" t="str">
        <f t="shared" si="2"/>
        <v/>
      </c>
      <c r="P52">
        <f t="shared" si="3"/>
        <v>469.54296900000008</v>
      </c>
      <c r="Q52" t="str">
        <f t="shared" si="4"/>
        <v/>
      </c>
      <c r="R52">
        <f t="shared" si="5"/>
        <v>1</v>
      </c>
      <c r="S52">
        <f t="shared" si="6"/>
        <v>3.5350610802213112</v>
      </c>
      <c r="V52" s="3">
        <v>21</v>
      </c>
      <c r="W52" s="4">
        <v>26</v>
      </c>
      <c r="X52" s="4">
        <v>5</v>
      </c>
      <c r="Z52">
        <v>21</v>
      </c>
      <c r="AA52">
        <f t="shared" si="9"/>
        <v>26</v>
      </c>
      <c r="AB52">
        <f t="shared" si="10"/>
        <v>5</v>
      </c>
    </row>
    <row r="53" spans="1:28" x14ac:dyDescent="0.3">
      <c r="A53" t="s">
        <v>79</v>
      </c>
      <c r="B53">
        <v>13112.269531</v>
      </c>
      <c r="C53">
        <v>13564.599609000001</v>
      </c>
      <c r="D53">
        <v>14055.827148</v>
      </c>
      <c r="E53">
        <v>13817.975586</v>
      </c>
      <c r="F53">
        <v>13290.5</v>
      </c>
      <c r="G53">
        <v>13360.599609000001</v>
      </c>
      <c r="H53">
        <v>13053.200194999999</v>
      </c>
      <c r="I53">
        <v>13564.599609000001</v>
      </c>
      <c r="J53">
        <v>13461.616211</v>
      </c>
      <c r="L53" t="str">
        <f t="shared" si="0"/>
        <v>03JUL2023:04:00:00</v>
      </c>
      <c r="M53">
        <v>4</v>
      </c>
      <c r="N53">
        <f t="shared" si="1"/>
        <v>452.33007800000087</v>
      </c>
      <c r="O53" t="str">
        <f t="shared" si="2"/>
        <v/>
      </c>
      <c r="P53">
        <f t="shared" si="3"/>
        <v>452.33007800000087</v>
      </c>
      <c r="Q53" t="str">
        <f t="shared" si="4"/>
        <v/>
      </c>
      <c r="R53">
        <f t="shared" si="5"/>
        <v>1</v>
      </c>
      <c r="S53">
        <f t="shared" si="6"/>
        <v>3.4496703788051573</v>
      </c>
      <c r="V53" s="3">
        <v>22</v>
      </c>
      <c r="W53" s="4">
        <v>26</v>
      </c>
      <c r="X53" s="4">
        <v>5</v>
      </c>
      <c r="Z53">
        <v>22</v>
      </c>
      <c r="AA53">
        <f t="shared" si="9"/>
        <v>26</v>
      </c>
      <c r="AB53">
        <f t="shared" si="10"/>
        <v>5</v>
      </c>
    </row>
    <row r="54" spans="1:28" x14ac:dyDescent="0.3">
      <c r="A54" t="s">
        <v>80</v>
      </c>
      <c r="B54">
        <v>13134.171875</v>
      </c>
      <c r="C54">
        <v>13513.299805000001</v>
      </c>
      <c r="D54">
        <v>13955.424805000001</v>
      </c>
      <c r="E54">
        <v>13708.583984000001</v>
      </c>
      <c r="F54">
        <v>13256</v>
      </c>
      <c r="G54">
        <v>13318.700194999999</v>
      </c>
      <c r="H54">
        <v>13008.299805000001</v>
      </c>
      <c r="I54">
        <v>13513.299805000001</v>
      </c>
      <c r="J54">
        <v>13405.035156</v>
      </c>
      <c r="L54" t="str">
        <f t="shared" si="0"/>
        <v>03JUL2023:05:00:00</v>
      </c>
      <c r="M54">
        <v>5</v>
      </c>
      <c r="N54">
        <f t="shared" si="1"/>
        <v>379.12793000000056</v>
      </c>
      <c r="O54" t="str">
        <f t="shared" si="2"/>
        <v/>
      </c>
      <c r="P54">
        <f t="shared" si="3"/>
        <v>379.12793000000056</v>
      </c>
      <c r="Q54" t="str">
        <f t="shared" si="4"/>
        <v/>
      </c>
      <c r="R54">
        <f t="shared" si="5"/>
        <v>1</v>
      </c>
      <c r="S54">
        <f t="shared" si="6"/>
        <v>2.8865765851720329</v>
      </c>
      <c r="V54" s="3">
        <v>23</v>
      </c>
      <c r="W54" s="4">
        <v>27</v>
      </c>
      <c r="X54" s="4">
        <v>4</v>
      </c>
      <c r="Z54">
        <v>23</v>
      </c>
      <c r="AA54">
        <f t="shared" si="9"/>
        <v>27</v>
      </c>
      <c r="AB54">
        <f t="shared" si="10"/>
        <v>4</v>
      </c>
    </row>
    <row r="55" spans="1:28" x14ac:dyDescent="0.3">
      <c r="A55" t="s">
        <v>81</v>
      </c>
      <c r="B55">
        <v>13316.760742</v>
      </c>
      <c r="C55">
        <v>13674.5</v>
      </c>
      <c r="D55">
        <v>13992.571289</v>
      </c>
      <c r="E55">
        <v>13856.113281</v>
      </c>
      <c r="F55">
        <v>13454.700194999999</v>
      </c>
      <c r="G55">
        <v>13507.299805000001</v>
      </c>
      <c r="H55">
        <v>13184.799805000001</v>
      </c>
      <c r="I55">
        <v>13674.5</v>
      </c>
      <c r="J55">
        <v>13552.503906</v>
      </c>
      <c r="L55" t="str">
        <f t="shared" si="0"/>
        <v>03JUL2023:06:00:00</v>
      </c>
      <c r="M55">
        <v>6</v>
      </c>
      <c r="N55">
        <f t="shared" si="1"/>
        <v>357.73925799999961</v>
      </c>
      <c r="O55" t="str">
        <f t="shared" si="2"/>
        <v/>
      </c>
      <c r="P55">
        <f t="shared" si="3"/>
        <v>357.73925799999961</v>
      </c>
      <c r="Q55" t="str">
        <f t="shared" si="4"/>
        <v/>
      </c>
      <c r="R55">
        <f t="shared" si="5"/>
        <v>1</v>
      </c>
      <c r="S55">
        <f t="shared" si="6"/>
        <v>2.6863834601437162</v>
      </c>
      <c r="V55" s="3">
        <v>24</v>
      </c>
      <c r="W55" s="4">
        <v>27</v>
      </c>
      <c r="X55" s="4">
        <v>4</v>
      </c>
      <c r="Z55">
        <v>24</v>
      </c>
      <c r="AA55">
        <f t="shared" si="9"/>
        <v>27</v>
      </c>
      <c r="AB55">
        <f t="shared" si="10"/>
        <v>4</v>
      </c>
    </row>
    <row r="56" spans="1:28" x14ac:dyDescent="0.3">
      <c r="A56" t="s">
        <v>82</v>
      </c>
      <c r="B56">
        <v>13439.694336</v>
      </c>
      <c r="C56">
        <v>13858.099609000001</v>
      </c>
      <c r="D56">
        <v>14123.943359000001</v>
      </c>
      <c r="E56">
        <v>14020.573242</v>
      </c>
      <c r="F56">
        <v>13662</v>
      </c>
      <c r="G56">
        <v>13706.799805000001</v>
      </c>
      <c r="H56">
        <v>13354.200194999999</v>
      </c>
      <c r="I56">
        <v>13858.099609000001</v>
      </c>
      <c r="J56">
        <v>13725.359375</v>
      </c>
      <c r="L56" t="str">
        <f t="shared" si="0"/>
        <v>03JUL2023:07:00:00</v>
      </c>
      <c r="M56">
        <v>7</v>
      </c>
      <c r="N56">
        <f t="shared" si="1"/>
        <v>418.40527300000031</v>
      </c>
      <c r="O56" t="str">
        <f t="shared" si="2"/>
        <v/>
      </c>
      <c r="P56">
        <f t="shared" si="3"/>
        <v>418.40527300000031</v>
      </c>
      <c r="Q56" t="str">
        <f t="shared" si="4"/>
        <v/>
      </c>
      <c r="R56">
        <f t="shared" si="5"/>
        <v>1</v>
      </c>
      <c r="S56">
        <f t="shared" si="6"/>
        <v>3.1132052749090162</v>
      </c>
      <c r="V56" s="3" t="s">
        <v>24</v>
      </c>
      <c r="W56" s="4"/>
      <c r="X56" s="4"/>
    </row>
    <row r="57" spans="1:28" x14ac:dyDescent="0.3">
      <c r="A57" t="s">
        <v>83</v>
      </c>
      <c r="B57">
        <v>13735.095703000001</v>
      </c>
      <c r="C57">
        <v>14033.5</v>
      </c>
      <c r="D57">
        <v>14640.716796999999</v>
      </c>
      <c r="E57">
        <v>14470.694336</v>
      </c>
      <c r="F57">
        <v>13888.799805000001</v>
      </c>
      <c r="G57">
        <v>13914.599609000001</v>
      </c>
      <c r="H57">
        <v>13605.200194999999</v>
      </c>
      <c r="I57">
        <v>14033.5</v>
      </c>
      <c r="J57">
        <v>14000.09375</v>
      </c>
      <c r="L57" t="str">
        <f t="shared" si="0"/>
        <v>03JUL2023:08:00:00</v>
      </c>
      <c r="M57">
        <v>8</v>
      </c>
      <c r="N57">
        <f t="shared" si="1"/>
        <v>298.40429699999913</v>
      </c>
      <c r="O57" t="str">
        <f t="shared" si="2"/>
        <v/>
      </c>
      <c r="P57">
        <f t="shared" si="3"/>
        <v>298.40429699999913</v>
      </c>
      <c r="Q57" t="str">
        <f t="shared" si="4"/>
        <v/>
      </c>
      <c r="R57">
        <f t="shared" si="5"/>
        <v>1</v>
      </c>
      <c r="S57">
        <f t="shared" si="6"/>
        <v>2.1725680217490009</v>
      </c>
      <c r="V57" s="3" t="s">
        <v>13</v>
      </c>
      <c r="W57" s="4">
        <v>576</v>
      </c>
      <c r="X57" s="4">
        <v>167</v>
      </c>
    </row>
    <row r="58" spans="1:28" x14ac:dyDescent="0.3">
      <c r="A58" t="s">
        <v>84</v>
      </c>
      <c r="B58">
        <v>14712.258789</v>
      </c>
      <c r="C58">
        <v>14661</v>
      </c>
      <c r="D58">
        <v>15451.714844</v>
      </c>
      <c r="E58">
        <v>15224.862305000001</v>
      </c>
      <c r="F58">
        <v>14661</v>
      </c>
      <c r="G58">
        <v>14652.200194999999</v>
      </c>
      <c r="H58">
        <v>14457.900390999999</v>
      </c>
      <c r="I58">
        <v>14661</v>
      </c>
      <c r="J58">
        <v>14757.333984000001</v>
      </c>
      <c r="L58" t="str">
        <f t="shared" si="0"/>
        <v>03JUL2023:09:00:00</v>
      </c>
      <c r="M58">
        <v>9</v>
      </c>
      <c r="N58">
        <f t="shared" si="1"/>
        <v>-51.258788999999524</v>
      </c>
      <c r="O58">
        <f t="shared" si="2"/>
        <v>-51.258788999999524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0.34840869600747154</v>
      </c>
    </row>
    <row r="59" spans="1:28" x14ac:dyDescent="0.3">
      <c r="A59" t="s">
        <v>85</v>
      </c>
      <c r="B59">
        <v>15794.694336</v>
      </c>
      <c r="C59">
        <v>15622.799805000001</v>
      </c>
      <c r="D59">
        <v>16264.316406</v>
      </c>
      <c r="E59">
        <v>16416.880859000001</v>
      </c>
      <c r="F59">
        <v>15695.799805000001</v>
      </c>
      <c r="G59">
        <v>15682.200194999999</v>
      </c>
      <c r="H59">
        <v>15730</v>
      </c>
      <c r="I59">
        <v>15622.799805000001</v>
      </c>
      <c r="J59">
        <v>15796.503906</v>
      </c>
      <c r="L59" t="str">
        <f t="shared" si="0"/>
        <v>03JUL2023:10:00:00</v>
      </c>
      <c r="M59">
        <v>10</v>
      </c>
      <c r="N59">
        <f t="shared" si="1"/>
        <v>-171.89453099999992</v>
      </c>
      <c r="O59">
        <f t="shared" si="2"/>
        <v>-171.89453099999992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1.0883055242684243</v>
      </c>
    </row>
    <row r="60" spans="1:28" x14ac:dyDescent="0.3">
      <c r="A60" t="s">
        <v>86</v>
      </c>
      <c r="B60">
        <v>16950.773438</v>
      </c>
      <c r="C60">
        <v>16853.300781000002</v>
      </c>
      <c r="D60">
        <v>17606.144531000002</v>
      </c>
      <c r="E60">
        <v>17687.121093999998</v>
      </c>
      <c r="F60">
        <v>16943.599609000001</v>
      </c>
      <c r="G60">
        <v>16899.300781000002</v>
      </c>
      <c r="H60">
        <v>17077.599609000001</v>
      </c>
      <c r="I60">
        <v>16853.300781000002</v>
      </c>
      <c r="J60">
        <v>17084.789063</v>
      </c>
      <c r="L60" t="str">
        <f t="shared" si="0"/>
        <v>03JUL2023:11:00:00</v>
      </c>
      <c r="M60">
        <v>11</v>
      </c>
      <c r="N60">
        <f t="shared" si="1"/>
        <v>-97.472656999998435</v>
      </c>
      <c r="O60">
        <f t="shared" si="2"/>
        <v>-97.472656999998435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0.5750336841945255</v>
      </c>
    </row>
    <row r="61" spans="1:28" x14ac:dyDescent="0.3">
      <c r="A61" t="s">
        <v>87</v>
      </c>
      <c r="B61">
        <v>18055.853515999999</v>
      </c>
      <c r="C61">
        <v>18022.599609000001</v>
      </c>
      <c r="D61">
        <v>18650.544922000001</v>
      </c>
      <c r="E61">
        <v>18766.666015999999</v>
      </c>
      <c r="F61">
        <v>18042.599609000001</v>
      </c>
      <c r="G61">
        <v>18005.599609000001</v>
      </c>
      <c r="H61">
        <v>18347.800781000002</v>
      </c>
      <c r="I61">
        <v>18022.599609000001</v>
      </c>
      <c r="J61">
        <v>18246.050781000002</v>
      </c>
      <c r="L61" t="str">
        <f t="shared" si="0"/>
        <v>03JUL2023:12:00:00</v>
      </c>
      <c r="M61">
        <v>12</v>
      </c>
      <c r="N61">
        <f t="shared" si="1"/>
        <v>-33.253906999998435</v>
      </c>
      <c r="O61">
        <f t="shared" si="2"/>
        <v>-33.253906999998435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0.184172445631168</v>
      </c>
    </row>
    <row r="62" spans="1:28" x14ac:dyDescent="0.3">
      <c r="A62" t="s">
        <v>88</v>
      </c>
      <c r="B62">
        <v>19027.251952999999</v>
      </c>
      <c r="C62">
        <v>19135.599609000001</v>
      </c>
      <c r="D62">
        <v>19589.447265999999</v>
      </c>
      <c r="E62">
        <v>19670.833984000001</v>
      </c>
      <c r="F62">
        <v>19043</v>
      </c>
      <c r="G62">
        <v>18997.400390999999</v>
      </c>
      <c r="H62">
        <v>19520.199218999998</v>
      </c>
      <c r="I62">
        <v>19135.599609000001</v>
      </c>
      <c r="J62">
        <v>19318.669922000001</v>
      </c>
      <c r="L62" t="str">
        <f t="shared" si="0"/>
        <v>03JUL2023:13:00:00</v>
      </c>
      <c r="M62">
        <v>13</v>
      </c>
      <c r="N62">
        <f t="shared" si="1"/>
        <v>108.34765600000173</v>
      </c>
      <c r="O62" t="str">
        <f t="shared" si="2"/>
        <v/>
      </c>
      <c r="P62">
        <f t="shared" si="3"/>
        <v>108.34765600000173</v>
      </c>
      <c r="Q62" t="str">
        <f t="shared" si="4"/>
        <v/>
      </c>
      <c r="R62">
        <f t="shared" si="5"/>
        <v>1</v>
      </c>
      <c r="S62">
        <f t="shared" si="6"/>
        <v>0.56943407417758363</v>
      </c>
    </row>
    <row r="63" spans="1:28" x14ac:dyDescent="0.3">
      <c r="A63" t="s">
        <v>89</v>
      </c>
      <c r="B63">
        <v>19846.515625</v>
      </c>
      <c r="C63">
        <v>19935.300781000002</v>
      </c>
      <c r="D63">
        <v>20239.279297000001</v>
      </c>
      <c r="E63">
        <v>20349.892577999999</v>
      </c>
      <c r="F63">
        <v>19804.099609000001</v>
      </c>
      <c r="G63">
        <v>19757.099609000001</v>
      </c>
      <c r="H63">
        <v>20450.300781000002</v>
      </c>
      <c r="I63">
        <v>19935.300781000002</v>
      </c>
      <c r="J63">
        <v>20119.65625</v>
      </c>
      <c r="L63" t="str">
        <f t="shared" si="0"/>
        <v>03JUL2023:14:00:00</v>
      </c>
      <c r="M63">
        <v>14</v>
      </c>
      <c r="N63">
        <f t="shared" si="1"/>
        <v>88.785156000001734</v>
      </c>
      <c r="O63" t="str">
        <f t="shared" si="2"/>
        <v/>
      </c>
      <c r="P63">
        <f t="shared" si="3"/>
        <v>88.785156000001734</v>
      </c>
      <c r="Q63" t="str">
        <f t="shared" si="4"/>
        <v/>
      </c>
      <c r="R63">
        <f t="shared" si="5"/>
        <v>1</v>
      </c>
      <c r="S63">
        <f t="shared" si="6"/>
        <v>0.44735891013615514</v>
      </c>
    </row>
    <row r="64" spans="1:28" x14ac:dyDescent="0.3">
      <c r="A64" t="s">
        <v>90</v>
      </c>
      <c r="B64">
        <v>20306.390625</v>
      </c>
      <c r="C64">
        <v>20341.300781000002</v>
      </c>
      <c r="D64">
        <v>20712.972656000002</v>
      </c>
      <c r="E64">
        <v>20693.089843999998</v>
      </c>
      <c r="F64">
        <v>20189</v>
      </c>
      <c r="G64">
        <v>20166.199218999998</v>
      </c>
      <c r="H64">
        <v>20957.099609000001</v>
      </c>
      <c r="I64">
        <v>20341.300781000002</v>
      </c>
      <c r="J64">
        <v>20567.636718999998</v>
      </c>
      <c r="L64" t="str">
        <f t="shared" si="0"/>
        <v>03JUL2023:15:00:00</v>
      </c>
      <c r="M64">
        <v>15</v>
      </c>
      <c r="N64">
        <f t="shared" si="1"/>
        <v>34.910156000001734</v>
      </c>
      <c r="O64" t="str">
        <f t="shared" si="2"/>
        <v/>
      </c>
      <c r="P64">
        <f t="shared" si="3"/>
        <v>34.910156000001734</v>
      </c>
      <c r="Q64" t="str">
        <f t="shared" si="4"/>
        <v/>
      </c>
      <c r="R64">
        <f t="shared" si="5"/>
        <v>1</v>
      </c>
      <c r="S64">
        <f t="shared" si="6"/>
        <v>0.17191709075576664</v>
      </c>
    </row>
    <row r="65" spans="1:19" x14ac:dyDescent="0.3">
      <c r="A65" t="s">
        <v>91</v>
      </c>
      <c r="B65">
        <v>20556.115234000001</v>
      </c>
      <c r="C65">
        <v>20290.400390999999</v>
      </c>
      <c r="D65">
        <v>20845.367188</v>
      </c>
      <c r="E65">
        <v>20791.929688</v>
      </c>
      <c r="F65">
        <v>20185.199218999998</v>
      </c>
      <c r="G65">
        <v>20225.699218999998</v>
      </c>
      <c r="H65">
        <v>21096.900390999999</v>
      </c>
      <c r="I65">
        <v>20290.400390999999</v>
      </c>
      <c r="J65">
        <v>20626.355468999998</v>
      </c>
      <c r="L65" t="str">
        <f t="shared" si="0"/>
        <v>03JUL2023:16:00:00</v>
      </c>
      <c r="M65">
        <v>16</v>
      </c>
      <c r="N65">
        <f t="shared" si="1"/>
        <v>-265.71484300000157</v>
      </c>
      <c r="O65">
        <f t="shared" si="2"/>
        <v>-265.71484300000157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1.292631608527407</v>
      </c>
    </row>
    <row r="66" spans="1:19" x14ac:dyDescent="0.3">
      <c r="A66" t="s">
        <v>92</v>
      </c>
      <c r="B66">
        <v>20467.056640999999</v>
      </c>
      <c r="C66">
        <v>20040.300781000002</v>
      </c>
      <c r="D66">
        <v>20927.28125</v>
      </c>
      <c r="E66">
        <v>20808.1875</v>
      </c>
      <c r="F66">
        <v>20020.199218999998</v>
      </c>
      <c r="G66">
        <v>20110.699218999998</v>
      </c>
      <c r="H66">
        <v>20882</v>
      </c>
      <c r="I66">
        <v>20040.300781000002</v>
      </c>
      <c r="J66">
        <v>20475.236327999999</v>
      </c>
      <c r="L66" t="str">
        <f t="shared" si="0"/>
        <v>03JUL2023:17:00:00</v>
      </c>
      <c r="M66">
        <v>17</v>
      </c>
      <c r="N66">
        <f t="shared" si="1"/>
        <v>-426.75585999999748</v>
      </c>
      <c r="O66">
        <f t="shared" si="2"/>
        <v>-426.75585999999748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2.0850866222997202</v>
      </c>
    </row>
    <row r="67" spans="1:19" x14ac:dyDescent="0.3">
      <c r="A67" t="s">
        <v>93</v>
      </c>
      <c r="B67">
        <v>19978.119140999999</v>
      </c>
      <c r="C67">
        <v>19493.5</v>
      </c>
      <c r="D67">
        <v>20415.111327999999</v>
      </c>
      <c r="E67">
        <v>20248.183593999998</v>
      </c>
      <c r="F67">
        <v>19597.199218999998</v>
      </c>
      <c r="G67">
        <v>19738.099609000001</v>
      </c>
      <c r="H67">
        <v>20155.699218999998</v>
      </c>
      <c r="I67">
        <v>19493.5</v>
      </c>
      <c r="J67">
        <v>19911.3125</v>
      </c>
      <c r="L67" t="str">
        <f t="shared" ref="L67:L130" si="11">A67</f>
        <v>03JUL2023:18:00:00</v>
      </c>
      <c r="M67">
        <v>18</v>
      </c>
      <c r="N67">
        <f t="shared" ref="N67:N130" si="12">C67-B67</f>
        <v>-484.61914099999922</v>
      </c>
      <c r="O67">
        <f t="shared" ref="O67:O130" si="13">IF(N67&lt;0,N67,"")</f>
        <v>-484.61914099999922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2.4257495792256134</v>
      </c>
    </row>
    <row r="68" spans="1:19" x14ac:dyDescent="0.3">
      <c r="A68" t="s">
        <v>94</v>
      </c>
      <c r="B68">
        <v>19169.849609000001</v>
      </c>
      <c r="C68">
        <v>18741.900390999999</v>
      </c>
      <c r="D68">
        <v>20048.644531000002</v>
      </c>
      <c r="E68">
        <v>20047.035156000002</v>
      </c>
      <c r="F68">
        <v>18904.699218999998</v>
      </c>
      <c r="G68">
        <v>19049.199218999998</v>
      </c>
      <c r="H68">
        <v>19167.699218999998</v>
      </c>
      <c r="I68">
        <v>18741.900390999999</v>
      </c>
      <c r="J68">
        <v>19178</v>
      </c>
      <c r="L68" t="str">
        <f t="shared" si="11"/>
        <v>03JUL2023:19:00:00</v>
      </c>
      <c r="M68">
        <v>19</v>
      </c>
      <c r="N68">
        <f t="shared" si="12"/>
        <v>-427.94921800000157</v>
      </c>
      <c r="O68">
        <f t="shared" si="13"/>
        <v>-427.94921800000157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2.2324078004194923</v>
      </c>
    </row>
    <row r="69" spans="1:19" x14ac:dyDescent="0.3">
      <c r="A69" t="s">
        <v>95</v>
      </c>
      <c r="B69">
        <v>18446.695313</v>
      </c>
      <c r="C69">
        <v>18205.199218999998</v>
      </c>
      <c r="D69">
        <v>19363.082031000002</v>
      </c>
      <c r="E69">
        <v>19308.857422000001</v>
      </c>
      <c r="F69">
        <v>18320</v>
      </c>
      <c r="G69">
        <v>18421.900390999999</v>
      </c>
      <c r="H69">
        <v>18139.5</v>
      </c>
      <c r="I69">
        <v>18205.199218999998</v>
      </c>
      <c r="J69">
        <v>18450.216797000001</v>
      </c>
      <c r="L69" t="str">
        <f t="shared" si="11"/>
        <v>03JUL2023:20:00:00</v>
      </c>
      <c r="M69">
        <v>20</v>
      </c>
      <c r="N69">
        <f t="shared" si="12"/>
        <v>-241.4960940000019</v>
      </c>
      <c r="O69">
        <f t="shared" si="13"/>
        <v>-241.4960940000019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1.3091564093315486</v>
      </c>
    </row>
    <row r="70" spans="1:19" x14ac:dyDescent="0.3">
      <c r="A70" t="s">
        <v>96</v>
      </c>
      <c r="B70">
        <v>17894.761718999998</v>
      </c>
      <c r="C70">
        <v>17706.699218999998</v>
      </c>
      <c r="D70">
        <v>18537.912109000001</v>
      </c>
      <c r="E70">
        <v>18495.199218999998</v>
      </c>
      <c r="F70">
        <v>17800.599609000001</v>
      </c>
      <c r="G70">
        <v>17828.5</v>
      </c>
      <c r="H70">
        <v>17480.800781000002</v>
      </c>
      <c r="I70">
        <v>17706.699218999998</v>
      </c>
      <c r="J70">
        <v>17826.742188</v>
      </c>
      <c r="L70" t="str">
        <f t="shared" si="11"/>
        <v>03JUL2023:21:00:00</v>
      </c>
      <c r="M70">
        <v>21</v>
      </c>
      <c r="N70">
        <f t="shared" si="12"/>
        <v>-188.0625</v>
      </c>
      <c r="O70">
        <f t="shared" si="13"/>
        <v>-188.0625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1.0509360390103555</v>
      </c>
    </row>
    <row r="71" spans="1:19" x14ac:dyDescent="0.3">
      <c r="A71" t="s">
        <v>97</v>
      </c>
      <c r="B71">
        <v>17354.703125</v>
      </c>
      <c r="C71">
        <v>17221.099609000001</v>
      </c>
      <c r="D71">
        <v>17936.933593999998</v>
      </c>
      <c r="E71">
        <v>17892.841797000001</v>
      </c>
      <c r="F71">
        <v>17267.099609000001</v>
      </c>
      <c r="G71">
        <v>17299.900390999999</v>
      </c>
      <c r="H71">
        <v>16893.900390999999</v>
      </c>
      <c r="I71">
        <v>17221.099609000001</v>
      </c>
      <c r="J71">
        <v>17278.587890999999</v>
      </c>
      <c r="L71" t="str">
        <f t="shared" si="11"/>
        <v>03JUL2023:22:00:00</v>
      </c>
      <c r="M71">
        <v>22</v>
      </c>
      <c r="N71">
        <f t="shared" si="12"/>
        <v>-133.60351599999922</v>
      </c>
      <c r="O71">
        <f t="shared" si="13"/>
        <v>-133.60351599999922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0.7698404002517284</v>
      </c>
    </row>
    <row r="72" spans="1:19" x14ac:dyDescent="0.3">
      <c r="A72" t="s">
        <v>98</v>
      </c>
      <c r="B72">
        <v>16575.982422000001</v>
      </c>
      <c r="C72">
        <v>16263</v>
      </c>
      <c r="D72">
        <v>17027.023438</v>
      </c>
      <c r="E72">
        <v>16845.863281000002</v>
      </c>
      <c r="F72">
        <v>16280.799805000001</v>
      </c>
      <c r="G72">
        <v>16330</v>
      </c>
      <c r="H72">
        <v>15962.099609000001</v>
      </c>
      <c r="I72">
        <v>16263</v>
      </c>
      <c r="J72">
        <v>16334.015625</v>
      </c>
      <c r="L72" t="str">
        <f t="shared" si="11"/>
        <v>03JUL2023:23:00:00</v>
      </c>
      <c r="M72">
        <v>23</v>
      </c>
      <c r="N72">
        <f t="shared" si="12"/>
        <v>-312.98242200000095</v>
      </c>
      <c r="O72">
        <f t="shared" si="13"/>
        <v>-312.98242200000095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1.8881681581937728</v>
      </c>
    </row>
    <row r="73" spans="1:19" x14ac:dyDescent="0.3">
      <c r="A73" t="s">
        <v>99</v>
      </c>
      <c r="B73">
        <v>15744.923828000001</v>
      </c>
      <c r="C73">
        <v>15265.099609000001</v>
      </c>
      <c r="D73">
        <v>16045.185546999999</v>
      </c>
      <c r="E73">
        <v>15885.762694999999</v>
      </c>
      <c r="F73">
        <v>15259.700194999999</v>
      </c>
      <c r="G73">
        <v>15316.200194999999</v>
      </c>
      <c r="H73">
        <v>14965</v>
      </c>
      <c r="I73">
        <v>15265.099609000001</v>
      </c>
      <c r="J73">
        <v>15335.657227</v>
      </c>
      <c r="L73" t="str">
        <f t="shared" si="11"/>
        <v>04JUL2023:00:00:00</v>
      </c>
      <c r="M73">
        <v>24</v>
      </c>
      <c r="N73">
        <f t="shared" si="12"/>
        <v>-479.82421900000008</v>
      </c>
      <c r="O73">
        <f t="shared" si="13"/>
        <v>-479.82421900000008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3.0474851719936824</v>
      </c>
    </row>
    <row r="74" spans="1:19" x14ac:dyDescent="0.3">
      <c r="A74" t="s">
        <v>100</v>
      </c>
      <c r="B74">
        <v>14994.858398</v>
      </c>
      <c r="C74">
        <v>14286.799805000001</v>
      </c>
      <c r="D74">
        <v>15193.233398</v>
      </c>
      <c r="E74">
        <v>15128.892578000001</v>
      </c>
      <c r="F74">
        <v>14288.900390999999</v>
      </c>
      <c r="G74">
        <v>14395.299805000001</v>
      </c>
      <c r="H74">
        <v>14045.900390999999</v>
      </c>
      <c r="I74">
        <v>14286.799805000001</v>
      </c>
      <c r="J74">
        <v>14406.876953000001</v>
      </c>
      <c r="L74" t="str">
        <f t="shared" si="11"/>
        <v>04JUL2023:01:00:00</v>
      </c>
      <c r="M74">
        <v>1</v>
      </c>
      <c r="N74">
        <f t="shared" si="12"/>
        <v>-708.05859299999975</v>
      </c>
      <c r="O74">
        <f t="shared" si="13"/>
        <v>-708.05859299999975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4.7220091994629305</v>
      </c>
    </row>
    <row r="75" spans="1:19" x14ac:dyDescent="0.3">
      <c r="A75" t="s">
        <v>101</v>
      </c>
      <c r="B75">
        <v>14359.497069999999</v>
      </c>
      <c r="C75">
        <v>13614.799805000001</v>
      </c>
      <c r="D75">
        <v>14549.15625</v>
      </c>
      <c r="E75">
        <v>14441.779296999999</v>
      </c>
      <c r="F75">
        <v>13631.099609000001</v>
      </c>
      <c r="G75">
        <v>13708.299805000001</v>
      </c>
      <c r="H75">
        <v>13345.700194999999</v>
      </c>
      <c r="I75">
        <v>13614.799805000001</v>
      </c>
      <c r="J75">
        <v>13731.921875</v>
      </c>
      <c r="L75" t="str">
        <f t="shared" si="11"/>
        <v>04JUL2023:02:00:00</v>
      </c>
      <c r="M75">
        <v>2</v>
      </c>
      <c r="N75">
        <f t="shared" si="12"/>
        <v>-744.69726499999888</v>
      </c>
      <c r="O75">
        <f t="shared" si="13"/>
        <v>-744.69726499999888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5.1860957342010785</v>
      </c>
    </row>
    <row r="76" spans="1:19" x14ac:dyDescent="0.3">
      <c r="A76" t="s">
        <v>102</v>
      </c>
      <c r="B76">
        <v>13885.676758</v>
      </c>
      <c r="C76">
        <v>13023.900390999999</v>
      </c>
      <c r="D76">
        <v>14045.051758</v>
      </c>
      <c r="E76">
        <v>13912.511719</v>
      </c>
      <c r="F76">
        <v>13088.5</v>
      </c>
      <c r="G76">
        <v>13133.799805000001</v>
      </c>
      <c r="H76">
        <v>12777</v>
      </c>
      <c r="I76">
        <v>13023.900390999999</v>
      </c>
      <c r="J76">
        <v>13171.509765999999</v>
      </c>
      <c r="L76" t="str">
        <f t="shared" si="11"/>
        <v>04JUL2023:03:00:00</v>
      </c>
      <c r="M76">
        <v>3</v>
      </c>
      <c r="N76">
        <f t="shared" si="12"/>
        <v>-861.77636700000039</v>
      </c>
      <c r="O76">
        <f t="shared" si="13"/>
        <v>-861.77636700000039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6.2062251773468828</v>
      </c>
    </row>
    <row r="77" spans="1:19" x14ac:dyDescent="0.3">
      <c r="A77" t="s">
        <v>103</v>
      </c>
      <c r="B77">
        <v>13642.431640999999</v>
      </c>
      <c r="C77">
        <v>12807.400390999999</v>
      </c>
      <c r="D77">
        <v>13796.106444999999</v>
      </c>
      <c r="E77">
        <v>13704.857421999999</v>
      </c>
      <c r="F77">
        <v>12794.099609000001</v>
      </c>
      <c r="G77">
        <v>12857</v>
      </c>
      <c r="H77">
        <v>12415.799805000001</v>
      </c>
      <c r="I77">
        <v>12807.400390999999</v>
      </c>
      <c r="J77">
        <v>12891.291015999999</v>
      </c>
      <c r="L77" t="str">
        <f t="shared" si="11"/>
        <v>04JUL2023:04:00:00</v>
      </c>
      <c r="M77">
        <v>4</v>
      </c>
      <c r="N77">
        <f t="shared" si="12"/>
        <v>-835.03125</v>
      </c>
      <c r="O77">
        <f t="shared" si="13"/>
        <v>-835.03125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6.1208388062613128</v>
      </c>
    </row>
    <row r="78" spans="1:19" x14ac:dyDescent="0.3">
      <c r="A78" t="s">
        <v>104</v>
      </c>
      <c r="B78">
        <v>13498.417969</v>
      </c>
      <c r="C78">
        <v>12696.099609000001</v>
      </c>
      <c r="D78">
        <v>13688.326171999999</v>
      </c>
      <c r="E78">
        <v>13677.408203000001</v>
      </c>
      <c r="F78">
        <v>12713.799805000001</v>
      </c>
      <c r="G78">
        <v>12764.5</v>
      </c>
      <c r="H78">
        <v>12324.5</v>
      </c>
      <c r="I78">
        <v>12696.099609000001</v>
      </c>
      <c r="J78">
        <v>12791.675781</v>
      </c>
      <c r="L78" t="str">
        <f t="shared" si="11"/>
        <v>04JUL2023:05:00:00</v>
      </c>
      <c r="M78">
        <v>5</v>
      </c>
      <c r="N78">
        <f t="shared" si="12"/>
        <v>-802.3183599999993</v>
      </c>
      <c r="O78">
        <f t="shared" si="13"/>
        <v>-802.3183599999993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5.9437955013882062</v>
      </c>
    </row>
    <row r="79" spans="1:19" x14ac:dyDescent="0.3">
      <c r="A79" t="s">
        <v>105</v>
      </c>
      <c r="B79">
        <v>13537.141602</v>
      </c>
      <c r="C79">
        <v>12815.099609000001</v>
      </c>
      <c r="D79">
        <v>13864.588867</v>
      </c>
      <c r="E79">
        <v>13902.168944999999</v>
      </c>
      <c r="F79">
        <v>12814.900390999999</v>
      </c>
      <c r="G79">
        <v>12866.200194999999</v>
      </c>
      <c r="H79">
        <v>12381.599609000001</v>
      </c>
      <c r="I79">
        <v>12815.099609000001</v>
      </c>
      <c r="J79">
        <v>12900.038086</v>
      </c>
      <c r="L79" t="str">
        <f t="shared" si="11"/>
        <v>04JUL2023:06:00:00</v>
      </c>
      <c r="M79">
        <v>6</v>
      </c>
      <c r="N79">
        <f t="shared" si="12"/>
        <v>-722.04199299999891</v>
      </c>
      <c r="O79">
        <f t="shared" si="13"/>
        <v>-722.04199299999891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5.3337847400024483</v>
      </c>
    </row>
    <row r="80" spans="1:19" x14ac:dyDescent="0.3">
      <c r="A80" t="s">
        <v>106</v>
      </c>
      <c r="B80">
        <v>13456.912109000001</v>
      </c>
      <c r="C80">
        <v>12926.5</v>
      </c>
      <c r="D80">
        <v>14092.196289</v>
      </c>
      <c r="E80">
        <v>14173.836914</v>
      </c>
      <c r="F80">
        <v>12918.400390999999</v>
      </c>
      <c r="G80">
        <v>12948.599609000001</v>
      </c>
      <c r="H80">
        <v>12398.200194999999</v>
      </c>
      <c r="I80">
        <v>12926.5</v>
      </c>
      <c r="J80">
        <v>13002.549805000001</v>
      </c>
      <c r="L80" t="str">
        <f t="shared" si="11"/>
        <v>04JUL2023:07:00:00</v>
      </c>
      <c r="M80">
        <v>7</v>
      </c>
      <c r="N80">
        <f t="shared" si="12"/>
        <v>-530.41210900000078</v>
      </c>
      <c r="O80">
        <f t="shared" si="13"/>
        <v>-530.41210900000078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3.9415588413129372</v>
      </c>
    </row>
    <row r="81" spans="1:19" x14ac:dyDescent="0.3">
      <c r="A81" t="s">
        <v>107</v>
      </c>
      <c r="B81">
        <v>13473.5</v>
      </c>
      <c r="C81">
        <v>13017.400390999999</v>
      </c>
      <c r="D81">
        <v>14524.864258</v>
      </c>
      <c r="E81">
        <v>14652.359375</v>
      </c>
      <c r="F81">
        <v>13078.799805000001</v>
      </c>
      <c r="G81">
        <v>13100.700194999999</v>
      </c>
      <c r="H81">
        <v>12561.599609000001</v>
      </c>
      <c r="I81">
        <v>13017.400390999999</v>
      </c>
      <c r="J81">
        <v>13196.623046999999</v>
      </c>
      <c r="L81" t="str">
        <f t="shared" si="11"/>
        <v>04JUL2023:08:00:00</v>
      </c>
      <c r="M81">
        <v>8</v>
      </c>
      <c r="N81">
        <f t="shared" si="12"/>
        <v>-456.09960900000078</v>
      </c>
      <c r="O81">
        <f t="shared" si="13"/>
        <v>-456.09960900000078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3.3851605670390086</v>
      </c>
    </row>
    <row r="82" spans="1:19" x14ac:dyDescent="0.3">
      <c r="A82" t="s">
        <v>108</v>
      </c>
      <c r="B82">
        <v>14267.401367</v>
      </c>
      <c r="C82">
        <v>13500.200194999999</v>
      </c>
      <c r="D82">
        <v>15258.930664</v>
      </c>
      <c r="E82">
        <v>15396.987305000001</v>
      </c>
      <c r="F82">
        <v>13695.400390999999</v>
      </c>
      <c r="G82">
        <v>13743.900390999999</v>
      </c>
      <c r="H82">
        <v>13400</v>
      </c>
      <c r="I82">
        <v>13500.200194999999</v>
      </c>
      <c r="J82">
        <v>13865.777344</v>
      </c>
      <c r="L82" t="str">
        <f t="shared" si="11"/>
        <v>04JUL2023:09:00:00</v>
      </c>
      <c r="M82">
        <v>9</v>
      </c>
      <c r="N82">
        <f t="shared" si="12"/>
        <v>-767.20117200000095</v>
      </c>
      <c r="O82">
        <f t="shared" si="13"/>
        <v>-767.20117200000095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5.3773013898277959</v>
      </c>
    </row>
    <row r="83" spans="1:19" x14ac:dyDescent="0.3">
      <c r="A83" t="s">
        <v>109</v>
      </c>
      <c r="B83">
        <v>15375.419921999999</v>
      </c>
      <c r="C83">
        <v>14411.799805000001</v>
      </c>
      <c r="D83">
        <v>16151.972656</v>
      </c>
      <c r="E83">
        <v>16371.803711</v>
      </c>
      <c r="F83">
        <v>14711.200194999999</v>
      </c>
      <c r="G83">
        <v>14758.900390999999</v>
      </c>
      <c r="H83">
        <v>14667.299805000001</v>
      </c>
      <c r="I83">
        <v>14411.799805000001</v>
      </c>
      <c r="J83">
        <v>14901.134765999999</v>
      </c>
      <c r="L83" t="str">
        <f t="shared" si="11"/>
        <v>04JUL2023:10:00:00</v>
      </c>
      <c r="M83">
        <v>10</v>
      </c>
      <c r="N83">
        <f t="shared" si="12"/>
        <v>-963.62011699999857</v>
      </c>
      <c r="O83">
        <f t="shared" si="13"/>
        <v>-963.62011699999857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6.2672767435847252</v>
      </c>
    </row>
    <row r="84" spans="1:19" x14ac:dyDescent="0.3">
      <c r="A84" t="s">
        <v>110</v>
      </c>
      <c r="B84">
        <v>16506.664063</v>
      </c>
      <c r="C84">
        <v>15630.200194999999</v>
      </c>
      <c r="D84">
        <v>17386.052734000001</v>
      </c>
      <c r="E84">
        <v>17711.654297000001</v>
      </c>
      <c r="F84">
        <v>15923.099609000001</v>
      </c>
      <c r="G84">
        <v>15938.299805000001</v>
      </c>
      <c r="H84">
        <v>16006.900390999999</v>
      </c>
      <c r="I84">
        <v>15630.200194999999</v>
      </c>
      <c r="J84">
        <v>16154.480469</v>
      </c>
      <c r="L84" t="str">
        <f t="shared" si="11"/>
        <v>04JUL2023:11:00:00</v>
      </c>
      <c r="M84">
        <v>11</v>
      </c>
      <c r="N84">
        <f t="shared" si="12"/>
        <v>-876.46386800000073</v>
      </c>
      <c r="O84">
        <f t="shared" si="13"/>
        <v>-876.46386800000073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5.3097577115209553</v>
      </c>
    </row>
    <row r="85" spans="1:19" x14ac:dyDescent="0.3">
      <c r="A85" t="s">
        <v>111</v>
      </c>
      <c r="B85">
        <v>17467.130859000001</v>
      </c>
      <c r="C85">
        <v>16878</v>
      </c>
      <c r="D85">
        <v>18511.691406000002</v>
      </c>
      <c r="E85">
        <v>18783.904297000001</v>
      </c>
      <c r="F85">
        <v>17164</v>
      </c>
      <c r="G85">
        <v>17169.300781000002</v>
      </c>
      <c r="H85">
        <v>17431.300781000002</v>
      </c>
      <c r="I85">
        <v>16878</v>
      </c>
      <c r="J85">
        <v>17428.458984000001</v>
      </c>
      <c r="L85" t="str">
        <f t="shared" si="11"/>
        <v>04JUL2023:12:00:00</v>
      </c>
      <c r="M85">
        <v>12</v>
      </c>
      <c r="N85">
        <f t="shared" si="12"/>
        <v>-589.13085900000078</v>
      </c>
      <c r="O85">
        <f t="shared" si="13"/>
        <v>-589.13085900000078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3.372796962223759</v>
      </c>
    </row>
    <row r="86" spans="1:19" x14ac:dyDescent="0.3">
      <c r="A86" t="s">
        <v>112</v>
      </c>
      <c r="B86">
        <v>18008.484375</v>
      </c>
      <c r="C86">
        <v>18062.5</v>
      </c>
      <c r="D86">
        <v>19394.257813</v>
      </c>
      <c r="E86">
        <v>19665.066406000002</v>
      </c>
      <c r="F86">
        <v>18188.400390999999</v>
      </c>
      <c r="G86">
        <v>18225.699218999998</v>
      </c>
      <c r="H86">
        <v>18600</v>
      </c>
      <c r="I86">
        <v>18062.5</v>
      </c>
      <c r="J86">
        <v>18519.011718999998</v>
      </c>
      <c r="L86" t="str">
        <f t="shared" si="11"/>
        <v>04JUL2023:13:00:00</v>
      </c>
      <c r="M86">
        <v>13</v>
      </c>
      <c r="N86">
        <f t="shared" si="12"/>
        <v>54.015625</v>
      </c>
      <c r="O86" t="str">
        <f t="shared" si="13"/>
        <v/>
      </c>
      <c r="P86">
        <f t="shared" si="14"/>
        <v>54.015625</v>
      </c>
      <c r="Q86" t="str">
        <f t="shared" si="15"/>
        <v/>
      </c>
      <c r="R86">
        <f t="shared" si="16"/>
        <v>1</v>
      </c>
      <c r="S86">
        <f t="shared" si="17"/>
        <v>0.29994542502969518</v>
      </c>
    </row>
    <row r="87" spans="1:19" x14ac:dyDescent="0.3">
      <c r="A87" t="s">
        <v>113</v>
      </c>
      <c r="B87">
        <v>17826.003906000002</v>
      </c>
      <c r="C87">
        <v>18732.199218999998</v>
      </c>
      <c r="D87">
        <v>20012.318359000001</v>
      </c>
      <c r="E87">
        <v>20329.708984000001</v>
      </c>
      <c r="F87">
        <v>18819.099609000001</v>
      </c>
      <c r="G87">
        <v>18857.099609000001</v>
      </c>
      <c r="H87">
        <v>19367.900390999999</v>
      </c>
      <c r="I87">
        <v>18732.199218999998</v>
      </c>
      <c r="J87">
        <v>19200.113281000002</v>
      </c>
      <c r="L87" t="str">
        <f t="shared" si="11"/>
        <v>04JUL2023:14:00:00</v>
      </c>
      <c r="M87">
        <v>14</v>
      </c>
      <c r="N87">
        <f t="shared" si="12"/>
        <v>906.19531299999653</v>
      </c>
      <c r="O87" t="str">
        <f t="shared" si="13"/>
        <v/>
      </c>
      <c r="P87">
        <f t="shared" si="14"/>
        <v>906.19531299999653</v>
      </c>
      <c r="Q87" t="str">
        <f t="shared" si="15"/>
        <v/>
      </c>
      <c r="R87">
        <f t="shared" si="16"/>
        <v>1</v>
      </c>
      <c r="S87">
        <f t="shared" si="17"/>
        <v>5.0835583666341675</v>
      </c>
    </row>
    <row r="88" spans="1:19" x14ac:dyDescent="0.3">
      <c r="A88" t="s">
        <v>114</v>
      </c>
      <c r="B88">
        <v>17913.664063</v>
      </c>
      <c r="C88">
        <v>19148</v>
      </c>
      <c r="D88">
        <v>20422.001952999999</v>
      </c>
      <c r="E88">
        <v>20696.224609000001</v>
      </c>
      <c r="F88">
        <v>19248.699218999998</v>
      </c>
      <c r="G88">
        <v>19323.800781000002</v>
      </c>
      <c r="H88">
        <v>20050</v>
      </c>
      <c r="I88">
        <v>19148</v>
      </c>
      <c r="J88">
        <v>19701.050781000002</v>
      </c>
      <c r="L88" t="str">
        <f t="shared" si="11"/>
        <v>04JUL2023:15:00:00</v>
      </c>
      <c r="M88">
        <v>15</v>
      </c>
      <c r="N88">
        <f t="shared" si="12"/>
        <v>1234.3359369999998</v>
      </c>
      <c r="O88" t="str">
        <f t="shared" si="13"/>
        <v/>
      </c>
      <c r="P88">
        <f t="shared" si="14"/>
        <v>1234.3359369999998</v>
      </c>
      <c r="Q88" t="str">
        <f t="shared" si="15"/>
        <v/>
      </c>
      <c r="R88">
        <f t="shared" si="16"/>
        <v>1</v>
      </c>
      <c r="S88">
        <f t="shared" si="17"/>
        <v>6.8904716123904226</v>
      </c>
    </row>
    <row r="89" spans="1:19" x14ac:dyDescent="0.3">
      <c r="A89" t="s">
        <v>115</v>
      </c>
      <c r="B89">
        <v>18206.205077999999</v>
      </c>
      <c r="C89">
        <v>19303.199218999998</v>
      </c>
      <c r="D89">
        <v>20391.378906000002</v>
      </c>
      <c r="E89">
        <v>20602.470702999999</v>
      </c>
      <c r="F89">
        <v>19449.5</v>
      </c>
      <c r="G89">
        <v>19573.5</v>
      </c>
      <c r="H89">
        <v>20284.199218999998</v>
      </c>
      <c r="I89">
        <v>19303.199218999998</v>
      </c>
      <c r="J89">
        <v>19856.796875</v>
      </c>
      <c r="L89" t="str">
        <f t="shared" si="11"/>
        <v>04JUL2023:16:00:00</v>
      </c>
      <c r="M89">
        <v>16</v>
      </c>
      <c r="N89">
        <f t="shared" si="12"/>
        <v>1096.9941409999992</v>
      </c>
      <c r="O89" t="str">
        <f t="shared" si="13"/>
        <v/>
      </c>
      <c r="P89">
        <f t="shared" si="14"/>
        <v>1096.9941409999992</v>
      </c>
      <c r="Q89" t="str">
        <f t="shared" si="15"/>
        <v/>
      </c>
      <c r="R89">
        <f t="shared" si="16"/>
        <v>1</v>
      </c>
      <c r="S89">
        <f t="shared" si="17"/>
        <v>6.0253860499769072</v>
      </c>
    </row>
    <row r="90" spans="1:19" x14ac:dyDescent="0.3">
      <c r="A90" t="s">
        <v>116</v>
      </c>
      <c r="B90">
        <v>18043.517577999999</v>
      </c>
      <c r="C90">
        <v>19238.5</v>
      </c>
      <c r="D90">
        <v>20366.025390999999</v>
      </c>
      <c r="E90">
        <v>20391.017577999999</v>
      </c>
      <c r="F90">
        <v>19430.300781000002</v>
      </c>
      <c r="G90">
        <v>19586.300781000002</v>
      </c>
      <c r="H90">
        <v>20051.300781000002</v>
      </c>
      <c r="I90">
        <v>19238.5</v>
      </c>
      <c r="J90">
        <v>19761.806640999999</v>
      </c>
      <c r="L90" t="str">
        <f t="shared" si="11"/>
        <v>04JUL2023:17:00:00</v>
      </c>
      <c r="M90">
        <v>17</v>
      </c>
      <c r="N90">
        <f t="shared" si="12"/>
        <v>1194.982422000001</v>
      </c>
      <c r="O90" t="str">
        <f t="shared" si="13"/>
        <v/>
      </c>
      <c r="P90">
        <f t="shared" si="14"/>
        <v>1194.982422000001</v>
      </c>
      <c r="Q90" t="str">
        <f t="shared" si="15"/>
        <v/>
      </c>
      <c r="R90">
        <f t="shared" si="16"/>
        <v>1</v>
      </c>
      <c r="S90">
        <f t="shared" si="17"/>
        <v>6.6227797148434773</v>
      </c>
    </row>
    <row r="91" spans="1:19" x14ac:dyDescent="0.3">
      <c r="A91" t="s">
        <v>117</v>
      </c>
      <c r="B91">
        <v>17922.910156000002</v>
      </c>
      <c r="C91">
        <v>18977.900390999999</v>
      </c>
      <c r="D91">
        <v>19936.289063</v>
      </c>
      <c r="E91">
        <v>19618.966797000001</v>
      </c>
      <c r="F91">
        <v>19227</v>
      </c>
      <c r="G91">
        <v>19396.400390999999</v>
      </c>
      <c r="H91">
        <v>19465.900390999999</v>
      </c>
      <c r="I91">
        <v>18977.900390999999</v>
      </c>
      <c r="J91">
        <v>19382.738281000002</v>
      </c>
      <c r="L91" t="str">
        <f t="shared" si="11"/>
        <v>04JUL2023:18:00:00</v>
      </c>
      <c r="M91">
        <v>18</v>
      </c>
      <c r="N91">
        <f t="shared" si="12"/>
        <v>1054.9902349999975</v>
      </c>
      <c r="O91" t="str">
        <f t="shared" si="13"/>
        <v/>
      </c>
      <c r="P91">
        <f t="shared" si="14"/>
        <v>1054.9902349999975</v>
      </c>
      <c r="Q91" t="str">
        <f t="shared" si="15"/>
        <v/>
      </c>
      <c r="R91">
        <f t="shared" si="16"/>
        <v>1</v>
      </c>
      <c r="S91">
        <f t="shared" si="17"/>
        <v>5.8862663809471885</v>
      </c>
    </row>
    <row r="92" spans="1:19" x14ac:dyDescent="0.3">
      <c r="A92" t="s">
        <v>118</v>
      </c>
      <c r="B92">
        <v>17742.335938</v>
      </c>
      <c r="C92">
        <v>18277.599609000001</v>
      </c>
      <c r="D92">
        <v>19456.097656000002</v>
      </c>
      <c r="E92">
        <v>19738.4375</v>
      </c>
      <c r="F92">
        <v>18493.400390999999</v>
      </c>
      <c r="G92">
        <v>18714.699218999998</v>
      </c>
      <c r="H92">
        <v>18580.599609000001</v>
      </c>
      <c r="I92">
        <v>18277.599609000001</v>
      </c>
      <c r="J92">
        <v>18669.488281000002</v>
      </c>
      <c r="L92" t="str">
        <f t="shared" si="11"/>
        <v>04JUL2023:19:00:00</v>
      </c>
      <c r="M92">
        <v>19</v>
      </c>
      <c r="N92">
        <f t="shared" si="12"/>
        <v>535.26367100000061</v>
      </c>
      <c r="O92" t="str">
        <f t="shared" si="13"/>
        <v/>
      </c>
      <c r="P92">
        <f t="shared" si="14"/>
        <v>535.26367100000061</v>
      </c>
      <c r="Q92" t="str">
        <f t="shared" si="15"/>
        <v/>
      </c>
      <c r="R92">
        <f t="shared" si="16"/>
        <v>1</v>
      </c>
      <c r="S92">
        <f t="shared" si="17"/>
        <v>3.0168725971059369</v>
      </c>
    </row>
    <row r="93" spans="1:19" x14ac:dyDescent="0.3">
      <c r="A93" t="s">
        <v>119</v>
      </c>
      <c r="B93">
        <v>17378.455077999999</v>
      </c>
      <c r="C93">
        <v>17741.800781000002</v>
      </c>
      <c r="D93">
        <v>18998.40625</v>
      </c>
      <c r="E93">
        <v>19435.365234000001</v>
      </c>
      <c r="F93">
        <v>17893.300781000002</v>
      </c>
      <c r="G93">
        <v>18078.199218999998</v>
      </c>
      <c r="H93">
        <v>17746.900390999999</v>
      </c>
      <c r="I93">
        <v>17741.800781000002</v>
      </c>
      <c r="J93">
        <v>18043.443359000001</v>
      </c>
      <c r="L93" t="str">
        <f t="shared" si="11"/>
        <v>04JUL2023:20:00:00</v>
      </c>
      <c r="M93">
        <v>20</v>
      </c>
      <c r="N93">
        <f t="shared" si="12"/>
        <v>363.34570300000269</v>
      </c>
      <c r="O93" t="str">
        <f t="shared" si="13"/>
        <v/>
      </c>
      <c r="P93">
        <f t="shared" si="14"/>
        <v>363.34570300000269</v>
      </c>
      <c r="Q93" t="str">
        <f t="shared" si="15"/>
        <v/>
      </c>
      <c r="R93">
        <f t="shared" si="16"/>
        <v>1</v>
      </c>
      <c r="S93">
        <f t="shared" si="17"/>
        <v>2.0907825314114077</v>
      </c>
    </row>
    <row r="94" spans="1:19" x14ac:dyDescent="0.3">
      <c r="A94" t="s">
        <v>120</v>
      </c>
      <c r="B94">
        <v>16942.919922000001</v>
      </c>
      <c r="C94">
        <v>17221.800781000002</v>
      </c>
      <c r="D94">
        <v>18356.708984000001</v>
      </c>
      <c r="E94">
        <v>18732.0625</v>
      </c>
      <c r="F94">
        <v>17307.699218999998</v>
      </c>
      <c r="G94">
        <v>17481.199218999998</v>
      </c>
      <c r="H94">
        <v>17134</v>
      </c>
      <c r="I94">
        <v>17221.800781000002</v>
      </c>
      <c r="J94">
        <v>17456.972656000002</v>
      </c>
      <c r="L94" t="str">
        <f t="shared" si="11"/>
        <v>04JUL2023:21:00:00</v>
      </c>
      <c r="M94">
        <v>21</v>
      </c>
      <c r="N94">
        <f t="shared" si="12"/>
        <v>278.88085900000078</v>
      </c>
      <c r="O94" t="str">
        <f t="shared" si="13"/>
        <v/>
      </c>
      <c r="P94">
        <f t="shared" si="14"/>
        <v>278.88085900000078</v>
      </c>
      <c r="Q94" t="str">
        <f t="shared" si="15"/>
        <v/>
      </c>
      <c r="R94">
        <f t="shared" si="16"/>
        <v>1</v>
      </c>
      <c r="S94">
        <f t="shared" si="17"/>
        <v>1.6460023436567168</v>
      </c>
    </row>
    <row r="95" spans="1:19" x14ac:dyDescent="0.3">
      <c r="A95" t="s">
        <v>121</v>
      </c>
      <c r="B95">
        <v>16555.728515999999</v>
      </c>
      <c r="C95">
        <v>16585.300781000002</v>
      </c>
      <c r="D95">
        <v>17645.466797000001</v>
      </c>
      <c r="E95">
        <v>17910.435547000001</v>
      </c>
      <c r="F95">
        <v>16708</v>
      </c>
      <c r="G95">
        <v>16845.400390999999</v>
      </c>
      <c r="H95">
        <v>16384.5</v>
      </c>
      <c r="I95">
        <v>16585.300781000002</v>
      </c>
      <c r="J95">
        <v>16775.373047000001</v>
      </c>
      <c r="L95" t="str">
        <f t="shared" si="11"/>
        <v>04JUL2023:22:00:00</v>
      </c>
      <c r="M95">
        <v>22</v>
      </c>
      <c r="N95">
        <f t="shared" si="12"/>
        <v>29.572265000002517</v>
      </c>
      <c r="O95" t="str">
        <f t="shared" si="13"/>
        <v/>
      </c>
      <c r="P95">
        <f t="shared" si="14"/>
        <v>29.572265000002517</v>
      </c>
      <c r="Q95" t="str">
        <f t="shared" si="15"/>
        <v/>
      </c>
      <c r="R95">
        <f t="shared" si="16"/>
        <v>1</v>
      </c>
      <c r="S95">
        <f t="shared" si="17"/>
        <v>0.17862255334413651</v>
      </c>
    </row>
    <row r="96" spans="1:19" x14ac:dyDescent="0.3">
      <c r="A96" t="s">
        <v>122</v>
      </c>
      <c r="B96">
        <v>16128.746094</v>
      </c>
      <c r="C96">
        <v>15838.599609000001</v>
      </c>
      <c r="D96">
        <v>16834.6875</v>
      </c>
      <c r="E96">
        <v>16958.158202999999</v>
      </c>
      <c r="F96">
        <v>15941.5</v>
      </c>
      <c r="G96">
        <v>16111.799805000001</v>
      </c>
      <c r="H96">
        <v>15693.400390999999</v>
      </c>
      <c r="I96">
        <v>15838.599609000001</v>
      </c>
      <c r="J96">
        <v>16031.868164</v>
      </c>
      <c r="L96" t="str">
        <f t="shared" si="11"/>
        <v>04JUL2023:23:00:00</v>
      </c>
      <c r="M96">
        <v>23</v>
      </c>
      <c r="N96">
        <f t="shared" si="12"/>
        <v>-290.1464849999993</v>
      </c>
      <c r="O96">
        <f t="shared" si="13"/>
        <v>-290.1464849999993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1.7989401241050953</v>
      </c>
    </row>
    <row r="97" spans="1:19" x14ac:dyDescent="0.3">
      <c r="A97" t="s">
        <v>123</v>
      </c>
      <c r="B97">
        <v>15573.652344</v>
      </c>
      <c r="C97">
        <v>15086.799805000001</v>
      </c>
      <c r="D97">
        <v>15957.864258</v>
      </c>
      <c r="E97">
        <v>15944.013671999999</v>
      </c>
      <c r="F97">
        <v>15166.799805000001</v>
      </c>
      <c r="G97">
        <v>15308.700194999999</v>
      </c>
      <c r="H97">
        <v>14968</v>
      </c>
      <c r="I97">
        <v>15086.799805000001</v>
      </c>
      <c r="J97">
        <v>15255.563477</v>
      </c>
      <c r="L97" t="str">
        <f t="shared" si="11"/>
        <v>05JUL2023:00:00:00</v>
      </c>
      <c r="M97">
        <v>24</v>
      </c>
      <c r="N97">
        <f t="shared" si="12"/>
        <v>-486.85253899999952</v>
      </c>
      <c r="O97">
        <f t="shared" si="13"/>
        <v>-486.85253899999952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3.1261294925950192</v>
      </c>
    </row>
    <row r="98" spans="1:19" x14ac:dyDescent="0.3">
      <c r="A98" t="s">
        <v>124</v>
      </c>
      <c r="B98">
        <v>14952.864258</v>
      </c>
      <c r="C98">
        <v>14287.700194999999</v>
      </c>
      <c r="D98">
        <v>14996.664063</v>
      </c>
      <c r="E98">
        <v>15101.940430000001</v>
      </c>
      <c r="F98">
        <v>14318.400390999999</v>
      </c>
      <c r="G98">
        <v>14394.200194999999</v>
      </c>
      <c r="H98">
        <v>14287.700194999999</v>
      </c>
      <c r="I98">
        <v>14377.299805000001</v>
      </c>
      <c r="J98">
        <v>14470.091796999999</v>
      </c>
      <c r="L98" t="str">
        <f t="shared" si="11"/>
        <v>05JUL2023:01:00:00</v>
      </c>
      <c r="M98">
        <v>1</v>
      </c>
      <c r="N98">
        <f t="shared" si="12"/>
        <v>-665.16406300000017</v>
      </c>
      <c r="O98">
        <f t="shared" si="13"/>
        <v>-665.16406300000017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4.448405680163436</v>
      </c>
    </row>
    <row r="99" spans="1:19" x14ac:dyDescent="0.3">
      <c r="A99" t="s">
        <v>125</v>
      </c>
      <c r="B99">
        <v>14373.720703000001</v>
      </c>
      <c r="C99">
        <v>13610</v>
      </c>
      <c r="D99">
        <v>14438.167969</v>
      </c>
      <c r="E99">
        <v>14538.920898</v>
      </c>
      <c r="F99">
        <v>13630</v>
      </c>
      <c r="G99">
        <v>13679.400390999999</v>
      </c>
      <c r="H99">
        <v>13610</v>
      </c>
      <c r="I99">
        <v>13692.599609000001</v>
      </c>
      <c r="J99">
        <v>13809.354492</v>
      </c>
      <c r="L99" t="str">
        <f t="shared" si="11"/>
        <v>05JUL2023:02:00:00</v>
      </c>
      <c r="M99">
        <v>2</v>
      </c>
      <c r="N99">
        <f t="shared" si="12"/>
        <v>-763.72070300000087</v>
      </c>
      <c r="O99">
        <f t="shared" si="13"/>
        <v>-763.72070300000087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5.3133125290280718</v>
      </c>
    </row>
    <row r="100" spans="1:19" x14ac:dyDescent="0.3">
      <c r="A100" t="s">
        <v>126</v>
      </c>
      <c r="B100">
        <v>14020.499023</v>
      </c>
      <c r="C100">
        <v>13098.799805000001</v>
      </c>
      <c r="D100">
        <v>13927.816406</v>
      </c>
      <c r="E100">
        <v>14034.704102</v>
      </c>
      <c r="F100">
        <v>13105</v>
      </c>
      <c r="G100">
        <v>13136.299805000001</v>
      </c>
      <c r="H100">
        <v>13098.799805000001</v>
      </c>
      <c r="I100">
        <v>13186.400390999999</v>
      </c>
      <c r="J100">
        <v>13295.253906</v>
      </c>
      <c r="L100" t="str">
        <f t="shared" si="11"/>
        <v>05JUL2023:03:00:00</v>
      </c>
      <c r="M100">
        <v>3</v>
      </c>
      <c r="N100">
        <f t="shared" si="12"/>
        <v>-921.69921799999975</v>
      </c>
      <c r="O100">
        <f t="shared" si="13"/>
        <v>-921.69921799999975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6.5739401749395192</v>
      </c>
    </row>
    <row r="101" spans="1:19" x14ac:dyDescent="0.3">
      <c r="A101" t="s">
        <v>127</v>
      </c>
      <c r="B101">
        <v>13777.912109000001</v>
      </c>
      <c r="C101">
        <v>12807.400390999999</v>
      </c>
      <c r="D101">
        <v>13698.256836</v>
      </c>
      <c r="E101">
        <v>13816.400390999999</v>
      </c>
      <c r="F101">
        <v>12883.099609000001</v>
      </c>
      <c r="G101">
        <v>12891.900390999999</v>
      </c>
      <c r="H101">
        <v>12807.400390999999</v>
      </c>
      <c r="I101">
        <v>12949.599609000001</v>
      </c>
      <c r="J101">
        <v>13044.250977</v>
      </c>
      <c r="L101" t="str">
        <f t="shared" si="11"/>
        <v>05JUL2023:04:00:00</v>
      </c>
      <c r="M101">
        <v>4</v>
      </c>
      <c r="N101">
        <f t="shared" si="12"/>
        <v>-970.51171800000157</v>
      </c>
      <c r="O101">
        <f t="shared" si="13"/>
        <v>-970.51171800000157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7.0439679852946986</v>
      </c>
    </row>
    <row r="102" spans="1:19" x14ac:dyDescent="0.3">
      <c r="A102" t="s">
        <v>128</v>
      </c>
      <c r="B102">
        <v>13751.934569999999</v>
      </c>
      <c r="C102">
        <v>12751.099609000001</v>
      </c>
      <c r="D102">
        <v>13682.706055000001</v>
      </c>
      <c r="E102">
        <v>13800.014648</v>
      </c>
      <c r="F102">
        <v>12869.599609000001</v>
      </c>
      <c r="G102">
        <v>12874.299805000001</v>
      </c>
      <c r="H102">
        <v>12751.099609000001</v>
      </c>
      <c r="I102">
        <v>12920</v>
      </c>
      <c r="J102">
        <v>13012.261719</v>
      </c>
      <c r="L102" t="str">
        <f t="shared" si="11"/>
        <v>05JUL2023:05:00:00</v>
      </c>
      <c r="M102">
        <v>5</v>
      </c>
      <c r="N102">
        <f t="shared" si="12"/>
        <v>-1000.8349609999987</v>
      </c>
      <c r="O102">
        <f t="shared" si="13"/>
        <v>-1000.8349609999987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7.2777757624249571</v>
      </c>
    </row>
    <row r="103" spans="1:19" x14ac:dyDescent="0.3">
      <c r="A103" t="s">
        <v>129</v>
      </c>
      <c r="B103">
        <v>13880.865234000001</v>
      </c>
      <c r="C103">
        <v>12958.099609000001</v>
      </c>
      <c r="D103">
        <v>13970.747069999999</v>
      </c>
      <c r="E103">
        <v>14135.033203000001</v>
      </c>
      <c r="F103">
        <v>13142.299805000001</v>
      </c>
      <c r="G103">
        <v>13137.400390999999</v>
      </c>
      <c r="H103">
        <v>12958.099609000001</v>
      </c>
      <c r="I103">
        <v>13143</v>
      </c>
      <c r="J103">
        <v>13252.450194999999</v>
      </c>
      <c r="L103" t="str">
        <f t="shared" si="11"/>
        <v>05JUL2023:06:00:00</v>
      </c>
      <c r="M103">
        <v>6</v>
      </c>
      <c r="N103">
        <f t="shared" si="12"/>
        <v>-922.765625</v>
      </c>
      <c r="O103">
        <f t="shared" si="13"/>
        <v>-922.765625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6.6477529278201191</v>
      </c>
    </row>
    <row r="104" spans="1:19" x14ac:dyDescent="0.3">
      <c r="A104" t="s">
        <v>130</v>
      </c>
      <c r="B104">
        <v>14029.944336</v>
      </c>
      <c r="C104">
        <v>13180.5</v>
      </c>
      <c r="D104">
        <v>14227.050781</v>
      </c>
      <c r="E104">
        <v>14429.212890999999</v>
      </c>
      <c r="F104">
        <v>13444.700194999999</v>
      </c>
      <c r="G104">
        <v>13425.299805000001</v>
      </c>
      <c r="H104">
        <v>13180.5</v>
      </c>
      <c r="I104">
        <v>13369.400390999999</v>
      </c>
      <c r="J104">
        <v>13497.380859000001</v>
      </c>
      <c r="L104" t="str">
        <f t="shared" si="11"/>
        <v>05JUL2023:07:00:00</v>
      </c>
      <c r="M104">
        <v>7</v>
      </c>
      <c r="N104">
        <f t="shared" si="12"/>
        <v>-849.44433600000048</v>
      </c>
      <c r="O104">
        <f t="shared" si="13"/>
        <v>-849.44433600000048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6.0545096663026454</v>
      </c>
    </row>
    <row r="105" spans="1:19" x14ac:dyDescent="0.3">
      <c r="A105" t="s">
        <v>131</v>
      </c>
      <c r="B105">
        <v>14362.763671999999</v>
      </c>
      <c r="C105">
        <v>13418.900390999999</v>
      </c>
      <c r="D105">
        <v>14523.461914</v>
      </c>
      <c r="E105">
        <v>14782.230469</v>
      </c>
      <c r="F105">
        <v>13698.200194999999</v>
      </c>
      <c r="G105">
        <v>13690.700194999999</v>
      </c>
      <c r="H105">
        <v>13418.900390999999</v>
      </c>
      <c r="I105">
        <v>13558.599609000001</v>
      </c>
      <c r="J105">
        <v>13736.833008</v>
      </c>
      <c r="L105" t="str">
        <f t="shared" si="11"/>
        <v>05JUL2023:08:00:00</v>
      </c>
      <c r="M105">
        <v>8</v>
      </c>
      <c r="N105">
        <f t="shared" si="12"/>
        <v>-943.86328099999992</v>
      </c>
      <c r="O105">
        <f t="shared" si="13"/>
        <v>-943.86328099999992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6.5715993283385137</v>
      </c>
    </row>
    <row r="106" spans="1:19" x14ac:dyDescent="0.3">
      <c r="A106" t="s">
        <v>132</v>
      </c>
      <c r="B106">
        <v>15315.930664</v>
      </c>
      <c r="C106">
        <v>14264.900390999999</v>
      </c>
      <c r="D106">
        <v>15285.124023</v>
      </c>
      <c r="E106">
        <v>15447.831055000001</v>
      </c>
      <c r="F106">
        <v>14398.900390999999</v>
      </c>
      <c r="G106">
        <v>14490.799805000001</v>
      </c>
      <c r="H106">
        <v>14264.900390999999</v>
      </c>
      <c r="I106">
        <v>14396.700194999999</v>
      </c>
      <c r="J106">
        <v>14544.474609000001</v>
      </c>
      <c r="L106" t="str">
        <f t="shared" si="11"/>
        <v>05JUL2023:09:00:00</v>
      </c>
      <c r="M106">
        <v>9</v>
      </c>
      <c r="N106">
        <f t="shared" si="12"/>
        <v>-1051.0302730000003</v>
      </c>
      <c r="O106">
        <f t="shared" si="13"/>
        <v>-1051.0302730000003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6.8623337102879445</v>
      </c>
    </row>
    <row r="107" spans="1:19" x14ac:dyDescent="0.3">
      <c r="A107" t="s">
        <v>133</v>
      </c>
      <c r="B107">
        <v>16523.09375</v>
      </c>
      <c r="C107">
        <v>15435.900390999999</v>
      </c>
      <c r="D107">
        <v>16239.59375</v>
      </c>
      <c r="E107">
        <v>16518.4375</v>
      </c>
      <c r="F107">
        <v>15322.5</v>
      </c>
      <c r="G107">
        <v>15529.200194999999</v>
      </c>
      <c r="H107">
        <v>15435.900390999999</v>
      </c>
      <c r="I107">
        <v>15489.400390999999</v>
      </c>
      <c r="J107">
        <v>15610.679688</v>
      </c>
      <c r="L107" t="str">
        <f t="shared" si="11"/>
        <v>05JUL2023:10:00:00</v>
      </c>
      <c r="M107">
        <v>10</v>
      </c>
      <c r="N107">
        <f t="shared" si="12"/>
        <v>-1087.1933590000008</v>
      </c>
      <c r="O107">
        <f t="shared" si="13"/>
        <v>-1087.1933590000008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6.5798413750451594</v>
      </c>
    </row>
    <row r="108" spans="1:19" x14ac:dyDescent="0.3">
      <c r="A108" t="s">
        <v>134</v>
      </c>
      <c r="B108">
        <v>17580.716797000001</v>
      </c>
      <c r="C108">
        <v>16709.699218999998</v>
      </c>
      <c r="D108">
        <v>17385.792968999998</v>
      </c>
      <c r="E108">
        <v>17723.527343999998</v>
      </c>
      <c r="F108">
        <v>16382.700194999999</v>
      </c>
      <c r="G108">
        <v>16669.699218999998</v>
      </c>
      <c r="H108">
        <v>16709.699218999998</v>
      </c>
      <c r="I108">
        <v>16543</v>
      </c>
      <c r="J108">
        <v>16758.208984000001</v>
      </c>
      <c r="L108" t="str">
        <f t="shared" si="11"/>
        <v>05JUL2023:11:00:00</v>
      </c>
      <c r="M108">
        <v>11</v>
      </c>
      <c r="N108">
        <f t="shared" si="12"/>
        <v>-871.01757800000269</v>
      </c>
      <c r="O108">
        <f t="shared" si="13"/>
        <v>-871.01757800000269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4.9543917239405983</v>
      </c>
    </row>
    <row r="109" spans="1:19" x14ac:dyDescent="0.3">
      <c r="A109" t="s">
        <v>135</v>
      </c>
      <c r="B109">
        <v>18006.367188</v>
      </c>
      <c r="C109">
        <v>17804.699218999998</v>
      </c>
      <c r="D109">
        <v>18311.658202999999</v>
      </c>
      <c r="E109">
        <v>18674.166015999999</v>
      </c>
      <c r="F109">
        <v>17256.099609000001</v>
      </c>
      <c r="G109">
        <v>17643</v>
      </c>
      <c r="H109">
        <v>17804.699218999998</v>
      </c>
      <c r="I109">
        <v>17353.099609000001</v>
      </c>
      <c r="J109">
        <v>17699.582031000002</v>
      </c>
      <c r="L109" t="str">
        <f t="shared" si="11"/>
        <v>05JUL2023:12:00:00</v>
      </c>
      <c r="M109">
        <v>12</v>
      </c>
      <c r="N109">
        <f t="shared" si="12"/>
        <v>-201.6679690000019</v>
      </c>
      <c r="O109">
        <f t="shared" si="13"/>
        <v>-201.6679690000019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1.1199814315371714</v>
      </c>
    </row>
    <row r="110" spans="1:19" x14ac:dyDescent="0.3">
      <c r="A110" t="s">
        <v>136</v>
      </c>
      <c r="B110">
        <v>18549.417968999998</v>
      </c>
      <c r="C110">
        <v>18728.199218999998</v>
      </c>
      <c r="D110">
        <v>19411.273438</v>
      </c>
      <c r="E110">
        <v>19708.595702999999</v>
      </c>
      <c r="F110">
        <v>17952.699218999998</v>
      </c>
      <c r="G110">
        <v>18433.599609000001</v>
      </c>
      <c r="H110">
        <v>18728.199218999998</v>
      </c>
      <c r="I110">
        <v>18150</v>
      </c>
      <c r="J110">
        <v>18584.34375</v>
      </c>
      <c r="L110" t="str">
        <f t="shared" si="11"/>
        <v>05JUL2023:13:00:00</v>
      </c>
      <c r="M110">
        <v>13</v>
      </c>
      <c r="N110">
        <f t="shared" si="12"/>
        <v>178.78125</v>
      </c>
      <c r="O110" t="str">
        <f t="shared" si="13"/>
        <v/>
      </c>
      <c r="P110">
        <f t="shared" si="14"/>
        <v>178.78125</v>
      </c>
      <c r="Q110" t="str">
        <f t="shared" si="15"/>
        <v/>
      </c>
      <c r="R110">
        <f t="shared" si="16"/>
        <v>1</v>
      </c>
      <c r="S110">
        <f t="shared" si="17"/>
        <v>0.96381056429253631</v>
      </c>
    </row>
    <row r="111" spans="1:19" x14ac:dyDescent="0.3">
      <c r="A111" t="s">
        <v>137</v>
      </c>
      <c r="B111">
        <v>19617.486327999999</v>
      </c>
      <c r="C111">
        <v>19459.599609000001</v>
      </c>
      <c r="D111">
        <v>20049.181640999999</v>
      </c>
      <c r="E111">
        <v>20438.552734000001</v>
      </c>
      <c r="F111">
        <v>18458.300781000002</v>
      </c>
      <c r="G111">
        <v>19034.400390999999</v>
      </c>
      <c r="H111">
        <v>19459.599609000001</v>
      </c>
      <c r="I111">
        <v>18816.699218999998</v>
      </c>
      <c r="J111">
        <v>19241.996093999998</v>
      </c>
      <c r="L111" t="str">
        <f t="shared" si="11"/>
        <v>05JUL2023:14:00:00</v>
      </c>
      <c r="M111">
        <v>14</v>
      </c>
      <c r="N111">
        <f t="shared" si="12"/>
        <v>-157.88671899999827</v>
      </c>
      <c r="O111">
        <f t="shared" si="13"/>
        <v>-157.88671899999827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0.80482645105579542</v>
      </c>
    </row>
    <row r="112" spans="1:19" x14ac:dyDescent="0.3">
      <c r="A112" t="s">
        <v>138</v>
      </c>
      <c r="B112">
        <v>20078.447265999999</v>
      </c>
      <c r="C112">
        <v>19905.900390999999</v>
      </c>
      <c r="D112">
        <v>20322.132813</v>
      </c>
      <c r="E112">
        <v>20674.279297000001</v>
      </c>
      <c r="F112">
        <v>18619.099609000001</v>
      </c>
      <c r="G112">
        <v>19277.099609000001</v>
      </c>
      <c r="H112">
        <v>19905.900390999999</v>
      </c>
      <c r="I112">
        <v>19013</v>
      </c>
      <c r="J112">
        <v>19529.716797000001</v>
      </c>
      <c r="L112" t="str">
        <f t="shared" si="11"/>
        <v>05JUL2023:15:00:00</v>
      </c>
      <c r="M112">
        <v>15</v>
      </c>
      <c r="N112">
        <f t="shared" si="12"/>
        <v>-172.546875</v>
      </c>
      <c r="O112">
        <f t="shared" si="13"/>
        <v>-172.546875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0.85936363860259068</v>
      </c>
    </row>
    <row r="113" spans="1:19" x14ac:dyDescent="0.3">
      <c r="A113" t="s">
        <v>139</v>
      </c>
      <c r="B113">
        <v>19648.478515999999</v>
      </c>
      <c r="C113">
        <v>19680.300781000002</v>
      </c>
      <c r="D113">
        <v>20302.041015999999</v>
      </c>
      <c r="E113">
        <v>20592.689452999999</v>
      </c>
      <c r="F113">
        <v>18397.400390999999</v>
      </c>
      <c r="G113">
        <v>19153.199218999998</v>
      </c>
      <c r="H113">
        <v>19680.300781000002</v>
      </c>
      <c r="I113">
        <v>18674.199218999998</v>
      </c>
      <c r="J113">
        <v>19321.818359000001</v>
      </c>
      <c r="L113" t="str">
        <f t="shared" si="11"/>
        <v>05JUL2023:16:00:00</v>
      </c>
      <c r="M113">
        <v>16</v>
      </c>
      <c r="N113">
        <f t="shared" si="12"/>
        <v>31.822265000002517</v>
      </c>
      <c r="O113" t="str">
        <f t="shared" si="13"/>
        <v/>
      </c>
      <c r="P113">
        <f t="shared" si="14"/>
        <v>31.822265000002517</v>
      </c>
      <c r="Q113" t="str">
        <f t="shared" si="15"/>
        <v/>
      </c>
      <c r="R113">
        <f t="shared" si="16"/>
        <v>1</v>
      </c>
      <c r="S113">
        <f t="shared" si="17"/>
        <v>0.16195790922991443</v>
      </c>
    </row>
    <row r="114" spans="1:19" x14ac:dyDescent="0.3">
      <c r="A114" t="s">
        <v>140</v>
      </c>
      <c r="B114">
        <v>19280.210938</v>
      </c>
      <c r="C114">
        <v>19195.699218999998</v>
      </c>
      <c r="D114">
        <v>19880.136718999998</v>
      </c>
      <c r="E114">
        <v>19859.474609000001</v>
      </c>
      <c r="F114">
        <v>18221.300781000002</v>
      </c>
      <c r="G114">
        <v>18898.699218999998</v>
      </c>
      <c r="H114">
        <v>19195.699218999998</v>
      </c>
      <c r="I114">
        <v>18241.400390999999</v>
      </c>
      <c r="J114">
        <v>18919.158202999999</v>
      </c>
      <c r="L114" t="str">
        <f t="shared" si="11"/>
        <v>05JUL2023:17:00:00</v>
      </c>
      <c r="M114">
        <v>17</v>
      </c>
      <c r="N114">
        <f t="shared" si="12"/>
        <v>-84.511719000001904</v>
      </c>
      <c r="O114">
        <f t="shared" si="13"/>
        <v>-84.511719000001904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0.43833399578339144</v>
      </c>
    </row>
    <row r="115" spans="1:19" x14ac:dyDescent="0.3">
      <c r="A115" t="s">
        <v>141</v>
      </c>
      <c r="B115">
        <v>19004.541015999999</v>
      </c>
      <c r="C115">
        <v>18439.800781000002</v>
      </c>
      <c r="D115">
        <v>19405.498047000001</v>
      </c>
      <c r="E115">
        <v>18983.818359000001</v>
      </c>
      <c r="F115">
        <v>17872.599609000001</v>
      </c>
      <c r="G115">
        <v>18444.099609000001</v>
      </c>
      <c r="H115">
        <v>18439.800781000002</v>
      </c>
      <c r="I115">
        <v>17522.800781000002</v>
      </c>
      <c r="J115">
        <v>18301.550781000002</v>
      </c>
      <c r="L115" t="str">
        <f t="shared" si="11"/>
        <v>05JUL2023:18:00:00</v>
      </c>
      <c r="M115">
        <v>18</v>
      </c>
      <c r="N115">
        <f t="shared" si="12"/>
        <v>-564.74023499999748</v>
      </c>
      <c r="O115">
        <f t="shared" si="13"/>
        <v>-564.74023499999748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2.9716068097858317</v>
      </c>
    </row>
    <row r="116" spans="1:19" x14ac:dyDescent="0.3">
      <c r="A116" t="s">
        <v>142</v>
      </c>
      <c r="B116">
        <v>18216.150390999999</v>
      </c>
      <c r="C116">
        <v>17629.800781000002</v>
      </c>
      <c r="D116">
        <v>18763.107422000001</v>
      </c>
      <c r="E116">
        <v>18637.751952999999</v>
      </c>
      <c r="F116">
        <v>17258.199218999998</v>
      </c>
      <c r="G116">
        <v>17768.5</v>
      </c>
      <c r="H116">
        <v>17629.800781000002</v>
      </c>
      <c r="I116">
        <v>16686.699218999998</v>
      </c>
      <c r="J116">
        <v>17550.242188</v>
      </c>
      <c r="L116" t="str">
        <f t="shared" si="11"/>
        <v>05JUL2023:19:00:00</v>
      </c>
      <c r="M116">
        <v>19</v>
      </c>
      <c r="N116">
        <f t="shared" si="12"/>
        <v>-586.34960999999748</v>
      </c>
      <c r="O116">
        <f t="shared" si="13"/>
        <v>-586.34960999999748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3.2188448020811991</v>
      </c>
    </row>
    <row r="117" spans="1:19" x14ac:dyDescent="0.3">
      <c r="A117" t="s">
        <v>143</v>
      </c>
      <c r="B117">
        <v>17448.554688</v>
      </c>
      <c r="C117">
        <v>16995.099609000001</v>
      </c>
      <c r="D117">
        <v>18054.896484000001</v>
      </c>
      <c r="E117">
        <v>18054.744140999999</v>
      </c>
      <c r="F117">
        <v>16786.400390999999</v>
      </c>
      <c r="G117">
        <v>17236.300781000002</v>
      </c>
      <c r="H117">
        <v>16995.099609000001</v>
      </c>
      <c r="I117">
        <v>16187.799805000001</v>
      </c>
      <c r="J117">
        <v>16968.119140999999</v>
      </c>
      <c r="L117" t="str">
        <f t="shared" si="11"/>
        <v>05JUL2023:20:00:00</v>
      </c>
      <c r="M117">
        <v>20</v>
      </c>
      <c r="N117">
        <f t="shared" si="12"/>
        <v>-453.45507899999939</v>
      </c>
      <c r="O117">
        <f t="shared" si="13"/>
        <v>-453.45507899999939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2.5988116901846134</v>
      </c>
    </row>
    <row r="118" spans="1:19" x14ac:dyDescent="0.3">
      <c r="A118" t="s">
        <v>144</v>
      </c>
      <c r="B118">
        <v>16913.146484000001</v>
      </c>
      <c r="C118">
        <v>16607.400390999999</v>
      </c>
      <c r="D118">
        <v>17493.962890999999</v>
      </c>
      <c r="E118">
        <v>17485.970702999999</v>
      </c>
      <c r="F118">
        <v>16407.599609000001</v>
      </c>
      <c r="G118">
        <v>16798.099609000001</v>
      </c>
      <c r="H118">
        <v>16607.400390999999</v>
      </c>
      <c r="I118">
        <v>15896</v>
      </c>
      <c r="J118">
        <v>16570.382813</v>
      </c>
      <c r="L118" t="str">
        <f t="shared" si="11"/>
        <v>05JUL2023:21:00:00</v>
      </c>
      <c r="M118">
        <v>21</v>
      </c>
      <c r="N118">
        <f t="shared" si="12"/>
        <v>-305.74609300000157</v>
      </c>
      <c r="O118">
        <f t="shared" si="13"/>
        <v>-305.74609300000157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1.807742239383076</v>
      </c>
    </row>
    <row r="119" spans="1:19" x14ac:dyDescent="0.3">
      <c r="A119" t="s">
        <v>145</v>
      </c>
      <c r="B119">
        <v>16478.392577999999</v>
      </c>
      <c r="C119">
        <v>16100.200194999999</v>
      </c>
      <c r="D119">
        <v>16927.177734000001</v>
      </c>
      <c r="E119">
        <v>16835.255859000001</v>
      </c>
      <c r="F119">
        <v>16044.099609000001</v>
      </c>
      <c r="G119">
        <v>16342.799805000001</v>
      </c>
      <c r="H119">
        <v>16100.200194999999</v>
      </c>
      <c r="I119">
        <v>15518.5</v>
      </c>
      <c r="J119">
        <v>16109.736328000001</v>
      </c>
      <c r="L119" t="str">
        <f t="shared" si="11"/>
        <v>05JUL2023:22:00:00</v>
      </c>
      <c r="M119">
        <v>22</v>
      </c>
      <c r="N119">
        <f t="shared" si="12"/>
        <v>-378.19238299999961</v>
      </c>
      <c r="O119">
        <f t="shared" si="13"/>
        <v>-378.19238299999961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2.2950805499373605</v>
      </c>
    </row>
    <row r="120" spans="1:19" x14ac:dyDescent="0.3">
      <c r="A120" t="s">
        <v>146</v>
      </c>
      <c r="B120">
        <v>15725.966796999999</v>
      </c>
      <c r="C120">
        <v>15303.299805000001</v>
      </c>
      <c r="D120">
        <v>16080.766602</v>
      </c>
      <c r="E120">
        <v>15981.807617</v>
      </c>
      <c r="F120">
        <v>15247.5</v>
      </c>
      <c r="G120">
        <v>15534.900390999999</v>
      </c>
      <c r="H120">
        <v>15303.299805000001</v>
      </c>
      <c r="I120">
        <v>14776.799805000001</v>
      </c>
      <c r="J120">
        <v>15318.423828000001</v>
      </c>
      <c r="L120" t="str">
        <f t="shared" si="11"/>
        <v>05JUL2023:23:00:00</v>
      </c>
      <c r="M120">
        <v>23</v>
      </c>
      <c r="N120">
        <f t="shared" si="12"/>
        <v>-422.66699199999857</v>
      </c>
      <c r="O120">
        <f t="shared" si="13"/>
        <v>-422.66699199999857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2.6877011598462079</v>
      </c>
    </row>
    <row r="121" spans="1:19" x14ac:dyDescent="0.3">
      <c r="A121" t="s">
        <v>147</v>
      </c>
      <c r="B121">
        <v>14895.758789</v>
      </c>
      <c r="C121">
        <v>14466.900390999999</v>
      </c>
      <c r="D121">
        <v>15345.847656</v>
      </c>
      <c r="E121">
        <v>15228.596680000001</v>
      </c>
      <c r="F121">
        <v>14402</v>
      </c>
      <c r="G121">
        <v>14675.5</v>
      </c>
      <c r="H121">
        <v>14466.900390999999</v>
      </c>
      <c r="I121">
        <v>14017.599609000001</v>
      </c>
      <c r="J121">
        <v>14522.270508</v>
      </c>
      <c r="L121" t="str">
        <f t="shared" si="11"/>
        <v>06JUL2023:00:00:00</v>
      </c>
      <c r="M121">
        <v>24</v>
      </c>
      <c r="N121">
        <f t="shared" si="12"/>
        <v>-428.85839800000031</v>
      </c>
      <c r="O121">
        <f t="shared" si="13"/>
        <v>-428.85839800000031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2.8790637930891934</v>
      </c>
    </row>
    <row r="122" spans="1:19" x14ac:dyDescent="0.3">
      <c r="A122" t="s">
        <v>148</v>
      </c>
      <c r="B122">
        <v>14215.092773</v>
      </c>
      <c r="C122">
        <v>13870.400390999999</v>
      </c>
      <c r="D122">
        <v>14112.386719</v>
      </c>
      <c r="E122">
        <v>14285.316406</v>
      </c>
      <c r="F122">
        <v>13641.700194999999</v>
      </c>
      <c r="G122">
        <v>13677.700194999999</v>
      </c>
      <c r="H122">
        <v>13870.400390999999</v>
      </c>
      <c r="I122">
        <v>12804.200194999999</v>
      </c>
      <c r="J122">
        <v>13556.796875</v>
      </c>
      <c r="L122" t="str">
        <f t="shared" si="11"/>
        <v>06JUL2023:01:00:00</v>
      </c>
      <c r="M122">
        <v>1</v>
      </c>
      <c r="N122">
        <f t="shared" si="12"/>
        <v>-344.69238200000109</v>
      </c>
      <c r="O122">
        <f t="shared" si="13"/>
        <v>-344.69238200000109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2.4248338544417116</v>
      </c>
    </row>
    <row r="123" spans="1:19" x14ac:dyDescent="0.3">
      <c r="A123" t="s">
        <v>149</v>
      </c>
      <c r="B123">
        <v>13800.895508</v>
      </c>
      <c r="C123">
        <v>13187.400390999999</v>
      </c>
      <c r="D123">
        <v>13637.042969</v>
      </c>
      <c r="E123">
        <v>13828.152344</v>
      </c>
      <c r="F123">
        <v>13039.900390999999</v>
      </c>
      <c r="G123">
        <v>13071.599609000001</v>
      </c>
      <c r="H123">
        <v>13187.400390999999</v>
      </c>
      <c r="I123">
        <v>12270.700194999999</v>
      </c>
      <c r="J123">
        <v>12975.989258</v>
      </c>
      <c r="L123" t="str">
        <f t="shared" si="11"/>
        <v>06JUL2023:02:00:00</v>
      </c>
      <c r="M123">
        <v>2</v>
      </c>
      <c r="N123">
        <f t="shared" si="12"/>
        <v>-613.49511700000039</v>
      </c>
      <c r="O123">
        <f t="shared" si="13"/>
        <v>-613.49511700000039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4.4453283241248673</v>
      </c>
    </row>
    <row r="124" spans="1:19" x14ac:dyDescent="0.3">
      <c r="A124" t="s">
        <v>150</v>
      </c>
      <c r="B124">
        <v>13487.758789</v>
      </c>
      <c r="C124">
        <v>12651.099609000001</v>
      </c>
      <c r="D124">
        <v>13187.006836</v>
      </c>
      <c r="E124">
        <v>13360.129883</v>
      </c>
      <c r="F124">
        <v>12552.799805000001</v>
      </c>
      <c r="G124">
        <v>12611.599609000001</v>
      </c>
      <c r="H124">
        <v>12651.099609000001</v>
      </c>
      <c r="I124">
        <v>11879.900390999999</v>
      </c>
      <c r="J124">
        <v>12513.142578000001</v>
      </c>
      <c r="L124" t="str">
        <f t="shared" si="11"/>
        <v>06JUL2023:03:00:00</v>
      </c>
      <c r="M124">
        <v>3</v>
      </c>
      <c r="N124">
        <f t="shared" si="12"/>
        <v>-836.65917999999874</v>
      </c>
      <c r="O124">
        <f t="shared" si="13"/>
        <v>-836.65917999999874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6.2031001079463239</v>
      </c>
    </row>
    <row r="125" spans="1:19" x14ac:dyDescent="0.3">
      <c r="A125" t="s">
        <v>151</v>
      </c>
      <c r="B125">
        <v>13263.614258</v>
      </c>
      <c r="C125">
        <v>12420.400390999999</v>
      </c>
      <c r="D125">
        <v>13034.614258</v>
      </c>
      <c r="E125">
        <v>13204.101563</v>
      </c>
      <c r="F125">
        <v>12350.5</v>
      </c>
      <c r="G125">
        <v>12406.400390999999</v>
      </c>
      <c r="H125">
        <v>12420.400390999999</v>
      </c>
      <c r="I125">
        <v>11651.299805000001</v>
      </c>
      <c r="J125">
        <v>12304.123046999999</v>
      </c>
      <c r="L125" t="str">
        <f t="shared" si="11"/>
        <v>06JUL2023:04:00:00</v>
      </c>
      <c r="M125">
        <v>4</v>
      </c>
      <c r="N125">
        <f t="shared" si="12"/>
        <v>-843.21386700000039</v>
      </c>
      <c r="O125">
        <f t="shared" si="13"/>
        <v>-843.21386700000039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6.357346124503076</v>
      </c>
    </row>
    <row r="126" spans="1:19" x14ac:dyDescent="0.3">
      <c r="A126" t="s">
        <v>152</v>
      </c>
      <c r="B126">
        <v>13293.866211</v>
      </c>
      <c r="C126">
        <v>12400.799805000001</v>
      </c>
      <c r="D126">
        <v>12962.344727</v>
      </c>
      <c r="E126">
        <v>13168.25</v>
      </c>
      <c r="F126">
        <v>12363.400390999999</v>
      </c>
      <c r="G126">
        <v>12416</v>
      </c>
      <c r="H126">
        <v>12400.799805000001</v>
      </c>
      <c r="I126">
        <v>11671.5</v>
      </c>
      <c r="J126">
        <v>12292.099609000001</v>
      </c>
      <c r="L126" t="str">
        <f t="shared" si="11"/>
        <v>06JUL2023:05:00:00</v>
      </c>
      <c r="M126">
        <v>5</v>
      </c>
      <c r="N126">
        <f t="shared" si="12"/>
        <v>-893.06640599999992</v>
      </c>
      <c r="O126">
        <f t="shared" si="13"/>
        <v>-893.06640599999992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6.7178832088819487</v>
      </c>
    </row>
    <row r="127" spans="1:19" x14ac:dyDescent="0.3">
      <c r="A127" t="s">
        <v>153</v>
      </c>
      <c r="B127">
        <v>13590.190430000001</v>
      </c>
      <c r="C127">
        <v>12624.400390999999</v>
      </c>
      <c r="D127">
        <v>13151.320313</v>
      </c>
      <c r="E127">
        <v>13451.115234000001</v>
      </c>
      <c r="F127">
        <v>12664.5</v>
      </c>
      <c r="G127">
        <v>12697.900390999999</v>
      </c>
      <c r="H127">
        <v>12624.400390999999</v>
      </c>
      <c r="I127">
        <v>11989.700194999999</v>
      </c>
      <c r="J127">
        <v>12550.734375</v>
      </c>
      <c r="L127" t="str">
        <f t="shared" si="11"/>
        <v>06JUL2023:06:00:00</v>
      </c>
      <c r="M127">
        <v>6</v>
      </c>
      <c r="N127">
        <f t="shared" si="12"/>
        <v>-965.79003900000134</v>
      </c>
      <c r="O127">
        <f t="shared" si="13"/>
        <v>-965.79003900000134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7.1065232233099866</v>
      </c>
    </row>
    <row r="128" spans="1:19" x14ac:dyDescent="0.3">
      <c r="A128" t="s">
        <v>154</v>
      </c>
      <c r="B128">
        <v>13840.405273</v>
      </c>
      <c r="C128">
        <v>12879.900390999999</v>
      </c>
      <c r="D128">
        <v>13308.464844</v>
      </c>
      <c r="E128">
        <v>13681.469727</v>
      </c>
      <c r="F128">
        <v>13020.400390999999</v>
      </c>
      <c r="G128">
        <v>13027.799805000001</v>
      </c>
      <c r="H128">
        <v>12879.900390999999</v>
      </c>
      <c r="I128">
        <v>12394.700194999999</v>
      </c>
      <c r="J128">
        <v>12848.893555000001</v>
      </c>
      <c r="L128" t="str">
        <f t="shared" si="11"/>
        <v>06JUL2023:07:00:00</v>
      </c>
      <c r="M128">
        <v>7</v>
      </c>
      <c r="N128">
        <f t="shared" si="12"/>
        <v>-960.50488200000109</v>
      </c>
      <c r="O128">
        <f t="shared" si="13"/>
        <v>-960.50488200000109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6.9398609582174853</v>
      </c>
    </row>
    <row r="129" spans="1:19" x14ac:dyDescent="0.3">
      <c r="A129" t="s">
        <v>155</v>
      </c>
      <c r="B129">
        <v>14177.829102</v>
      </c>
      <c r="C129">
        <v>13102</v>
      </c>
      <c r="D129">
        <v>13562.653319999999</v>
      </c>
      <c r="E129">
        <v>13901.414063</v>
      </c>
      <c r="F129">
        <v>13276.5</v>
      </c>
      <c r="G129">
        <v>13280.400390999999</v>
      </c>
      <c r="H129">
        <v>13102</v>
      </c>
      <c r="I129">
        <v>12668.700194999999</v>
      </c>
      <c r="J129">
        <v>13099.430664</v>
      </c>
      <c r="L129" t="str">
        <f t="shared" si="11"/>
        <v>06JUL2023:08:00:00</v>
      </c>
      <c r="M129">
        <v>8</v>
      </c>
      <c r="N129">
        <f t="shared" si="12"/>
        <v>-1075.8291019999997</v>
      </c>
      <c r="O129">
        <f t="shared" si="13"/>
        <v>-1075.8291019999997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7.5881088300622661</v>
      </c>
    </row>
    <row r="130" spans="1:19" x14ac:dyDescent="0.3">
      <c r="A130" t="s">
        <v>156</v>
      </c>
      <c r="B130">
        <v>14783.384765999999</v>
      </c>
      <c r="C130">
        <v>13827.900390999999</v>
      </c>
      <c r="D130">
        <v>14354.383789</v>
      </c>
      <c r="E130">
        <v>14748.440430000001</v>
      </c>
      <c r="F130">
        <v>13899.400390999999</v>
      </c>
      <c r="G130">
        <v>13928.799805000001</v>
      </c>
      <c r="H130">
        <v>13827.900390999999</v>
      </c>
      <c r="I130">
        <v>13199.099609000001</v>
      </c>
      <c r="J130">
        <v>13761.796875</v>
      </c>
      <c r="L130" t="str">
        <f t="shared" si="11"/>
        <v>06JUL2023:09:00:00</v>
      </c>
      <c r="M130">
        <v>9</v>
      </c>
      <c r="N130">
        <f t="shared" si="12"/>
        <v>-955.484375</v>
      </c>
      <c r="O130">
        <f t="shared" si="13"/>
        <v>-955.484375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6.4632314596688225</v>
      </c>
    </row>
    <row r="131" spans="1:19" x14ac:dyDescent="0.3">
      <c r="A131" t="s">
        <v>157</v>
      </c>
      <c r="B131">
        <v>15776.989258</v>
      </c>
      <c r="C131">
        <v>14796.799805000001</v>
      </c>
      <c r="D131">
        <v>15314.891602</v>
      </c>
      <c r="E131">
        <v>15724.064453000001</v>
      </c>
      <c r="F131">
        <v>14730</v>
      </c>
      <c r="G131">
        <v>14808.700194999999</v>
      </c>
      <c r="H131">
        <v>14796.799805000001</v>
      </c>
      <c r="I131">
        <v>13991.700194999999</v>
      </c>
      <c r="J131">
        <v>14653.398438</v>
      </c>
      <c r="L131" t="str">
        <f t="shared" ref="L131:L194" si="18">A131</f>
        <v>06JUL2023:10:00:00</v>
      </c>
      <c r="M131">
        <v>10</v>
      </c>
      <c r="N131">
        <f t="shared" ref="N131:N194" si="19">C131-B131</f>
        <v>-980.18945299999905</v>
      </c>
      <c r="O131">
        <f t="shared" ref="O131:O194" si="20">IF(N131&lt;0,N131,"")</f>
        <v>-980.18945299999905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6.2127788576833618</v>
      </c>
    </row>
    <row r="132" spans="1:19" x14ac:dyDescent="0.3">
      <c r="A132" t="s">
        <v>158</v>
      </c>
      <c r="B132">
        <v>16691.910156000002</v>
      </c>
      <c r="C132">
        <v>15782.200194999999</v>
      </c>
      <c r="D132">
        <v>16498.574218999998</v>
      </c>
      <c r="E132">
        <v>17102.261718999998</v>
      </c>
      <c r="F132">
        <v>15585.799805000001</v>
      </c>
      <c r="G132">
        <v>15741.5</v>
      </c>
      <c r="H132">
        <v>15782.200194999999</v>
      </c>
      <c r="I132">
        <v>15108.299805000001</v>
      </c>
      <c r="J132">
        <v>15699.595703000001</v>
      </c>
      <c r="L132" t="str">
        <f t="shared" si="18"/>
        <v>06JUL2023:11:00:00</v>
      </c>
      <c r="M132">
        <v>11</v>
      </c>
      <c r="N132">
        <f t="shared" si="19"/>
        <v>-909.70996100000229</v>
      </c>
      <c r="O132">
        <f t="shared" si="20"/>
        <v>-909.70996100000229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5.4500051372071514</v>
      </c>
    </row>
    <row r="133" spans="1:19" x14ac:dyDescent="0.3">
      <c r="A133" t="s">
        <v>159</v>
      </c>
      <c r="B133">
        <v>16712.984375</v>
      </c>
      <c r="C133">
        <v>16592.900390999999</v>
      </c>
      <c r="D133">
        <v>17248.304688</v>
      </c>
      <c r="E133">
        <v>18015.335938</v>
      </c>
      <c r="F133">
        <v>16213.299805000001</v>
      </c>
      <c r="G133">
        <v>16511.199218999998</v>
      </c>
      <c r="H133">
        <v>16592.900390999999</v>
      </c>
      <c r="I133">
        <v>16133</v>
      </c>
      <c r="J133">
        <v>16539.880859000001</v>
      </c>
      <c r="L133" t="str">
        <f t="shared" si="18"/>
        <v>06JUL2023:12:00:00</v>
      </c>
      <c r="M133">
        <v>12</v>
      </c>
      <c r="N133">
        <f t="shared" si="19"/>
        <v>-120.08398400000078</v>
      </c>
      <c r="O133">
        <f t="shared" si="20"/>
        <v>-120.08398400000078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0.7185071277851941</v>
      </c>
    </row>
    <row r="134" spans="1:19" x14ac:dyDescent="0.3">
      <c r="A134" t="s">
        <v>160</v>
      </c>
      <c r="B134">
        <v>16285.051758</v>
      </c>
      <c r="C134">
        <v>17247.400390999999</v>
      </c>
      <c r="D134">
        <v>17865.941406000002</v>
      </c>
      <c r="E134">
        <v>18556.472656000002</v>
      </c>
      <c r="F134">
        <v>16708.099609000001</v>
      </c>
      <c r="G134">
        <v>17182.300781000002</v>
      </c>
      <c r="H134">
        <v>17247.400390999999</v>
      </c>
      <c r="I134">
        <v>17002.800781000002</v>
      </c>
      <c r="J134">
        <v>17237.289063</v>
      </c>
      <c r="L134" t="str">
        <f t="shared" si="18"/>
        <v>06JUL2023:13:00:00</v>
      </c>
      <c r="M134">
        <v>13</v>
      </c>
      <c r="N134">
        <f t="shared" si="19"/>
        <v>962.34863299999961</v>
      </c>
      <c r="O134" t="str">
        <f t="shared" si="20"/>
        <v/>
      </c>
      <c r="P134">
        <f t="shared" si="21"/>
        <v>962.34863299999961</v>
      </c>
      <c r="Q134" t="str">
        <f t="shared" si="22"/>
        <v/>
      </c>
      <c r="R134">
        <f t="shared" si="23"/>
        <v>1</v>
      </c>
      <c r="S134">
        <f t="shared" si="24"/>
        <v>5.9093986761647708</v>
      </c>
    </row>
    <row r="135" spans="1:19" x14ac:dyDescent="0.3">
      <c r="A135" t="s">
        <v>161</v>
      </c>
      <c r="B135">
        <v>15867.052734000001</v>
      </c>
      <c r="C135">
        <v>17741</v>
      </c>
      <c r="D135">
        <v>17862.841797000001</v>
      </c>
      <c r="E135">
        <v>18407.273438</v>
      </c>
      <c r="F135">
        <v>17040.800781000002</v>
      </c>
      <c r="G135">
        <v>17657.900390999999</v>
      </c>
      <c r="H135">
        <v>17741</v>
      </c>
      <c r="I135">
        <v>17621.900390999999</v>
      </c>
      <c r="J135">
        <v>17651.308593999998</v>
      </c>
      <c r="L135" t="str">
        <f t="shared" si="18"/>
        <v>06JUL2023:14:00:00</v>
      </c>
      <c r="M135">
        <v>14</v>
      </c>
      <c r="N135">
        <f t="shared" si="19"/>
        <v>1873.9472659999992</v>
      </c>
      <c r="O135" t="str">
        <f t="shared" si="20"/>
        <v/>
      </c>
      <c r="P135">
        <f t="shared" si="21"/>
        <v>1873.9472659999992</v>
      </c>
      <c r="Q135" t="str">
        <f t="shared" si="22"/>
        <v/>
      </c>
      <c r="R135">
        <f t="shared" si="23"/>
        <v>1</v>
      </c>
      <c r="S135">
        <f t="shared" si="24"/>
        <v>11.810304644570163</v>
      </c>
    </row>
    <row r="136" spans="1:19" x14ac:dyDescent="0.3">
      <c r="A136" t="s">
        <v>162</v>
      </c>
      <c r="B136">
        <v>15414.701171999999</v>
      </c>
      <c r="C136">
        <v>18027</v>
      </c>
      <c r="D136">
        <v>18227.970702999999</v>
      </c>
      <c r="E136">
        <v>18690.306640999999</v>
      </c>
      <c r="F136">
        <v>17099</v>
      </c>
      <c r="G136">
        <v>17825.5</v>
      </c>
      <c r="H136">
        <v>18027</v>
      </c>
      <c r="I136">
        <v>17891.400390999999</v>
      </c>
      <c r="J136">
        <v>17913.564452999999</v>
      </c>
      <c r="L136" t="str">
        <f t="shared" si="18"/>
        <v>06JUL2023:15:00:00</v>
      </c>
      <c r="M136">
        <v>15</v>
      </c>
      <c r="N136">
        <f t="shared" si="19"/>
        <v>2612.2988280000009</v>
      </c>
      <c r="O136" t="str">
        <f t="shared" si="20"/>
        <v/>
      </c>
      <c r="P136">
        <f t="shared" si="21"/>
        <v>2612.2988280000009</v>
      </c>
      <c r="Q136" t="str">
        <f t="shared" si="22"/>
        <v/>
      </c>
      <c r="R136">
        <f t="shared" si="23"/>
        <v>1</v>
      </c>
      <c r="S136">
        <f t="shared" si="24"/>
        <v>16.946801620423919</v>
      </c>
    </row>
    <row r="137" spans="1:19" x14ac:dyDescent="0.3">
      <c r="A137" t="s">
        <v>163</v>
      </c>
      <c r="B137">
        <v>15015.744140999999</v>
      </c>
      <c r="C137">
        <v>17767.099609000001</v>
      </c>
      <c r="D137">
        <v>18256.033202999999</v>
      </c>
      <c r="E137">
        <v>18682.056640999999</v>
      </c>
      <c r="F137">
        <v>16966.900390999999</v>
      </c>
      <c r="G137">
        <v>17656</v>
      </c>
      <c r="H137">
        <v>17767.099609000001</v>
      </c>
      <c r="I137">
        <v>17716.400390999999</v>
      </c>
      <c r="J137">
        <v>17758.546875</v>
      </c>
      <c r="L137" t="str">
        <f t="shared" si="18"/>
        <v>06JUL2023:16:00:00</v>
      </c>
      <c r="M137">
        <v>16</v>
      </c>
      <c r="N137">
        <f t="shared" si="19"/>
        <v>2751.3554680000016</v>
      </c>
      <c r="O137" t="str">
        <f t="shared" si="20"/>
        <v/>
      </c>
      <c r="P137">
        <f t="shared" si="21"/>
        <v>2751.3554680000016</v>
      </c>
      <c r="Q137" t="str">
        <f t="shared" si="22"/>
        <v/>
      </c>
      <c r="R137">
        <f t="shared" si="23"/>
        <v>1</v>
      </c>
      <c r="S137">
        <f t="shared" si="24"/>
        <v>18.323137649152635</v>
      </c>
    </row>
    <row r="138" spans="1:19" x14ac:dyDescent="0.3">
      <c r="A138" t="s">
        <v>164</v>
      </c>
      <c r="B138">
        <v>14858.361328000001</v>
      </c>
      <c r="C138">
        <v>17405.800781000002</v>
      </c>
      <c r="D138">
        <v>17741.386718999998</v>
      </c>
      <c r="E138">
        <v>17977.396484000001</v>
      </c>
      <c r="F138">
        <v>16829</v>
      </c>
      <c r="G138">
        <v>17407.400390999999</v>
      </c>
      <c r="H138">
        <v>17405.800781000002</v>
      </c>
      <c r="I138">
        <v>17149.699218999998</v>
      </c>
      <c r="J138">
        <v>17338.568359000001</v>
      </c>
      <c r="L138" t="str">
        <f t="shared" si="18"/>
        <v>06JUL2023:17:00:00</v>
      </c>
      <c r="M138">
        <v>17</v>
      </c>
      <c r="N138">
        <f t="shared" si="19"/>
        <v>2547.4394530000009</v>
      </c>
      <c r="O138" t="str">
        <f t="shared" si="20"/>
        <v/>
      </c>
      <c r="P138">
        <f t="shared" si="21"/>
        <v>2547.4394530000009</v>
      </c>
      <c r="Q138" t="str">
        <f t="shared" si="22"/>
        <v/>
      </c>
      <c r="R138">
        <f t="shared" si="23"/>
        <v>1</v>
      </c>
      <c r="S138">
        <f t="shared" si="24"/>
        <v>17.14482099852728</v>
      </c>
    </row>
    <row r="139" spans="1:19" x14ac:dyDescent="0.3">
      <c r="A139" t="s">
        <v>165</v>
      </c>
      <c r="B139">
        <v>14771.167969</v>
      </c>
      <c r="C139">
        <v>16911.099609000001</v>
      </c>
      <c r="D139">
        <v>17146.527343999998</v>
      </c>
      <c r="E139">
        <v>16966.875</v>
      </c>
      <c r="F139">
        <v>16576.800781000002</v>
      </c>
      <c r="G139">
        <v>16962.900390999999</v>
      </c>
      <c r="H139">
        <v>16911.099609000001</v>
      </c>
      <c r="I139">
        <v>16282.5</v>
      </c>
      <c r="J139">
        <v>16741.355468999998</v>
      </c>
      <c r="L139" t="str">
        <f t="shared" si="18"/>
        <v>06JUL2023:18:00:00</v>
      </c>
      <c r="M139">
        <v>18</v>
      </c>
      <c r="N139">
        <f t="shared" si="19"/>
        <v>2139.9316400000007</v>
      </c>
      <c r="O139" t="str">
        <f t="shared" si="20"/>
        <v/>
      </c>
      <c r="P139">
        <f t="shared" si="21"/>
        <v>2139.9316400000007</v>
      </c>
      <c r="Q139" t="str">
        <f t="shared" si="22"/>
        <v/>
      </c>
      <c r="R139">
        <f t="shared" si="23"/>
        <v>1</v>
      </c>
      <c r="S139">
        <f t="shared" si="24"/>
        <v>14.487220269182769</v>
      </c>
    </row>
    <row r="140" spans="1:19" x14ac:dyDescent="0.3">
      <c r="A140" t="s">
        <v>166</v>
      </c>
      <c r="B140">
        <v>14647.835938</v>
      </c>
      <c r="C140">
        <v>16327.400390999999</v>
      </c>
      <c r="D140">
        <v>16826.207031000002</v>
      </c>
      <c r="E140">
        <v>16747.607422000001</v>
      </c>
      <c r="F140">
        <v>16046.700194999999</v>
      </c>
      <c r="G140">
        <v>16370.799805000001</v>
      </c>
      <c r="H140">
        <v>16327.400390999999</v>
      </c>
      <c r="I140">
        <v>15470.799805000001</v>
      </c>
      <c r="J140">
        <v>16146.452148</v>
      </c>
      <c r="L140" t="str">
        <f t="shared" si="18"/>
        <v>06JUL2023:19:00:00</v>
      </c>
      <c r="M140">
        <v>19</v>
      </c>
      <c r="N140">
        <f t="shared" si="19"/>
        <v>1679.564452999999</v>
      </c>
      <c r="O140" t="str">
        <f t="shared" si="20"/>
        <v/>
      </c>
      <c r="P140">
        <f t="shared" si="21"/>
        <v>1679.564452999999</v>
      </c>
      <c r="Q140" t="str">
        <f t="shared" si="22"/>
        <v/>
      </c>
      <c r="R140">
        <f t="shared" si="23"/>
        <v>1</v>
      </c>
      <c r="S140">
        <f t="shared" si="24"/>
        <v>11.466297548041251</v>
      </c>
    </row>
    <row r="141" spans="1:19" x14ac:dyDescent="0.3">
      <c r="A141" t="s">
        <v>167</v>
      </c>
      <c r="B141">
        <v>14534.441406</v>
      </c>
      <c r="C141">
        <v>15987.799805000001</v>
      </c>
      <c r="D141">
        <v>16517.751952999999</v>
      </c>
      <c r="E141">
        <v>16436.226563</v>
      </c>
      <c r="F141">
        <v>15612.5</v>
      </c>
      <c r="G141">
        <v>16006.599609000001</v>
      </c>
      <c r="H141">
        <v>15987.799805000001</v>
      </c>
      <c r="I141">
        <v>15021.200194999999</v>
      </c>
      <c r="J141">
        <v>15768.161133</v>
      </c>
      <c r="L141" t="str">
        <f t="shared" si="18"/>
        <v>06JUL2023:20:00:00</v>
      </c>
      <c r="M141">
        <v>20</v>
      </c>
      <c r="N141">
        <f t="shared" si="19"/>
        <v>1453.3583990000006</v>
      </c>
      <c r="O141" t="str">
        <f t="shared" si="20"/>
        <v/>
      </c>
      <c r="P141">
        <f t="shared" si="21"/>
        <v>1453.3583990000006</v>
      </c>
      <c r="Q141" t="str">
        <f t="shared" si="22"/>
        <v/>
      </c>
      <c r="R141">
        <f t="shared" si="23"/>
        <v>1</v>
      </c>
      <c r="S141">
        <f t="shared" si="24"/>
        <v>9.9994100798399863</v>
      </c>
    </row>
    <row r="142" spans="1:19" x14ac:dyDescent="0.3">
      <c r="A142" t="s">
        <v>168</v>
      </c>
      <c r="B142">
        <v>14493.036133</v>
      </c>
      <c r="C142">
        <v>15741.099609000001</v>
      </c>
      <c r="D142">
        <v>16013.939453000001</v>
      </c>
      <c r="E142">
        <v>15948.182617</v>
      </c>
      <c r="F142">
        <v>15341.400390999999</v>
      </c>
      <c r="G142">
        <v>15732.400390999999</v>
      </c>
      <c r="H142">
        <v>15741.099609000001</v>
      </c>
      <c r="I142">
        <v>14770.599609000001</v>
      </c>
      <c r="J142">
        <v>15463.677734000001</v>
      </c>
      <c r="L142" t="str">
        <f t="shared" si="18"/>
        <v>06JUL2023:21:00:00</v>
      </c>
      <c r="M142">
        <v>21</v>
      </c>
      <c r="N142">
        <f t="shared" si="19"/>
        <v>1248.0634760000012</v>
      </c>
      <c r="O142" t="str">
        <f t="shared" si="20"/>
        <v/>
      </c>
      <c r="P142">
        <f t="shared" si="21"/>
        <v>1248.0634760000012</v>
      </c>
      <c r="Q142" t="str">
        <f t="shared" si="22"/>
        <v/>
      </c>
      <c r="R142">
        <f t="shared" si="23"/>
        <v>1</v>
      </c>
      <c r="S142">
        <f t="shared" si="24"/>
        <v>8.6114701194887378</v>
      </c>
    </row>
    <row r="143" spans="1:19" x14ac:dyDescent="0.3">
      <c r="A143" t="s">
        <v>169</v>
      </c>
      <c r="B143">
        <v>14461.835938</v>
      </c>
      <c r="C143">
        <v>15361.400390999999</v>
      </c>
      <c r="D143">
        <v>15622.285156</v>
      </c>
      <c r="E143">
        <v>15488.443359000001</v>
      </c>
      <c r="F143">
        <v>15083</v>
      </c>
      <c r="G143">
        <v>15427.200194999999</v>
      </c>
      <c r="H143">
        <v>15361.400390999999</v>
      </c>
      <c r="I143">
        <v>14449.5</v>
      </c>
      <c r="J143">
        <v>15118.748046999999</v>
      </c>
      <c r="L143" t="str">
        <f t="shared" si="18"/>
        <v>06JUL2023:22:00:00</v>
      </c>
      <c r="M143">
        <v>22</v>
      </c>
      <c r="N143">
        <f t="shared" si="19"/>
        <v>899.56445299999905</v>
      </c>
      <c r="O143" t="str">
        <f t="shared" si="20"/>
        <v/>
      </c>
      <c r="P143">
        <f t="shared" si="21"/>
        <v>899.56445299999905</v>
      </c>
      <c r="Q143" t="str">
        <f t="shared" si="22"/>
        <v/>
      </c>
      <c r="R143">
        <f t="shared" si="23"/>
        <v>1</v>
      </c>
      <c r="S143">
        <f t="shared" si="24"/>
        <v>6.2202645421823552</v>
      </c>
    </row>
    <row r="144" spans="1:19" x14ac:dyDescent="0.3">
      <c r="A144" t="s">
        <v>170</v>
      </c>
      <c r="B144">
        <v>13996.125</v>
      </c>
      <c r="C144">
        <v>14701</v>
      </c>
      <c r="D144">
        <v>15038.53125</v>
      </c>
      <c r="E144">
        <v>14855.612305000001</v>
      </c>
      <c r="F144">
        <v>14480.099609000001</v>
      </c>
      <c r="G144">
        <v>14799.299805000001</v>
      </c>
      <c r="H144">
        <v>14701</v>
      </c>
      <c r="I144">
        <v>13856.700194999999</v>
      </c>
      <c r="J144">
        <v>14502.957031</v>
      </c>
      <c r="L144" t="str">
        <f t="shared" si="18"/>
        <v>06JUL2023:23:00:00</v>
      </c>
      <c r="M144">
        <v>23</v>
      </c>
      <c r="N144">
        <f t="shared" si="19"/>
        <v>704.875</v>
      </c>
      <c r="O144" t="str">
        <f t="shared" si="20"/>
        <v/>
      </c>
      <c r="P144">
        <f t="shared" si="21"/>
        <v>704.875</v>
      </c>
      <c r="Q144" t="str">
        <f t="shared" si="22"/>
        <v/>
      </c>
      <c r="R144">
        <f t="shared" si="23"/>
        <v>1</v>
      </c>
      <c r="S144">
        <f t="shared" si="24"/>
        <v>5.0362153810429673</v>
      </c>
    </row>
    <row r="145" spans="1:19" x14ac:dyDescent="0.3">
      <c r="A145" t="s">
        <v>171</v>
      </c>
      <c r="B145">
        <v>13420.307617</v>
      </c>
      <c r="C145">
        <v>13976.200194999999</v>
      </c>
      <c r="D145">
        <v>14307.900390999999</v>
      </c>
      <c r="E145">
        <v>14092.033203000001</v>
      </c>
      <c r="F145">
        <v>13709.599609000001</v>
      </c>
      <c r="G145">
        <v>14070</v>
      </c>
      <c r="H145">
        <v>13976.200194999999</v>
      </c>
      <c r="I145">
        <v>13192</v>
      </c>
      <c r="J145">
        <v>13790</v>
      </c>
      <c r="L145" t="str">
        <f t="shared" si="18"/>
        <v>07JUL2023:00:00:00</v>
      </c>
      <c r="M145">
        <v>24</v>
      </c>
      <c r="N145">
        <f t="shared" si="19"/>
        <v>555.89257799999905</v>
      </c>
      <c r="O145" t="str">
        <f t="shared" si="20"/>
        <v/>
      </c>
      <c r="P145">
        <f t="shared" si="21"/>
        <v>555.89257799999905</v>
      </c>
      <c r="Q145" t="str">
        <f t="shared" si="22"/>
        <v/>
      </c>
      <c r="R145">
        <f t="shared" si="23"/>
        <v>1</v>
      </c>
      <c r="S145">
        <f t="shared" si="24"/>
        <v>4.1421746346248378</v>
      </c>
    </row>
    <row r="146" spans="1:19" x14ac:dyDescent="0.3">
      <c r="A146" t="s">
        <v>172</v>
      </c>
      <c r="B146">
        <v>12896.845703000001</v>
      </c>
      <c r="C146">
        <v>13621.5</v>
      </c>
      <c r="D146">
        <v>13395.711914</v>
      </c>
      <c r="E146">
        <v>13570.966796999999</v>
      </c>
      <c r="F146">
        <v>13324.599609000001</v>
      </c>
      <c r="G146">
        <v>13589.099609000001</v>
      </c>
      <c r="H146">
        <v>13621.5</v>
      </c>
      <c r="I146">
        <v>13183.099609000001</v>
      </c>
      <c r="J146">
        <v>13411.892578000001</v>
      </c>
      <c r="L146" t="str">
        <f t="shared" si="18"/>
        <v>07JUL2023:01:00:00</v>
      </c>
      <c r="M146">
        <v>1</v>
      </c>
      <c r="N146">
        <f t="shared" si="19"/>
        <v>724.65429699999913</v>
      </c>
      <c r="O146" t="str">
        <f t="shared" si="20"/>
        <v/>
      </c>
      <c r="P146">
        <f t="shared" si="21"/>
        <v>724.65429699999913</v>
      </c>
      <c r="Q146" t="str">
        <f t="shared" si="22"/>
        <v/>
      </c>
      <c r="R146">
        <f t="shared" si="23"/>
        <v>1</v>
      </c>
      <c r="S146">
        <f t="shared" si="24"/>
        <v>5.6188490867300489</v>
      </c>
    </row>
    <row r="147" spans="1:19" x14ac:dyDescent="0.3">
      <c r="A147" t="s">
        <v>173</v>
      </c>
      <c r="B147">
        <v>12464.766602</v>
      </c>
      <c r="C147">
        <v>12983.799805000001</v>
      </c>
      <c r="D147">
        <v>12954.710938</v>
      </c>
      <c r="E147">
        <v>13135.930664</v>
      </c>
      <c r="F147">
        <v>12725.799805000001</v>
      </c>
      <c r="G147">
        <v>12944.599609000001</v>
      </c>
      <c r="H147">
        <v>12983.799805000001</v>
      </c>
      <c r="I147">
        <v>12560.700194999999</v>
      </c>
      <c r="J147">
        <v>12821.332031</v>
      </c>
      <c r="L147" t="str">
        <f t="shared" si="18"/>
        <v>07JUL2023:02:00:00</v>
      </c>
      <c r="M147">
        <v>2</v>
      </c>
      <c r="N147">
        <f t="shared" si="19"/>
        <v>519.03320300000087</v>
      </c>
      <c r="O147" t="str">
        <f t="shared" si="20"/>
        <v/>
      </c>
      <c r="P147">
        <f t="shared" si="21"/>
        <v>519.03320300000087</v>
      </c>
      <c r="Q147" t="str">
        <f t="shared" si="22"/>
        <v/>
      </c>
      <c r="R147">
        <f t="shared" si="23"/>
        <v>1</v>
      </c>
      <c r="S147">
        <f t="shared" si="24"/>
        <v>4.1640025808162413</v>
      </c>
    </row>
    <row r="148" spans="1:19" x14ac:dyDescent="0.3">
      <c r="A148" t="s">
        <v>174</v>
      </c>
      <c r="B148">
        <v>12191.777344</v>
      </c>
      <c r="C148">
        <v>12507.400390999999</v>
      </c>
      <c r="D148">
        <v>12660.532227</v>
      </c>
      <c r="E148">
        <v>12861.178711</v>
      </c>
      <c r="F148">
        <v>12276</v>
      </c>
      <c r="G148">
        <v>12464.700194999999</v>
      </c>
      <c r="H148">
        <v>12507.400390999999</v>
      </c>
      <c r="I148">
        <v>12127.200194999999</v>
      </c>
      <c r="J148">
        <v>12396.556640999999</v>
      </c>
      <c r="L148" t="str">
        <f t="shared" si="18"/>
        <v>07JUL2023:03:00:00</v>
      </c>
      <c r="M148">
        <v>3</v>
      </c>
      <c r="N148">
        <f t="shared" si="19"/>
        <v>315.62304699999913</v>
      </c>
      <c r="O148" t="str">
        <f t="shared" si="20"/>
        <v/>
      </c>
      <c r="P148">
        <f t="shared" si="21"/>
        <v>315.62304699999913</v>
      </c>
      <c r="Q148" t="str">
        <f t="shared" si="22"/>
        <v/>
      </c>
      <c r="R148">
        <f t="shared" si="23"/>
        <v>1</v>
      </c>
      <c r="S148">
        <f t="shared" si="24"/>
        <v>2.588818989179853</v>
      </c>
    </row>
    <row r="149" spans="1:19" x14ac:dyDescent="0.3">
      <c r="A149" t="s">
        <v>175</v>
      </c>
      <c r="B149">
        <v>12053.483398</v>
      </c>
      <c r="C149">
        <v>12298.799805000001</v>
      </c>
      <c r="D149">
        <v>12402.327148</v>
      </c>
      <c r="E149">
        <v>12611.712890999999</v>
      </c>
      <c r="F149">
        <v>12076.200194999999</v>
      </c>
      <c r="G149">
        <v>12261.099609000001</v>
      </c>
      <c r="H149">
        <v>12298.799805000001</v>
      </c>
      <c r="I149">
        <v>11912.599609000001</v>
      </c>
      <c r="J149">
        <v>12177.616211</v>
      </c>
      <c r="L149" t="str">
        <f t="shared" si="18"/>
        <v>07JUL2023:04:00:00</v>
      </c>
      <c r="M149">
        <v>4</v>
      </c>
      <c r="N149">
        <f t="shared" si="19"/>
        <v>245.31640700000025</v>
      </c>
      <c r="O149" t="str">
        <f t="shared" si="20"/>
        <v/>
      </c>
      <c r="P149">
        <f t="shared" si="21"/>
        <v>245.31640700000025</v>
      </c>
      <c r="Q149" t="str">
        <f t="shared" si="22"/>
        <v/>
      </c>
      <c r="R149">
        <f t="shared" si="23"/>
        <v>1</v>
      </c>
      <c r="S149">
        <f t="shared" si="24"/>
        <v>2.0352324626813267</v>
      </c>
    </row>
    <row r="150" spans="1:19" x14ac:dyDescent="0.3">
      <c r="A150" t="s">
        <v>176</v>
      </c>
      <c r="B150">
        <v>12135.935546999999</v>
      </c>
      <c r="C150">
        <v>12258.700194999999</v>
      </c>
      <c r="D150">
        <v>12582.619140999999</v>
      </c>
      <c r="E150">
        <v>12730.141602</v>
      </c>
      <c r="F150">
        <v>12067.400390999999</v>
      </c>
      <c r="G150">
        <v>12226.700194999999</v>
      </c>
      <c r="H150">
        <v>12258.700194999999</v>
      </c>
      <c r="I150">
        <v>11898.599609000001</v>
      </c>
      <c r="J150">
        <v>12193.124023</v>
      </c>
      <c r="L150" t="str">
        <f t="shared" si="18"/>
        <v>07JUL2023:05:00:00</v>
      </c>
      <c r="M150">
        <v>5</v>
      </c>
      <c r="N150">
        <f t="shared" si="19"/>
        <v>122.76464800000031</v>
      </c>
      <c r="O150" t="str">
        <f t="shared" si="20"/>
        <v/>
      </c>
      <c r="P150">
        <f t="shared" si="21"/>
        <v>122.76464800000031</v>
      </c>
      <c r="Q150" t="str">
        <f t="shared" si="22"/>
        <v/>
      </c>
      <c r="R150">
        <f t="shared" si="23"/>
        <v>1</v>
      </c>
      <c r="S150">
        <f t="shared" si="24"/>
        <v>1.0115795978361775</v>
      </c>
    </row>
    <row r="151" spans="1:19" x14ac:dyDescent="0.3">
      <c r="A151" t="s">
        <v>177</v>
      </c>
      <c r="B151">
        <v>12461.994140999999</v>
      </c>
      <c r="C151">
        <v>12506.5</v>
      </c>
      <c r="D151">
        <v>12632.627930000001</v>
      </c>
      <c r="E151">
        <v>12864.818359000001</v>
      </c>
      <c r="F151">
        <v>12348.200194999999</v>
      </c>
      <c r="G151">
        <v>12473.5</v>
      </c>
      <c r="H151">
        <v>12506.5</v>
      </c>
      <c r="I151">
        <v>12178</v>
      </c>
      <c r="J151">
        <v>12414.046875</v>
      </c>
      <c r="L151" t="str">
        <f t="shared" si="18"/>
        <v>07JUL2023:06:00:00</v>
      </c>
      <c r="M151">
        <v>6</v>
      </c>
      <c r="N151">
        <f t="shared" si="19"/>
        <v>44.505859000000783</v>
      </c>
      <c r="O151" t="str">
        <f t="shared" si="20"/>
        <v/>
      </c>
      <c r="P151">
        <f t="shared" si="21"/>
        <v>44.505859000000783</v>
      </c>
      <c r="Q151" t="str">
        <f t="shared" si="22"/>
        <v/>
      </c>
      <c r="R151">
        <f t="shared" si="23"/>
        <v>1</v>
      </c>
      <c r="S151">
        <f t="shared" si="24"/>
        <v>0.35713272287278941</v>
      </c>
    </row>
    <row r="152" spans="1:19" x14ac:dyDescent="0.3">
      <c r="A152" t="s">
        <v>178</v>
      </c>
      <c r="B152">
        <v>12783.417969</v>
      </c>
      <c r="C152">
        <v>12799.700194999999</v>
      </c>
      <c r="D152">
        <v>12870.219727</v>
      </c>
      <c r="E152">
        <v>13177.257813</v>
      </c>
      <c r="F152">
        <v>12708.200194999999</v>
      </c>
      <c r="G152">
        <v>12765.799805000001</v>
      </c>
      <c r="H152">
        <v>12799.700194999999</v>
      </c>
      <c r="I152">
        <v>12496.099609000001</v>
      </c>
      <c r="J152">
        <v>12710.183594</v>
      </c>
      <c r="L152" t="str">
        <f t="shared" si="18"/>
        <v>07JUL2023:07:00:00</v>
      </c>
      <c r="M152">
        <v>7</v>
      </c>
      <c r="N152">
        <f t="shared" si="19"/>
        <v>16.282225999999355</v>
      </c>
      <c r="O152" t="str">
        <f t="shared" si="20"/>
        <v/>
      </c>
      <c r="P152">
        <f t="shared" si="21"/>
        <v>16.282225999999355</v>
      </c>
      <c r="Q152" t="str">
        <f t="shared" si="22"/>
        <v/>
      </c>
      <c r="R152">
        <f t="shared" si="23"/>
        <v>1</v>
      </c>
      <c r="S152">
        <f t="shared" si="24"/>
        <v>0.12736989465168097</v>
      </c>
    </row>
    <row r="153" spans="1:19" x14ac:dyDescent="0.3">
      <c r="A153" t="s">
        <v>179</v>
      </c>
      <c r="B153">
        <v>13076.037109000001</v>
      </c>
      <c r="C153">
        <v>13091.5</v>
      </c>
      <c r="D153">
        <v>13205.230469</v>
      </c>
      <c r="E153">
        <v>13591.331055000001</v>
      </c>
      <c r="F153">
        <v>13005.900390999999</v>
      </c>
      <c r="G153">
        <v>13060.700194999999</v>
      </c>
      <c r="H153">
        <v>13091.5</v>
      </c>
      <c r="I153">
        <v>12828</v>
      </c>
      <c r="J153">
        <v>13023.556640999999</v>
      </c>
      <c r="L153" t="str">
        <f t="shared" si="18"/>
        <v>07JUL2023:08:00:00</v>
      </c>
      <c r="M153">
        <v>8</v>
      </c>
      <c r="N153">
        <f t="shared" si="19"/>
        <v>15.462890999999217</v>
      </c>
      <c r="O153" t="str">
        <f t="shared" si="20"/>
        <v/>
      </c>
      <c r="P153">
        <f t="shared" si="21"/>
        <v>15.462890999999217</v>
      </c>
      <c r="Q153" t="str">
        <f t="shared" si="22"/>
        <v/>
      </c>
      <c r="R153">
        <f t="shared" si="23"/>
        <v>1</v>
      </c>
      <c r="S153">
        <f t="shared" si="24"/>
        <v>0.11825364880125942</v>
      </c>
    </row>
    <row r="154" spans="1:19" x14ac:dyDescent="0.3">
      <c r="A154" t="s">
        <v>180</v>
      </c>
      <c r="B154">
        <v>13716.670898</v>
      </c>
      <c r="C154">
        <v>13930.099609000001</v>
      </c>
      <c r="D154">
        <v>13990.488281</v>
      </c>
      <c r="E154">
        <v>14476.809569999999</v>
      </c>
      <c r="F154">
        <v>13749.400390999999</v>
      </c>
      <c r="G154">
        <v>13898.200194999999</v>
      </c>
      <c r="H154">
        <v>13930.099609000001</v>
      </c>
      <c r="I154">
        <v>13689.900390999999</v>
      </c>
      <c r="J154">
        <v>13848.857421999999</v>
      </c>
      <c r="L154" t="str">
        <f t="shared" si="18"/>
        <v>07JUL2023:09:00:00</v>
      </c>
      <c r="M154">
        <v>9</v>
      </c>
      <c r="N154">
        <f t="shared" si="19"/>
        <v>213.42871100000048</v>
      </c>
      <c r="O154" t="str">
        <f t="shared" si="20"/>
        <v/>
      </c>
      <c r="P154">
        <f t="shared" si="21"/>
        <v>213.42871100000048</v>
      </c>
      <c r="Q154" t="str">
        <f t="shared" si="22"/>
        <v/>
      </c>
      <c r="R154">
        <f t="shared" si="23"/>
        <v>1</v>
      </c>
      <c r="S154">
        <f t="shared" si="24"/>
        <v>1.5559804021478716</v>
      </c>
    </row>
    <row r="155" spans="1:19" x14ac:dyDescent="0.3">
      <c r="A155" t="s">
        <v>181</v>
      </c>
      <c r="B155">
        <v>14471.208008</v>
      </c>
      <c r="C155">
        <v>15009</v>
      </c>
      <c r="D155">
        <v>15006.834961</v>
      </c>
      <c r="E155">
        <v>15544.639648</v>
      </c>
      <c r="F155">
        <v>14737.799805000001</v>
      </c>
      <c r="G155">
        <v>14976.099609000001</v>
      </c>
      <c r="H155">
        <v>15009</v>
      </c>
      <c r="I155">
        <v>14650.599609000001</v>
      </c>
      <c r="J155">
        <v>14870.636719</v>
      </c>
      <c r="L155" t="str">
        <f t="shared" si="18"/>
        <v>07JUL2023:10:00:00</v>
      </c>
      <c r="M155">
        <v>10</v>
      </c>
      <c r="N155">
        <f t="shared" si="19"/>
        <v>537.79199200000039</v>
      </c>
      <c r="O155" t="str">
        <f t="shared" si="20"/>
        <v/>
      </c>
      <c r="P155">
        <f t="shared" si="21"/>
        <v>537.79199200000039</v>
      </c>
      <c r="Q155" t="str">
        <f t="shared" si="22"/>
        <v/>
      </c>
      <c r="R155">
        <f t="shared" si="23"/>
        <v>1</v>
      </c>
      <c r="S155">
        <f t="shared" si="24"/>
        <v>3.7162895571862227</v>
      </c>
    </row>
    <row r="156" spans="1:19" x14ac:dyDescent="0.3">
      <c r="A156" t="s">
        <v>182</v>
      </c>
      <c r="B156">
        <v>14776.747069999999</v>
      </c>
      <c r="C156">
        <v>16216.599609000001</v>
      </c>
      <c r="D156">
        <v>16139.100586</v>
      </c>
      <c r="E156">
        <v>16835.433593999998</v>
      </c>
      <c r="F156">
        <v>15871.200194999999</v>
      </c>
      <c r="G156">
        <v>16182.599609000001</v>
      </c>
      <c r="H156">
        <v>16216.599609000001</v>
      </c>
      <c r="I156">
        <v>15715.599609000001</v>
      </c>
      <c r="J156">
        <v>16012.859375</v>
      </c>
      <c r="L156" t="str">
        <f t="shared" si="18"/>
        <v>07JUL2023:11:00:00</v>
      </c>
      <c r="M156">
        <v>11</v>
      </c>
      <c r="N156">
        <f t="shared" si="19"/>
        <v>1439.8525390000013</v>
      </c>
      <c r="O156" t="str">
        <f t="shared" si="20"/>
        <v/>
      </c>
      <c r="P156">
        <f t="shared" si="21"/>
        <v>1439.8525390000013</v>
      </c>
      <c r="Q156" t="str">
        <f t="shared" si="22"/>
        <v/>
      </c>
      <c r="R156">
        <f t="shared" si="23"/>
        <v>1</v>
      </c>
      <c r="S156">
        <f t="shared" si="24"/>
        <v>9.7440426650004319</v>
      </c>
    </row>
    <row r="157" spans="1:19" x14ac:dyDescent="0.3">
      <c r="A157" t="s">
        <v>183</v>
      </c>
      <c r="B157">
        <v>14908.313477</v>
      </c>
      <c r="C157">
        <v>17310.099609000001</v>
      </c>
      <c r="D157">
        <v>16940.96875</v>
      </c>
      <c r="E157">
        <v>17720.873047000001</v>
      </c>
      <c r="F157">
        <v>16876.400390999999</v>
      </c>
      <c r="G157">
        <v>17272.599609000001</v>
      </c>
      <c r="H157">
        <v>17310.099609000001</v>
      </c>
      <c r="I157">
        <v>16721.599609000001</v>
      </c>
      <c r="J157">
        <v>17012.603515999999</v>
      </c>
      <c r="L157" t="str">
        <f t="shared" si="18"/>
        <v>07JUL2023:12:00:00</v>
      </c>
      <c r="M157">
        <v>12</v>
      </c>
      <c r="N157">
        <f t="shared" si="19"/>
        <v>2401.7861320000011</v>
      </c>
      <c r="O157" t="str">
        <f t="shared" si="20"/>
        <v/>
      </c>
      <c r="P157">
        <f t="shared" si="21"/>
        <v>2401.7861320000011</v>
      </c>
      <c r="Q157" t="str">
        <f t="shared" si="22"/>
        <v/>
      </c>
      <c r="R157">
        <f t="shared" si="23"/>
        <v>1</v>
      </c>
      <c r="S157">
        <f t="shared" si="24"/>
        <v>16.110381202443783</v>
      </c>
    </row>
    <row r="158" spans="1:19" x14ac:dyDescent="0.3">
      <c r="A158" t="s">
        <v>184</v>
      </c>
      <c r="B158">
        <v>15452.164063</v>
      </c>
      <c r="C158">
        <v>18251.400390999999</v>
      </c>
      <c r="D158">
        <v>17803.142577999999</v>
      </c>
      <c r="E158">
        <v>18485.355468999998</v>
      </c>
      <c r="F158">
        <v>17746.5</v>
      </c>
      <c r="G158">
        <v>18210.800781000002</v>
      </c>
      <c r="H158">
        <v>18251.400390999999</v>
      </c>
      <c r="I158">
        <v>17563.199218999998</v>
      </c>
      <c r="J158">
        <v>17900.738281000002</v>
      </c>
      <c r="L158" t="str">
        <f t="shared" si="18"/>
        <v>07JUL2023:13:00:00</v>
      </c>
      <c r="M158">
        <v>13</v>
      </c>
      <c r="N158">
        <f t="shared" si="19"/>
        <v>2799.236327999999</v>
      </c>
      <c r="O158" t="str">
        <f t="shared" si="20"/>
        <v/>
      </c>
      <c r="P158">
        <f t="shared" si="21"/>
        <v>2799.236327999999</v>
      </c>
      <c r="Q158" t="str">
        <f t="shared" si="22"/>
        <v/>
      </c>
      <c r="R158">
        <f t="shared" si="23"/>
        <v>1</v>
      </c>
      <c r="S158">
        <f t="shared" si="24"/>
        <v>18.115497069454065</v>
      </c>
    </row>
    <row r="159" spans="1:19" x14ac:dyDescent="0.3">
      <c r="A159" t="s">
        <v>185</v>
      </c>
      <c r="B159">
        <v>16176.381836</v>
      </c>
      <c r="C159">
        <v>18976.199218999998</v>
      </c>
      <c r="D159">
        <v>18441.207031000002</v>
      </c>
      <c r="E159">
        <v>19261.222656000002</v>
      </c>
      <c r="F159">
        <v>18370</v>
      </c>
      <c r="G159">
        <v>18933.300781000002</v>
      </c>
      <c r="H159">
        <v>18976.199218999998</v>
      </c>
      <c r="I159">
        <v>18134.900390999999</v>
      </c>
      <c r="J159">
        <v>18551.902343999998</v>
      </c>
      <c r="L159" t="str">
        <f t="shared" si="18"/>
        <v>07JUL2023:14:00:00</v>
      </c>
      <c r="M159">
        <v>14</v>
      </c>
      <c r="N159">
        <f t="shared" si="19"/>
        <v>2799.8173829999978</v>
      </c>
      <c r="O159" t="str">
        <f t="shared" si="20"/>
        <v/>
      </c>
      <c r="P159">
        <f t="shared" si="21"/>
        <v>2799.8173829999978</v>
      </c>
      <c r="Q159" t="str">
        <f t="shared" si="22"/>
        <v/>
      </c>
      <c r="R159">
        <f t="shared" si="23"/>
        <v>1</v>
      </c>
      <c r="S159">
        <f t="shared" si="24"/>
        <v>17.308056964685992</v>
      </c>
    </row>
    <row r="160" spans="1:19" x14ac:dyDescent="0.3">
      <c r="A160" t="s">
        <v>186</v>
      </c>
      <c r="B160">
        <v>17025.216797000001</v>
      </c>
      <c r="C160">
        <v>19352.199218999998</v>
      </c>
      <c r="D160">
        <v>18915.96875</v>
      </c>
      <c r="E160">
        <v>19820.611327999999</v>
      </c>
      <c r="F160">
        <v>18657.699218999998</v>
      </c>
      <c r="G160">
        <v>19304.699218999998</v>
      </c>
      <c r="H160">
        <v>19352.199218999998</v>
      </c>
      <c r="I160">
        <v>18444.300781000002</v>
      </c>
      <c r="J160">
        <v>18918.384765999999</v>
      </c>
      <c r="L160" t="str">
        <f t="shared" si="18"/>
        <v>07JUL2023:15:00:00</v>
      </c>
      <c r="M160">
        <v>15</v>
      </c>
      <c r="N160">
        <f t="shared" si="19"/>
        <v>2326.9824219999973</v>
      </c>
      <c r="O160" t="str">
        <f t="shared" si="20"/>
        <v/>
      </c>
      <c r="P160">
        <f t="shared" si="21"/>
        <v>2326.9824219999973</v>
      </c>
      <c r="Q160" t="str">
        <f t="shared" si="22"/>
        <v/>
      </c>
      <c r="R160">
        <f t="shared" si="23"/>
        <v>1</v>
      </c>
      <c r="S160">
        <f t="shared" si="24"/>
        <v>13.667857800260336</v>
      </c>
    </row>
    <row r="161" spans="1:19" x14ac:dyDescent="0.3">
      <c r="A161" t="s">
        <v>187</v>
      </c>
      <c r="B161">
        <v>17948.068359000001</v>
      </c>
      <c r="C161">
        <v>19409.900390999999</v>
      </c>
      <c r="D161">
        <v>19204.962890999999</v>
      </c>
      <c r="E161">
        <v>20156.744140999999</v>
      </c>
      <c r="F161">
        <v>18622.099609000001</v>
      </c>
      <c r="G161">
        <v>19354.099609000001</v>
      </c>
      <c r="H161">
        <v>19409.900390999999</v>
      </c>
      <c r="I161">
        <v>18601</v>
      </c>
      <c r="J161">
        <v>19041.882813</v>
      </c>
      <c r="L161" t="str">
        <f t="shared" si="18"/>
        <v>07JUL2023:16:00:00</v>
      </c>
      <c r="M161">
        <v>16</v>
      </c>
      <c r="N161">
        <f t="shared" si="19"/>
        <v>1461.8320319999984</v>
      </c>
      <c r="O161" t="str">
        <f t="shared" si="20"/>
        <v/>
      </c>
      <c r="P161">
        <f t="shared" si="21"/>
        <v>1461.8320319999984</v>
      </c>
      <c r="Q161" t="str">
        <f t="shared" si="22"/>
        <v/>
      </c>
      <c r="R161">
        <f t="shared" si="23"/>
        <v>1</v>
      </c>
      <c r="S161">
        <f t="shared" si="24"/>
        <v>8.1447875211984453</v>
      </c>
    </row>
    <row r="162" spans="1:19" x14ac:dyDescent="0.3">
      <c r="A162" t="s">
        <v>188</v>
      </c>
      <c r="B162">
        <v>18340.482422000001</v>
      </c>
      <c r="C162">
        <v>19322.900390999999</v>
      </c>
      <c r="D162">
        <v>18696.621093999998</v>
      </c>
      <c r="E162">
        <v>19650.322265999999</v>
      </c>
      <c r="F162">
        <v>18459.300781000002</v>
      </c>
      <c r="G162">
        <v>19259.800781000002</v>
      </c>
      <c r="H162">
        <v>19322.900390999999</v>
      </c>
      <c r="I162">
        <v>18594.599609000001</v>
      </c>
      <c r="J162">
        <v>18886.484375</v>
      </c>
      <c r="L162" t="str">
        <f t="shared" si="18"/>
        <v>07JUL2023:17:00:00</v>
      </c>
      <c r="M162">
        <v>17</v>
      </c>
      <c r="N162">
        <f t="shared" si="19"/>
        <v>982.41796899999827</v>
      </c>
      <c r="O162" t="str">
        <f t="shared" si="20"/>
        <v/>
      </c>
      <c r="P162">
        <f t="shared" si="21"/>
        <v>982.41796899999827</v>
      </c>
      <c r="Q162" t="str">
        <f t="shared" si="22"/>
        <v/>
      </c>
      <c r="R162">
        <f t="shared" si="23"/>
        <v>1</v>
      </c>
      <c r="S162">
        <f t="shared" si="24"/>
        <v>5.3565546772180657</v>
      </c>
    </row>
    <row r="163" spans="1:19" x14ac:dyDescent="0.3">
      <c r="A163" t="s">
        <v>189</v>
      </c>
      <c r="B163">
        <v>18056.375</v>
      </c>
      <c r="C163">
        <v>19026.099609000001</v>
      </c>
      <c r="D163">
        <v>18685.806640999999</v>
      </c>
      <c r="E163">
        <v>19335.984375</v>
      </c>
      <c r="F163">
        <v>18021.900390999999</v>
      </c>
      <c r="G163">
        <v>18959.599609000001</v>
      </c>
      <c r="H163">
        <v>19026.099609000001</v>
      </c>
      <c r="I163">
        <v>18374.900390999999</v>
      </c>
      <c r="J163">
        <v>18655.611327999999</v>
      </c>
      <c r="L163" t="str">
        <f t="shared" si="18"/>
        <v>07JUL2023:18:00:00</v>
      </c>
      <c r="M163">
        <v>18</v>
      </c>
      <c r="N163">
        <f t="shared" si="19"/>
        <v>969.72460900000078</v>
      </c>
      <c r="O163" t="str">
        <f t="shared" si="20"/>
        <v/>
      </c>
      <c r="P163">
        <f t="shared" si="21"/>
        <v>969.72460900000078</v>
      </c>
      <c r="Q163" t="str">
        <f t="shared" si="22"/>
        <v/>
      </c>
      <c r="R163">
        <f t="shared" si="23"/>
        <v>1</v>
      </c>
      <c r="S163">
        <f t="shared" si="24"/>
        <v>5.3705387100123954</v>
      </c>
    </row>
    <row r="164" spans="1:19" x14ac:dyDescent="0.3">
      <c r="A164" t="s">
        <v>190</v>
      </c>
      <c r="B164">
        <v>17466.515625</v>
      </c>
      <c r="C164">
        <v>18316</v>
      </c>
      <c r="D164">
        <v>18519.783202999999</v>
      </c>
      <c r="E164">
        <v>18956.802734000001</v>
      </c>
      <c r="F164">
        <v>17313.199218999998</v>
      </c>
      <c r="G164">
        <v>18253.300781000002</v>
      </c>
      <c r="H164">
        <v>18316</v>
      </c>
      <c r="I164">
        <v>17787.900390999999</v>
      </c>
      <c r="J164">
        <v>18091.777343999998</v>
      </c>
      <c r="L164" t="str">
        <f t="shared" si="18"/>
        <v>07JUL2023:19:00:00</v>
      </c>
      <c r="M164">
        <v>19</v>
      </c>
      <c r="N164">
        <f t="shared" si="19"/>
        <v>849.484375</v>
      </c>
      <c r="O164" t="str">
        <f t="shared" si="20"/>
        <v/>
      </c>
      <c r="P164">
        <f t="shared" si="21"/>
        <v>849.484375</v>
      </c>
      <c r="Q164" t="str">
        <f t="shared" si="22"/>
        <v/>
      </c>
      <c r="R164">
        <f t="shared" si="23"/>
        <v>1</v>
      </c>
      <c r="S164">
        <f t="shared" si="24"/>
        <v>4.8635022189779189</v>
      </c>
    </row>
    <row r="165" spans="1:19" x14ac:dyDescent="0.3">
      <c r="A165" t="s">
        <v>191</v>
      </c>
      <c r="B165">
        <v>16992.160156000002</v>
      </c>
      <c r="C165">
        <v>17650.699218999998</v>
      </c>
      <c r="D165">
        <v>17920.962890999999</v>
      </c>
      <c r="E165">
        <v>18131.269531000002</v>
      </c>
      <c r="F165">
        <v>16753.699218999998</v>
      </c>
      <c r="G165">
        <v>17605.699218999998</v>
      </c>
      <c r="H165">
        <v>17650.699218999998</v>
      </c>
      <c r="I165">
        <v>17135.800781000002</v>
      </c>
      <c r="J165">
        <v>17456.082031000002</v>
      </c>
      <c r="L165" t="str">
        <f t="shared" si="18"/>
        <v>07JUL2023:20:00:00</v>
      </c>
      <c r="M165">
        <v>20</v>
      </c>
      <c r="N165">
        <f t="shared" si="19"/>
        <v>658.53906299999653</v>
      </c>
      <c r="O165" t="str">
        <f t="shared" si="20"/>
        <v/>
      </c>
      <c r="P165">
        <f t="shared" si="21"/>
        <v>658.53906299999653</v>
      </c>
      <c r="Q165" t="str">
        <f t="shared" si="22"/>
        <v/>
      </c>
      <c r="R165">
        <f t="shared" si="23"/>
        <v>1</v>
      </c>
      <c r="S165">
        <f t="shared" si="24"/>
        <v>3.8755464693961446</v>
      </c>
    </row>
    <row r="166" spans="1:19" x14ac:dyDescent="0.3">
      <c r="A166" t="s">
        <v>192</v>
      </c>
      <c r="B166">
        <v>16550.060547000001</v>
      </c>
      <c r="C166">
        <v>17068.800781000002</v>
      </c>
      <c r="D166">
        <v>17131.957031000002</v>
      </c>
      <c r="E166">
        <v>17368.035156000002</v>
      </c>
      <c r="F166">
        <v>16324.299805000001</v>
      </c>
      <c r="G166">
        <v>17033.5</v>
      </c>
      <c r="H166">
        <v>17068.800781000002</v>
      </c>
      <c r="I166">
        <v>16575.900390999999</v>
      </c>
      <c r="J166">
        <v>16855.582031000002</v>
      </c>
      <c r="L166" t="str">
        <f t="shared" si="18"/>
        <v>07JUL2023:21:00:00</v>
      </c>
      <c r="M166">
        <v>21</v>
      </c>
      <c r="N166">
        <f t="shared" si="19"/>
        <v>518.74023400000078</v>
      </c>
      <c r="O166" t="str">
        <f t="shared" si="20"/>
        <v/>
      </c>
      <c r="P166">
        <f t="shared" si="21"/>
        <v>518.74023400000078</v>
      </c>
      <c r="Q166" t="str">
        <f t="shared" si="22"/>
        <v/>
      </c>
      <c r="R166">
        <f t="shared" si="23"/>
        <v>1</v>
      </c>
      <c r="S166">
        <f t="shared" si="24"/>
        <v>3.1343706116775012</v>
      </c>
    </row>
    <row r="167" spans="1:19" x14ac:dyDescent="0.3">
      <c r="A167" t="s">
        <v>193</v>
      </c>
      <c r="B167">
        <v>16144.928711</v>
      </c>
      <c r="C167">
        <v>16573.800781000002</v>
      </c>
      <c r="D167">
        <v>16553.523438</v>
      </c>
      <c r="E167">
        <v>16629.716797000001</v>
      </c>
      <c r="F167">
        <v>15937.700194999999</v>
      </c>
      <c r="G167">
        <v>16544.800781000002</v>
      </c>
      <c r="H167">
        <v>16573.800781000002</v>
      </c>
      <c r="I167">
        <v>16107.599609000001</v>
      </c>
      <c r="J167">
        <v>16363.375977</v>
      </c>
      <c r="L167" t="str">
        <f t="shared" si="18"/>
        <v>07JUL2023:22:00:00</v>
      </c>
      <c r="M167">
        <v>22</v>
      </c>
      <c r="N167">
        <f t="shared" si="19"/>
        <v>428.87207000000126</v>
      </c>
      <c r="O167" t="str">
        <f t="shared" si="20"/>
        <v/>
      </c>
      <c r="P167">
        <f t="shared" si="21"/>
        <v>428.87207000000126</v>
      </c>
      <c r="Q167" t="str">
        <f t="shared" si="22"/>
        <v/>
      </c>
      <c r="R167">
        <f t="shared" si="23"/>
        <v>1</v>
      </c>
      <c r="S167">
        <f t="shared" si="24"/>
        <v>2.6563887501578032</v>
      </c>
    </row>
    <row r="168" spans="1:19" x14ac:dyDescent="0.3">
      <c r="A168" t="s">
        <v>194</v>
      </c>
      <c r="B168">
        <v>15428.749023</v>
      </c>
      <c r="C168">
        <v>15818</v>
      </c>
      <c r="D168">
        <v>15798.373046999999</v>
      </c>
      <c r="E168">
        <v>15966.658203000001</v>
      </c>
      <c r="F168">
        <v>15313.599609000001</v>
      </c>
      <c r="G168">
        <v>15805.299805000001</v>
      </c>
      <c r="H168">
        <v>15818</v>
      </c>
      <c r="I168">
        <v>15418.900390999999</v>
      </c>
      <c r="J168">
        <v>15642.634765999999</v>
      </c>
      <c r="L168" t="str">
        <f t="shared" si="18"/>
        <v>07JUL2023:23:00:00</v>
      </c>
      <c r="M168">
        <v>23</v>
      </c>
      <c r="N168">
        <f t="shared" si="19"/>
        <v>389.25097699999969</v>
      </c>
      <c r="O168" t="str">
        <f t="shared" si="20"/>
        <v/>
      </c>
      <c r="P168">
        <f t="shared" si="21"/>
        <v>389.25097699999969</v>
      </c>
      <c r="Q168" t="str">
        <f t="shared" si="22"/>
        <v/>
      </c>
      <c r="R168">
        <f t="shared" si="23"/>
        <v>1</v>
      </c>
      <c r="S168">
        <f t="shared" si="24"/>
        <v>2.5228939586724373</v>
      </c>
    </row>
    <row r="169" spans="1:19" x14ac:dyDescent="0.3">
      <c r="A169" t="s">
        <v>195</v>
      </c>
      <c r="B169">
        <v>14668.076171999999</v>
      </c>
      <c r="C169">
        <v>15006.799805000001</v>
      </c>
      <c r="D169">
        <v>15017.498046999999</v>
      </c>
      <c r="E169">
        <v>15173.374023</v>
      </c>
      <c r="F169">
        <v>14546.200194999999</v>
      </c>
      <c r="G169">
        <v>15008.599609000001</v>
      </c>
      <c r="H169">
        <v>15006.799805000001</v>
      </c>
      <c r="I169">
        <v>14680.5</v>
      </c>
      <c r="J169">
        <v>14865.169921999999</v>
      </c>
      <c r="L169" t="str">
        <f t="shared" si="18"/>
        <v>08JUL2023:00:00:00</v>
      </c>
      <c r="M169">
        <v>24</v>
      </c>
      <c r="N169">
        <f t="shared" si="19"/>
        <v>338.72363300000143</v>
      </c>
      <c r="O169" t="str">
        <f t="shared" si="20"/>
        <v/>
      </c>
      <c r="P169">
        <f t="shared" si="21"/>
        <v>338.72363300000143</v>
      </c>
      <c r="Q169" t="str">
        <f t="shared" si="22"/>
        <v/>
      </c>
      <c r="R169">
        <f t="shared" si="23"/>
        <v>1</v>
      </c>
      <c r="S169">
        <f t="shared" si="24"/>
        <v>2.3092573901858615</v>
      </c>
    </row>
    <row r="170" spans="1:19" x14ac:dyDescent="0.3">
      <c r="A170" t="s">
        <v>196</v>
      </c>
      <c r="B170">
        <v>13893.983398</v>
      </c>
      <c r="C170">
        <v>13866.900390999999</v>
      </c>
      <c r="D170">
        <v>13852.385742</v>
      </c>
      <c r="E170">
        <v>14188.701171999999</v>
      </c>
      <c r="F170">
        <v>13908.200194999999</v>
      </c>
      <c r="G170">
        <v>13870.299805000001</v>
      </c>
      <c r="H170">
        <v>13866.900390999999</v>
      </c>
      <c r="I170">
        <v>13833</v>
      </c>
      <c r="J170">
        <v>13858.297852</v>
      </c>
      <c r="L170" t="str">
        <f t="shared" si="18"/>
        <v>08JUL2023:01:00:00</v>
      </c>
      <c r="M170">
        <v>1</v>
      </c>
      <c r="N170">
        <f t="shared" si="19"/>
        <v>-27.083007000001089</v>
      </c>
      <c r="O170">
        <f t="shared" si="20"/>
        <v>-27.083007000001089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0.1949261505803988</v>
      </c>
    </row>
    <row r="171" spans="1:19" x14ac:dyDescent="0.3">
      <c r="A171" t="s">
        <v>197</v>
      </c>
      <c r="B171">
        <v>13207.118164</v>
      </c>
      <c r="C171">
        <v>13272.200194999999</v>
      </c>
      <c r="D171">
        <v>13308.394531</v>
      </c>
      <c r="E171">
        <v>13653.363281</v>
      </c>
      <c r="F171">
        <v>13314.099609000001</v>
      </c>
      <c r="G171">
        <v>13289.400390999999</v>
      </c>
      <c r="H171">
        <v>13272.200194999999</v>
      </c>
      <c r="I171">
        <v>13256.200194999999</v>
      </c>
      <c r="J171">
        <v>13280.549805000001</v>
      </c>
      <c r="L171" t="str">
        <f t="shared" si="18"/>
        <v>08JUL2023:02:00:00</v>
      </c>
      <c r="M171">
        <v>2</v>
      </c>
      <c r="N171">
        <f t="shared" si="19"/>
        <v>65.082030999999915</v>
      </c>
      <c r="O171" t="str">
        <f t="shared" si="20"/>
        <v/>
      </c>
      <c r="P171">
        <f t="shared" si="21"/>
        <v>65.082030999999915</v>
      </c>
      <c r="Q171" t="str">
        <f t="shared" si="22"/>
        <v/>
      </c>
      <c r="R171">
        <f t="shared" si="23"/>
        <v>1</v>
      </c>
      <c r="S171">
        <f t="shared" si="24"/>
        <v>0.49277995541374575</v>
      </c>
    </row>
    <row r="172" spans="1:19" x14ac:dyDescent="0.3">
      <c r="A172" t="s">
        <v>198</v>
      </c>
      <c r="B172">
        <v>12726.459961</v>
      </c>
      <c r="C172">
        <v>12809</v>
      </c>
      <c r="D172">
        <v>12959.891602</v>
      </c>
      <c r="E172">
        <v>13276.808594</v>
      </c>
      <c r="F172">
        <v>12857.799805000001</v>
      </c>
      <c r="G172">
        <v>12841.400390999999</v>
      </c>
      <c r="H172">
        <v>12809</v>
      </c>
      <c r="I172">
        <v>12820.299805000001</v>
      </c>
      <c r="J172">
        <v>12850.688477</v>
      </c>
      <c r="L172" t="str">
        <f t="shared" si="18"/>
        <v>08JUL2023:03:00:00</v>
      </c>
      <c r="M172">
        <v>3</v>
      </c>
      <c r="N172">
        <f t="shared" si="19"/>
        <v>82.540038999999524</v>
      </c>
      <c r="O172" t="str">
        <f t="shared" si="20"/>
        <v/>
      </c>
      <c r="P172">
        <f t="shared" si="21"/>
        <v>82.540038999999524</v>
      </c>
      <c r="Q172" t="str">
        <f t="shared" si="22"/>
        <v/>
      </c>
      <c r="R172">
        <f t="shared" si="23"/>
        <v>1</v>
      </c>
      <c r="S172">
        <f t="shared" si="24"/>
        <v>0.64857029569056857</v>
      </c>
    </row>
    <row r="173" spans="1:19" x14ac:dyDescent="0.3">
      <c r="A173" t="s">
        <v>199</v>
      </c>
      <c r="B173">
        <v>12430.299805000001</v>
      </c>
      <c r="C173">
        <v>12443.099609000001</v>
      </c>
      <c r="D173">
        <v>12625.464844</v>
      </c>
      <c r="E173">
        <v>12924.821289</v>
      </c>
      <c r="F173">
        <v>12500.299805000001</v>
      </c>
      <c r="G173">
        <v>12479.200194999999</v>
      </c>
      <c r="H173">
        <v>12443.099609000001</v>
      </c>
      <c r="I173">
        <v>12460</v>
      </c>
      <c r="J173">
        <v>12493.972656</v>
      </c>
      <c r="L173" t="str">
        <f t="shared" si="18"/>
        <v>08JUL2023:04:00:00</v>
      </c>
      <c r="M173">
        <v>4</v>
      </c>
      <c r="N173">
        <f t="shared" si="19"/>
        <v>12.799804000000222</v>
      </c>
      <c r="O173" t="str">
        <f t="shared" si="20"/>
        <v/>
      </c>
      <c r="P173">
        <f t="shared" si="21"/>
        <v>12.799804000000222</v>
      </c>
      <c r="Q173" t="str">
        <f t="shared" si="22"/>
        <v/>
      </c>
      <c r="R173">
        <f t="shared" si="23"/>
        <v>1</v>
      </c>
      <c r="S173">
        <f t="shared" si="24"/>
        <v>0.10297260887345286</v>
      </c>
    </row>
    <row r="174" spans="1:19" x14ac:dyDescent="0.3">
      <c r="A174" t="s">
        <v>200</v>
      </c>
      <c r="B174">
        <v>12305.157227</v>
      </c>
      <c r="C174">
        <v>12242.299805000001</v>
      </c>
      <c r="D174">
        <v>12497.772461</v>
      </c>
      <c r="E174">
        <v>12798.666015999999</v>
      </c>
      <c r="F174">
        <v>12290.700194999999</v>
      </c>
      <c r="G174">
        <v>12278.799805000001</v>
      </c>
      <c r="H174">
        <v>12242.299805000001</v>
      </c>
      <c r="I174">
        <v>12259.900390999999</v>
      </c>
      <c r="J174">
        <v>12307.164063</v>
      </c>
      <c r="L174" t="str">
        <f t="shared" si="18"/>
        <v>08JUL2023:05:00:00</v>
      </c>
      <c r="M174">
        <v>5</v>
      </c>
      <c r="N174">
        <f t="shared" si="19"/>
        <v>-62.857421999999133</v>
      </c>
      <c r="O174">
        <f t="shared" si="20"/>
        <v>-62.857421999999133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0.51082177042059451</v>
      </c>
    </row>
    <row r="175" spans="1:19" x14ac:dyDescent="0.3">
      <c r="A175" t="s">
        <v>201</v>
      </c>
      <c r="B175">
        <v>12377.933594</v>
      </c>
      <c r="C175">
        <v>12170.599609000001</v>
      </c>
      <c r="D175">
        <v>12379.556640999999</v>
      </c>
      <c r="E175">
        <v>12565.987305000001</v>
      </c>
      <c r="F175">
        <v>12243.799805000001</v>
      </c>
      <c r="G175">
        <v>12210.700194999999</v>
      </c>
      <c r="H175">
        <v>12170.599609000001</v>
      </c>
      <c r="I175">
        <v>12185.299805000001</v>
      </c>
      <c r="J175">
        <v>12228.130859000001</v>
      </c>
      <c r="L175" t="str">
        <f t="shared" si="18"/>
        <v>08JUL2023:06:00:00</v>
      </c>
      <c r="M175">
        <v>6</v>
      </c>
      <c r="N175">
        <f t="shared" si="19"/>
        <v>-207.3339849999993</v>
      </c>
      <c r="O175">
        <f t="shared" si="20"/>
        <v>-207.3339849999993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1.6750290622055126</v>
      </c>
    </row>
    <row r="176" spans="1:19" x14ac:dyDescent="0.3">
      <c r="A176" t="s">
        <v>202</v>
      </c>
      <c r="B176">
        <v>12351.371094</v>
      </c>
      <c r="C176">
        <v>12124.700194999999</v>
      </c>
      <c r="D176">
        <v>12349.429688</v>
      </c>
      <c r="E176">
        <v>12497.058594</v>
      </c>
      <c r="F176">
        <v>12231.299805000001</v>
      </c>
      <c r="G176">
        <v>12164.799805000001</v>
      </c>
      <c r="H176">
        <v>12124.700194999999</v>
      </c>
      <c r="I176">
        <v>12114.900390999999</v>
      </c>
      <c r="J176">
        <v>12181.376953000001</v>
      </c>
      <c r="L176" t="str">
        <f t="shared" si="18"/>
        <v>08JUL2023:07:00:00</v>
      </c>
      <c r="M176">
        <v>7</v>
      </c>
      <c r="N176">
        <f t="shared" si="19"/>
        <v>-226.67089900000065</v>
      </c>
      <c r="O176">
        <f t="shared" si="20"/>
        <v>-226.67089900000065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1.8351881525939411</v>
      </c>
    </row>
    <row r="177" spans="1:19" x14ac:dyDescent="0.3">
      <c r="A177" t="s">
        <v>203</v>
      </c>
      <c r="B177">
        <v>12594.770508</v>
      </c>
      <c r="C177">
        <v>12358.400390999999</v>
      </c>
      <c r="D177">
        <v>12702.814453000001</v>
      </c>
      <c r="E177">
        <v>12857.923828000001</v>
      </c>
      <c r="F177">
        <v>12425.5</v>
      </c>
      <c r="G177">
        <v>12399</v>
      </c>
      <c r="H177">
        <v>12358.400390999999</v>
      </c>
      <c r="I177">
        <v>12345.099609000001</v>
      </c>
      <c r="J177">
        <v>12434.063477</v>
      </c>
      <c r="L177" t="str">
        <f t="shared" si="18"/>
        <v>08JUL2023:08:00:00</v>
      </c>
      <c r="M177">
        <v>8</v>
      </c>
      <c r="N177">
        <f t="shared" si="19"/>
        <v>-236.37011700000039</v>
      </c>
      <c r="O177">
        <f t="shared" si="20"/>
        <v>-236.37011700000039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1.8767322266798097</v>
      </c>
    </row>
    <row r="178" spans="1:19" x14ac:dyDescent="0.3">
      <c r="A178" t="s">
        <v>204</v>
      </c>
      <c r="B178">
        <v>13572.778319999999</v>
      </c>
      <c r="C178">
        <v>13354.200194999999</v>
      </c>
      <c r="D178">
        <v>13565.584961</v>
      </c>
      <c r="E178">
        <v>13697.013671999999</v>
      </c>
      <c r="F178">
        <v>13259.5</v>
      </c>
      <c r="G178">
        <v>13383.5</v>
      </c>
      <c r="H178">
        <v>13354.200194999999</v>
      </c>
      <c r="I178">
        <v>13383.299805000001</v>
      </c>
      <c r="J178">
        <v>13398.667969</v>
      </c>
      <c r="L178" t="str">
        <f t="shared" si="18"/>
        <v>08JUL2023:09:00:00</v>
      </c>
      <c r="M178">
        <v>9</v>
      </c>
      <c r="N178">
        <f t="shared" si="19"/>
        <v>-218.578125</v>
      </c>
      <c r="O178">
        <f t="shared" si="20"/>
        <v>-218.578125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1.6104154937675279</v>
      </c>
    </row>
    <row r="179" spans="1:19" x14ac:dyDescent="0.3">
      <c r="A179" t="s">
        <v>205</v>
      </c>
      <c r="B179">
        <v>14875.838867</v>
      </c>
      <c r="C179">
        <v>14646.700194999999</v>
      </c>
      <c r="D179">
        <v>14919.998046999999</v>
      </c>
      <c r="E179">
        <v>15147.253906</v>
      </c>
      <c r="F179">
        <v>14413.400390999999</v>
      </c>
      <c r="G179">
        <v>14659.200194999999</v>
      </c>
      <c r="H179">
        <v>14646.700194999999</v>
      </c>
      <c r="I179">
        <v>14643.900390999999</v>
      </c>
      <c r="J179">
        <v>14678.439453000001</v>
      </c>
      <c r="L179" t="str">
        <f t="shared" si="18"/>
        <v>08JUL2023:10:00:00</v>
      </c>
      <c r="M179">
        <v>10</v>
      </c>
      <c r="N179">
        <f t="shared" si="19"/>
        <v>-229.13867200000095</v>
      </c>
      <c r="O179">
        <f t="shared" si="20"/>
        <v>-229.13867200000095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1.5403411804110996</v>
      </c>
    </row>
    <row r="180" spans="1:19" x14ac:dyDescent="0.3">
      <c r="A180" t="s">
        <v>206</v>
      </c>
      <c r="B180">
        <v>16129.441406</v>
      </c>
      <c r="C180">
        <v>15986.299805000001</v>
      </c>
      <c r="D180">
        <v>16048.875977</v>
      </c>
      <c r="E180">
        <v>16353.226563</v>
      </c>
      <c r="F180">
        <v>15702.400390999999</v>
      </c>
      <c r="G180">
        <v>15982.099609000001</v>
      </c>
      <c r="H180">
        <v>15986.299805000001</v>
      </c>
      <c r="I180">
        <v>15865.799805000001</v>
      </c>
      <c r="J180">
        <v>15933.855469</v>
      </c>
      <c r="L180" t="str">
        <f t="shared" si="18"/>
        <v>08JUL2023:11:00:00</v>
      </c>
      <c r="M180">
        <v>11</v>
      </c>
      <c r="N180">
        <f t="shared" si="19"/>
        <v>-143.14160099999935</v>
      </c>
      <c r="O180">
        <f t="shared" si="20"/>
        <v>-143.14160099999935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0.88745541396586769</v>
      </c>
    </row>
    <row r="181" spans="1:19" x14ac:dyDescent="0.3">
      <c r="A181" t="s">
        <v>207</v>
      </c>
      <c r="B181">
        <v>17192.107422000001</v>
      </c>
      <c r="C181">
        <v>17093.199218999998</v>
      </c>
      <c r="D181">
        <v>16849.154297000001</v>
      </c>
      <c r="E181">
        <v>17023.355468999998</v>
      </c>
      <c r="F181">
        <v>16747.599609000001</v>
      </c>
      <c r="G181">
        <v>17075.199218999998</v>
      </c>
      <c r="H181">
        <v>17093.199218999998</v>
      </c>
      <c r="I181">
        <v>16850.800781000002</v>
      </c>
      <c r="J181">
        <v>16935.310547000001</v>
      </c>
      <c r="L181" t="str">
        <f t="shared" si="18"/>
        <v>08JUL2023:12:00:00</v>
      </c>
      <c r="M181">
        <v>12</v>
      </c>
      <c r="N181">
        <f t="shared" si="19"/>
        <v>-98.908203000002686</v>
      </c>
      <c r="O181">
        <f t="shared" si="20"/>
        <v>-98.908203000002686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0.5753116856019298</v>
      </c>
    </row>
    <row r="182" spans="1:19" x14ac:dyDescent="0.3">
      <c r="A182" t="s">
        <v>208</v>
      </c>
      <c r="B182">
        <v>17848.152343999998</v>
      </c>
      <c r="C182">
        <v>17928.800781000002</v>
      </c>
      <c r="D182">
        <v>17798.025390999999</v>
      </c>
      <c r="E182">
        <v>18095.146484000001</v>
      </c>
      <c r="F182">
        <v>17626</v>
      </c>
      <c r="G182">
        <v>17904.199218999998</v>
      </c>
      <c r="H182">
        <v>17928.800781000002</v>
      </c>
      <c r="I182">
        <v>17607.099609000001</v>
      </c>
      <c r="J182">
        <v>17773.394531000002</v>
      </c>
      <c r="L182" t="str">
        <f t="shared" si="18"/>
        <v>08JUL2023:13:00:00</v>
      </c>
      <c r="M182">
        <v>13</v>
      </c>
      <c r="N182">
        <f t="shared" si="19"/>
        <v>80.648437000003469</v>
      </c>
      <c r="O182" t="str">
        <f t="shared" si="20"/>
        <v/>
      </c>
      <c r="P182">
        <f t="shared" si="21"/>
        <v>80.648437000003469</v>
      </c>
      <c r="Q182" t="str">
        <f t="shared" si="22"/>
        <v/>
      </c>
      <c r="R182">
        <f t="shared" si="23"/>
        <v>1</v>
      </c>
      <c r="S182">
        <f t="shared" si="24"/>
        <v>0.45185874395068687</v>
      </c>
    </row>
    <row r="183" spans="1:19" x14ac:dyDescent="0.3">
      <c r="A183" t="s">
        <v>209</v>
      </c>
      <c r="B183">
        <v>18330.775390999999</v>
      </c>
      <c r="C183">
        <v>18549.599609000001</v>
      </c>
      <c r="D183">
        <v>18344.626952999999</v>
      </c>
      <c r="E183">
        <v>18867.160156000002</v>
      </c>
      <c r="F183">
        <v>18240</v>
      </c>
      <c r="G183">
        <v>18524.599609000001</v>
      </c>
      <c r="H183">
        <v>18549.599609000001</v>
      </c>
      <c r="I183">
        <v>18192.099609000001</v>
      </c>
      <c r="J183">
        <v>18367.894531000002</v>
      </c>
      <c r="L183" t="str">
        <f t="shared" si="18"/>
        <v>08JUL2023:14:00:00</v>
      </c>
      <c r="M183">
        <v>14</v>
      </c>
      <c r="N183">
        <f t="shared" si="19"/>
        <v>218.82421800000157</v>
      </c>
      <c r="O183" t="str">
        <f t="shared" si="20"/>
        <v/>
      </c>
      <c r="P183">
        <f t="shared" si="21"/>
        <v>218.82421800000157</v>
      </c>
      <c r="Q183" t="str">
        <f t="shared" si="22"/>
        <v/>
      </c>
      <c r="R183">
        <f t="shared" si="23"/>
        <v>1</v>
      </c>
      <c r="S183">
        <f t="shared" si="24"/>
        <v>1.1937532010099221</v>
      </c>
    </row>
    <row r="184" spans="1:19" x14ac:dyDescent="0.3">
      <c r="A184" t="s">
        <v>210</v>
      </c>
      <c r="B184">
        <v>18412.3125</v>
      </c>
      <c r="C184">
        <v>18924.699218999998</v>
      </c>
      <c r="D184">
        <v>18821.300781000002</v>
      </c>
      <c r="E184">
        <v>19359.732422000001</v>
      </c>
      <c r="F184">
        <v>18551.599609000001</v>
      </c>
      <c r="G184">
        <v>18899.900390999999</v>
      </c>
      <c r="H184">
        <v>18924.699218999998</v>
      </c>
      <c r="I184">
        <v>18539.199218999998</v>
      </c>
      <c r="J184">
        <v>18748.580077999999</v>
      </c>
      <c r="L184" t="str">
        <f t="shared" si="18"/>
        <v>08JUL2023:15:00:00</v>
      </c>
      <c r="M184">
        <v>15</v>
      </c>
      <c r="N184">
        <f t="shared" si="19"/>
        <v>512.38671899999827</v>
      </c>
      <c r="O184" t="str">
        <f t="shared" si="20"/>
        <v/>
      </c>
      <c r="P184">
        <f t="shared" si="21"/>
        <v>512.38671899999827</v>
      </c>
      <c r="Q184" t="str">
        <f t="shared" si="22"/>
        <v/>
      </c>
      <c r="R184">
        <f t="shared" si="23"/>
        <v>1</v>
      </c>
      <c r="S184">
        <f t="shared" si="24"/>
        <v>2.7828482652572744</v>
      </c>
    </row>
    <row r="185" spans="1:19" x14ac:dyDescent="0.3">
      <c r="A185" t="s">
        <v>211</v>
      </c>
      <c r="B185">
        <v>18418.285156000002</v>
      </c>
      <c r="C185">
        <v>19062.400390999999</v>
      </c>
      <c r="D185">
        <v>19044.792968999998</v>
      </c>
      <c r="E185">
        <v>19642.380859000001</v>
      </c>
      <c r="F185">
        <v>18568.599609000001</v>
      </c>
      <c r="G185">
        <v>19034.199218999998</v>
      </c>
      <c r="H185">
        <v>19062.400390999999</v>
      </c>
      <c r="I185">
        <v>18631.300781000002</v>
      </c>
      <c r="J185">
        <v>18877.349609000001</v>
      </c>
      <c r="L185" t="str">
        <f t="shared" si="18"/>
        <v>08JUL2023:16:00:00</v>
      </c>
      <c r="M185">
        <v>16</v>
      </c>
      <c r="N185">
        <f t="shared" si="19"/>
        <v>644.11523499999748</v>
      </c>
      <c r="O185" t="str">
        <f t="shared" si="20"/>
        <v/>
      </c>
      <c r="P185">
        <f t="shared" si="21"/>
        <v>644.11523499999748</v>
      </c>
      <c r="Q185" t="str">
        <f t="shared" si="22"/>
        <v/>
      </c>
      <c r="R185">
        <f t="shared" si="23"/>
        <v>1</v>
      </c>
      <c r="S185">
        <f t="shared" si="24"/>
        <v>3.4971509537638381</v>
      </c>
    </row>
    <row r="186" spans="1:19" x14ac:dyDescent="0.3">
      <c r="A186" t="s">
        <v>212</v>
      </c>
      <c r="B186">
        <v>18808.720702999999</v>
      </c>
      <c r="C186">
        <v>19073.199218999998</v>
      </c>
      <c r="D186">
        <v>19008.421875</v>
      </c>
      <c r="E186">
        <v>19634.171875</v>
      </c>
      <c r="F186">
        <v>18469.400390999999</v>
      </c>
      <c r="G186">
        <v>19039.300781000002</v>
      </c>
      <c r="H186">
        <v>19073.199218999998</v>
      </c>
      <c r="I186">
        <v>18613.199218999998</v>
      </c>
      <c r="J186">
        <v>18858.474609000001</v>
      </c>
      <c r="L186" t="str">
        <f t="shared" si="18"/>
        <v>08JUL2023:17:00:00</v>
      </c>
      <c r="M186">
        <v>17</v>
      </c>
      <c r="N186">
        <f t="shared" si="19"/>
        <v>264.47851599999922</v>
      </c>
      <c r="O186" t="str">
        <f t="shared" si="20"/>
        <v/>
      </c>
      <c r="P186">
        <f t="shared" si="21"/>
        <v>264.47851599999922</v>
      </c>
      <c r="Q186" t="str">
        <f t="shared" si="22"/>
        <v/>
      </c>
      <c r="R186">
        <f t="shared" si="23"/>
        <v>1</v>
      </c>
      <c r="S186">
        <f t="shared" si="24"/>
        <v>1.4061483509498591</v>
      </c>
    </row>
    <row r="187" spans="1:19" x14ac:dyDescent="0.3">
      <c r="A187" t="s">
        <v>213</v>
      </c>
      <c r="B187">
        <v>19110.625</v>
      </c>
      <c r="C187">
        <v>18907.300781000002</v>
      </c>
      <c r="D187">
        <v>18929.998047000001</v>
      </c>
      <c r="E187">
        <v>19492.888672000001</v>
      </c>
      <c r="F187">
        <v>18170</v>
      </c>
      <c r="G187">
        <v>18866.900390999999</v>
      </c>
      <c r="H187">
        <v>18907.300781000002</v>
      </c>
      <c r="I187">
        <v>18418.599609000001</v>
      </c>
      <c r="J187">
        <v>18687.460938</v>
      </c>
      <c r="L187" t="str">
        <f t="shared" si="18"/>
        <v>08JUL2023:18:00:00</v>
      </c>
      <c r="M187">
        <v>18</v>
      </c>
      <c r="N187">
        <f t="shared" si="19"/>
        <v>-203.32421899999827</v>
      </c>
      <c r="O187">
        <f t="shared" si="20"/>
        <v>-203.32421899999827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1.0639328593387096</v>
      </c>
    </row>
    <row r="188" spans="1:19" x14ac:dyDescent="0.3">
      <c r="A188" t="s">
        <v>214</v>
      </c>
      <c r="B188">
        <v>19011.623047000001</v>
      </c>
      <c r="C188">
        <v>18449.199218999998</v>
      </c>
      <c r="D188">
        <v>18788.162109000001</v>
      </c>
      <c r="E188">
        <v>19199.142577999999</v>
      </c>
      <c r="F188">
        <v>17724.300781000002</v>
      </c>
      <c r="G188">
        <v>18409.199218999998</v>
      </c>
      <c r="H188">
        <v>18449.199218999998</v>
      </c>
      <c r="I188">
        <v>17983.5</v>
      </c>
      <c r="J188">
        <v>18300.792968999998</v>
      </c>
      <c r="L188" t="str">
        <f t="shared" si="18"/>
        <v>08JUL2023:19:00:00</v>
      </c>
      <c r="M188">
        <v>19</v>
      </c>
      <c r="N188">
        <f t="shared" si="19"/>
        <v>-562.42382800000269</v>
      </c>
      <c r="O188">
        <f t="shared" si="20"/>
        <v>-562.42382800000269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2.9583156925087053</v>
      </c>
    </row>
    <row r="189" spans="1:19" x14ac:dyDescent="0.3">
      <c r="A189" t="s">
        <v>215</v>
      </c>
      <c r="B189">
        <v>18491.044922000001</v>
      </c>
      <c r="C189">
        <v>17777</v>
      </c>
      <c r="D189">
        <v>17998.861327999999</v>
      </c>
      <c r="E189">
        <v>18127.480468999998</v>
      </c>
      <c r="F189">
        <v>17191</v>
      </c>
      <c r="G189">
        <v>17743.800781000002</v>
      </c>
      <c r="H189">
        <v>17777</v>
      </c>
      <c r="I189">
        <v>17344.199218999998</v>
      </c>
      <c r="J189">
        <v>17629.611327999999</v>
      </c>
      <c r="L189" t="str">
        <f t="shared" si="18"/>
        <v>08JUL2023:20:00:00</v>
      </c>
      <c r="M189">
        <v>20</v>
      </c>
      <c r="N189">
        <f t="shared" si="19"/>
        <v>-714.04492200000095</v>
      </c>
      <c r="O189">
        <f t="shared" si="20"/>
        <v>-714.04492200000095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3.8615715067051464</v>
      </c>
    </row>
    <row r="190" spans="1:19" x14ac:dyDescent="0.3">
      <c r="A190" t="s">
        <v>216</v>
      </c>
      <c r="B190">
        <v>17881.751952999999</v>
      </c>
      <c r="C190">
        <v>17181.900390999999</v>
      </c>
      <c r="D190">
        <v>17523.681640999999</v>
      </c>
      <c r="E190">
        <v>17692.769531000002</v>
      </c>
      <c r="F190">
        <v>16705.699218999998</v>
      </c>
      <c r="G190">
        <v>17158</v>
      </c>
      <c r="H190">
        <v>17181.900390999999</v>
      </c>
      <c r="I190">
        <v>16788.400390999999</v>
      </c>
      <c r="J190">
        <v>17082.197265999999</v>
      </c>
      <c r="L190" t="str">
        <f t="shared" si="18"/>
        <v>08JUL2023:21:00:00</v>
      </c>
      <c r="M190">
        <v>21</v>
      </c>
      <c r="N190">
        <f t="shared" si="19"/>
        <v>-699.85156199999983</v>
      </c>
      <c r="O190">
        <f t="shared" si="20"/>
        <v>-699.85156199999983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3.9137751370194276</v>
      </c>
    </row>
    <row r="191" spans="1:19" x14ac:dyDescent="0.3">
      <c r="A191" t="s">
        <v>217</v>
      </c>
      <c r="B191">
        <v>17277.957031000002</v>
      </c>
      <c r="C191">
        <v>16682.800781000002</v>
      </c>
      <c r="D191">
        <v>17138.78125</v>
      </c>
      <c r="E191">
        <v>17212.808593999998</v>
      </c>
      <c r="F191">
        <v>16330.900390999999</v>
      </c>
      <c r="G191">
        <v>16664.400390999999</v>
      </c>
      <c r="H191">
        <v>16682.800781000002</v>
      </c>
      <c r="I191">
        <v>16328.700194999999</v>
      </c>
      <c r="J191">
        <v>16630.738281000002</v>
      </c>
      <c r="L191" t="str">
        <f t="shared" si="18"/>
        <v>08JUL2023:22:00:00</v>
      </c>
      <c r="M191">
        <v>22</v>
      </c>
      <c r="N191">
        <f t="shared" si="19"/>
        <v>-595.15625</v>
      </c>
      <c r="O191">
        <f t="shared" si="20"/>
        <v>-595.15625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3.4445985074055594</v>
      </c>
    </row>
    <row r="192" spans="1:19" x14ac:dyDescent="0.3">
      <c r="A192" t="s">
        <v>218</v>
      </c>
      <c r="B192">
        <v>16561.037109000001</v>
      </c>
      <c r="C192">
        <v>15986.200194999999</v>
      </c>
      <c r="D192">
        <v>16309.840819999999</v>
      </c>
      <c r="E192">
        <v>16509.306640999999</v>
      </c>
      <c r="F192">
        <v>15652.099609000001</v>
      </c>
      <c r="G192">
        <v>15979.299805000001</v>
      </c>
      <c r="H192">
        <v>15986.200194999999</v>
      </c>
      <c r="I192">
        <v>15683.299805000001</v>
      </c>
      <c r="J192">
        <v>15925.958984000001</v>
      </c>
      <c r="L192" t="str">
        <f t="shared" si="18"/>
        <v>08JUL2023:23:00:00</v>
      </c>
      <c r="M192">
        <v>23</v>
      </c>
      <c r="N192">
        <f t="shared" si="19"/>
        <v>-574.83691400000134</v>
      </c>
      <c r="O192">
        <f t="shared" si="20"/>
        <v>-574.83691400000134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3.4710200225782328</v>
      </c>
    </row>
    <row r="193" spans="1:19" x14ac:dyDescent="0.3">
      <c r="A193" t="s">
        <v>219</v>
      </c>
      <c r="B193">
        <v>15799.092773</v>
      </c>
      <c r="C193">
        <v>15248.099609000001</v>
      </c>
      <c r="D193">
        <v>15664.520508</v>
      </c>
      <c r="E193">
        <v>15744.765625</v>
      </c>
      <c r="F193">
        <v>14981.099609000001</v>
      </c>
      <c r="G193">
        <v>15253.700194999999</v>
      </c>
      <c r="H193">
        <v>15248.099609000001</v>
      </c>
      <c r="I193">
        <v>14978.799805000001</v>
      </c>
      <c r="J193">
        <v>15224.455078000001</v>
      </c>
      <c r="L193" t="str">
        <f t="shared" si="18"/>
        <v>09JUL2023:00:00:00</v>
      </c>
      <c r="M193">
        <v>24</v>
      </c>
      <c r="N193">
        <f t="shared" si="19"/>
        <v>-550.99316399999952</v>
      </c>
      <c r="O193">
        <f t="shared" si="20"/>
        <v>-550.99316399999952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3.4874987565211604</v>
      </c>
    </row>
    <row r="194" spans="1:19" x14ac:dyDescent="0.3">
      <c r="A194" t="s">
        <v>220</v>
      </c>
      <c r="B194">
        <v>15150.420898</v>
      </c>
      <c r="C194">
        <v>14451.799805000001</v>
      </c>
      <c r="D194">
        <v>14847.194336</v>
      </c>
      <c r="E194">
        <v>14662.336914</v>
      </c>
      <c r="F194">
        <v>14456.599609000001</v>
      </c>
      <c r="G194">
        <v>14465.900390999999</v>
      </c>
      <c r="H194">
        <v>14451.799805000001</v>
      </c>
      <c r="I194">
        <v>14342</v>
      </c>
      <c r="J194">
        <v>14499.830078000001</v>
      </c>
      <c r="L194" t="str">
        <f t="shared" si="18"/>
        <v>09JUL2023:01:00:00</v>
      </c>
      <c r="M194">
        <v>1</v>
      </c>
      <c r="N194">
        <f t="shared" si="19"/>
        <v>-698.62109299999975</v>
      </c>
      <c r="O194">
        <f t="shared" si="20"/>
        <v>-698.62109299999975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4.6112322403678201</v>
      </c>
    </row>
    <row r="195" spans="1:19" x14ac:dyDescent="0.3">
      <c r="A195" t="s">
        <v>221</v>
      </c>
      <c r="B195">
        <v>14502.9375</v>
      </c>
      <c r="C195">
        <v>13814.900390999999</v>
      </c>
      <c r="D195">
        <v>14224.556640999999</v>
      </c>
      <c r="E195">
        <v>14207.604492</v>
      </c>
      <c r="F195">
        <v>13863.799805000001</v>
      </c>
      <c r="G195">
        <v>13862.200194999999</v>
      </c>
      <c r="H195">
        <v>13814.900390999999</v>
      </c>
      <c r="I195">
        <v>13758.299805000001</v>
      </c>
      <c r="J195">
        <v>13889.472656</v>
      </c>
      <c r="L195" t="str">
        <f t="shared" ref="L195:L258" si="25">A195</f>
        <v>09JUL2023:02:00:00</v>
      </c>
      <c r="M195">
        <v>2</v>
      </c>
      <c r="N195">
        <f t="shared" ref="N195:N258" si="26">C195-B195</f>
        <v>-688.03710900000078</v>
      </c>
      <c r="O195">
        <f t="shared" ref="O195:O258" si="27">IF(N195&lt;0,N195,"")</f>
        <v>-688.03710900000078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4.7441224165794047</v>
      </c>
    </row>
    <row r="196" spans="1:19" x14ac:dyDescent="0.3">
      <c r="A196" t="s">
        <v>222</v>
      </c>
      <c r="B196">
        <v>14055.454102</v>
      </c>
      <c r="C196">
        <v>13305.700194999999</v>
      </c>
      <c r="D196">
        <v>13849.773438</v>
      </c>
      <c r="E196">
        <v>13892.258789</v>
      </c>
      <c r="F196">
        <v>13401</v>
      </c>
      <c r="G196">
        <v>13398.799805000001</v>
      </c>
      <c r="H196">
        <v>13305.700194999999</v>
      </c>
      <c r="I196">
        <v>13316.799805000001</v>
      </c>
      <c r="J196">
        <v>13436.684569999999</v>
      </c>
      <c r="L196" t="str">
        <f t="shared" si="25"/>
        <v>09JUL2023:03:00:00</v>
      </c>
      <c r="M196">
        <v>3</v>
      </c>
      <c r="N196">
        <f t="shared" si="26"/>
        <v>-749.75390700000025</v>
      </c>
      <c r="O196">
        <f t="shared" si="27"/>
        <v>-749.75390700000025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5.3342560230289191</v>
      </c>
    </row>
    <row r="197" spans="1:19" x14ac:dyDescent="0.3">
      <c r="A197" t="s">
        <v>223</v>
      </c>
      <c r="B197">
        <v>13701.185546999999</v>
      </c>
      <c r="C197">
        <v>12862.299805000001</v>
      </c>
      <c r="D197">
        <v>13470.961914</v>
      </c>
      <c r="E197">
        <v>13501.101563</v>
      </c>
      <c r="F197">
        <v>13023.400390999999</v>
      </c>
      <c r="G197">
        <v>13013.299805000001</v>
      </c>
      <c r="H197">
        <v>12862.299805000001</v>
      </c>
      <c r="I197">
        <v>12928.099609000001</v>
      </c>
      <c r="J197">
        <v>13034.982421999999</v>
      </c>
      <c r="L197" t="str">
        <f t="shared" si="25"/>
        <v>09JUL2023:04:00:00</v>
      </c>
      <c r="M197">
        <v>4</v>
      </c>
      <c r="N197">
        <f t="shared" si="26"/>
        <v>-838.88574199999857</v>
      </c>
      <c r="O197">
        <f t="shared" si="27"/>
        <v>-838.88574199999857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6.1227237535198578</v>
      </c>
    </row>
    <row r="198" spans="1:19" x14ac:dyDescent="0.3">
      <c r="A198" t="s">
        <v>224</v>
      </c>
      <c r="B198">
        <v>13476.216796999999</v>
      </c>
      <c r="C198">
        <v>12599.400390999999</v>
      </c>
      <c r="D198">
        <v>13203.253906</v>
      </c>
      <c r="E198">
        <v>13290.288086</v>
      </c>
      <c r="F198">
        <v>12763.200194999999</v>
      </c>
      <c r="G198">
        <v>12758.299805000001</v>
      </c>
      <c r="H198">
        <v>12599.400390999999</v>
      </c>
      <c r="I198">
        <v>12685.5</v>
      </c>
      <c r="J198">
        <v>12778.271484000001</v>
      </c>
      <c r="L198" t="str">
        <f t="shared" si="25"/>
        <v>09JUL2023:05:00:00</v>
      </c>
      <c r="M198">
        <v>5</v>
      </c>
      <c r="N198">
        <f t="shared" si="26"/>
        <v>-876.81640599999992</v>
      </c>
      <c r="O198">
        <f t="shared" si="27"/>
        <v>-876.81640599999992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6.5063987854157403</v>
      </c>
    </row>
    <row r="199" spans="1:19" x14ac:dyDescent="0.3">
      <c r="A199" t="s">
        <v>225</v>
      </c>
      <c r="B199">
        <v>13365.716796999999</v>
      </c>
      <c r="C199">
        <v>12399.200194999999</v>
      </c>
      <c r="D199">
        <v>12965.978515999999</v>
      </c>
      <c r="E199">
        <v>12954.278319999999</v>
      </c>
      <c r="F199">
        <v>12601.400390999999</v>
      </c>
      <c r="G199">
        <v>12592.799805000001</v>
      </c>
      <c r="H199">
        <v>12399.200194999999</v>
      </c>
      <c r="I199">
        <v>12525.700194999999</v>
      </c>
      <c r="J199">
        <v>12590.086914</v>
      </c>
      <c r="L199" t="str">
        <f t="shared" si="25"/>
        <v>09JUL2023:06:00:00</v>
      </c>
      <c r="M199">
        <v>6</v>
      </c>
      <c r="N199">
        <f t="shared" si="26"/>
        <v>-966.51660199999969</v>
      </c>
      <c r="O199">
        <f t="shared" si="27"/>
        <v>-966.51660199999969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7.2313113967590503</v>
      </c>
    </row>
    <row r="200" spans="1:19" x14ac:dyDescent="0.3">
      <c r="A200" t="s">
        <v>226</v>
      </c>
      <c r="B200">
        <v>13181.232421999999</v>
      </c>
      <c r="C200">
        <v>12154.299805000001</v>
      </c>
      <c r="D200">
        <v>12774.936523</v>
      </c>
      <c r="E200">
        <v>12696.503906</v>
      </c>
      <c r="F200">
        <v>12428.200194999999</v>
      </c>
      <c r="G200">
        <v>12385.599609000001</v>
      </c>
      <c r="H200">
        <v>12154.299805000001</v>
      </c>
      <c r="I200">
        <v>12328.400390999999</v>
      </c>
      <c r="J200">
        <v>12381.177734000001</v>
      </c>
      <c r="L200" t="str">
        <f t="shared" si="25"/>
        <v>09JUL2023:07:00:00</v>
      </c>
      <c r="M200">
        <v>7</v>
      </c>
      <c r="N200">
        <f t="shared" si="26"/>
        <v>-1026.9326169999986</v>
      </c>
      <c r="O200">
        <f t="shared" si="27"/>
        <v>-1026.9326169999986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7.790869503871332</v>
      </c>
    </row>
    <row r="201" spans="1:19" x14ac:dyDescent="0.3">
      <c r="A201" t="s">
        <v>227</v>
      </c>
      <c r="B201">
        <v>13270.901367</v>
      </c>
      <c r="C201">
        <v>12273.799805000001</v>
      </c>
      <c r="D201">
        <v>13035.311523</v>
      </c>
      <c r="E201">
        <v>12933.286133</v>
      </c>
      <c r="F201">
        <v>12491.5</v>
      </c>
      <c r="G201">
        <v>12485.099609000001</v>
      </c>
      <c r="H201">
        <v>12273.799805000001</v>
      </c>
      <c r="I201">
        <v>12435.400390999999</v>
      </c>
      <c r="J201">
        <v>12517.483398</v>
      </c>
      <c r="L201" t="str">
        <f t="shared" si="25"/>
        <v>09JUL2023:08:00:00</v>
      </c>
      <c r="M201">
        <v>8</v>
      </c>
      <c r="N201">
        <f t="shared" si="26"/>
        <v>-997.10156199999983</v>
      </c>
      <c r="O201">
        <f t="shared" si="27"/>
        <v>-997.10156199999983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7.5134426398453673</v>
      </c>
    </row>
    <row r="202" spans="1:19" x14ac:dyDescent="0.3">
      <c r="A202" t="s">
        <v>228</v>
      </c>
      <c r="B202">
        <v>14139.032227</v>
      </c>
      <c r="C202">
        <v>13316.400390999999</v>
      </c>
      <c r="D202">
        <v>13804.266602</v>
      </c>
      <c r="E202">
        <v>13746.492188</v>
      </c>
      <c r="F202">
        <v>13378.799805000001</v>
      </c>
      <c r="G202">
        <v>13439.700194999999</v>
      </c>
      <c r="H202">
        <v>13316.400390999999</v>
      </c>
      <c r="I202">
        <v>13393.599609000001</v>
      </c>
      <c r="J202">
        <v>13455.704102</v>
      </c>
      <c r="L202" t="str">
        <f t="shared" si="25"/>
        <v>09JUL2023:09:00:00</v>
      </c>
      <c r="M202">
        <v>9</v>
      </c>
      <c r="N202">
        <f t="shared" si="26"/>
        <v>-822.63183600000048</v>
      </c>
      <c r="O202">
        <f t="shared" si="27"/>
        <v>-822.63183600000048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5.8181622532063875</v>
      </c>
    </row>
    <row r="203" spans="1:19" x14ac:dyDescent="0.3">
      <c r="A203" t="s">
        <v>229</v>
      </c>
      <c r="B203">
        <v>15235.779296999999</v>
      </c>
      <c r="C203">
        <v>14721.299805000001</v>
      </c>
      <c r="D203">
        <v>14911.321289</v>
      </c>
      <c r="E203">
        <v>14715.997069999999</v>
      </c>
      <c r="F203">
        <v>14535.400390999999</v>
      </c>
      <c r="G203">
        <v>14715.299805000001</v>
      </c>
      <c r="H203">
        <v>14721.299805000001</v>
      </c>
      <c r="I203">
        <v>14684.5</v>
      </c>
      <c r="J203">
        <v>14729.074219</v>
      </c>
      <c r="L203" t="str">
        <f t="shared" si="25"/>
        <v>09JUL2023:10:00:00</v>
      </c>
      <c r="M203">
        <v>10</v>
      </c>
      <c r="N203">
        <f t="shared" si="26"/>
        <v>-514.47949199999857</v>
      </c>
      <c r="O203">
        <f t="shared" si="27"/>
        <v>-514.47949199999857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3.3767848822889039</v>
      </c>
    </row>
    <row r="204" spans="1:19" x14ac:dyDescent="0.3">
      <c r="A204" t="s">
        <v>230</v>
      </c>
      <c r="B204">
        <v>16366.882813</v>
      </c>
      <c r="C204">
        <v>16162.099609000001</v>
      </c>
      <c r="D204">
        <v>15937.308594</v>
      </c>
      <c r="E204">
        <v>15489.791015999999</v>
      </c>
      <c r="F204">
        <v>15865.5</v>
      </c>
      <c r="G204">
        <v>16054.700194999999</v>
      </c>
      <c r="H204">
        <v>16162.099609000001</v>
      </c>
      <c r="I204">
        <v>15971.700194999999</v>
      </c>
      <c r="J204">
        <v>16019.621094</v>
      </c>
      <c r="L204" t="str">
        <f t="shared" si="25"/>
        <v>09JUL2023:11:00:00</v>
      </c>
      <c r="M204">
        <v>11</v>
      </c>
      <c r="N204">
        <f t="shared" si="26"/>
        <v>-204.78320399999939</v>
      </c>
      <c r="O204">
        <f t="shared" si="27"/>
        <v>-204.78320399999939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1.2512046816718378</v>
      </c>
    </row>
    <row r="205" spans="1:19" x14ac:dyDescent="0.3">
      <c r="A205" t="s">
        <v>231</v>
      </c>
      <c r="B205">
        <v>17517.279297000001</v>
      </c>
      <c r="C205">
        <v>17459.599609000001</v>
      </c>
      <c r="D205">
        <v>16664.669922000001</v>
      </c>
      <c r="E205">
        <v>16289.273438</v>
      </c>
      <c r="F205">
        <v>16972.400390999999</v>
      </c>
      <c r="G205">
        <v>17165.800781000002</v>
      </c>
      <c r="H205">
        <v>17459.599609000001</v>
      </c>
      <c r="I205">
        <v>17023</v>
      </c>
      <c r="J205">
        <v>17091.535156000002</v>
      </c>
      <c r="L205" t="str">
        <f t="shared" si="25"/>
        <v>09JUL2023:12:00:00</v>
      </c>
      <c r="M205">
        <v>12</v>
      </c>
      <c r="N205">
        <f t="shared" si="26"/>
        <v>-57.679688000000169</v>
      </c>
      <c r="O205">
        <f t="shared" si="27"/>
        <v>-57.679688000000169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0.32927309670673777</v>
      </c>
    </row>
    <row r="206" spans="1:19" x14ac:dyDescent="0.3">
      <c r="A206" t="s">
        <v>232</v>
      </c>
      <c r="B206">
        <v>18370.199218999998</v>
      </c>
      <c r="C206">
        <v>18560</v>
      </c>
      <c r="D206">
        <v>17341.427734000001</v>
      </c>
      <c r="E206">
        <v>17144.111327999999</v>
      </c>
      <c r="F206">
        <v>17969.800781000002</v>
      </c>
      <c r="G206">
        <v>18043.699218999998</v>
      </c>
      <c r="H206">
        <v>18560</v>
      </c>
      <c r="I206">
        <v>17811.900390999999</v>
      </c>
      <c r="J206">
        <v>17981.207031000002</v>
      </c>
      <c r="L206" t="str">
        <f t="shared" si="25"/>
        <v>09JUL2023:13:00:00</v>
      </c>
      <c r="M206">
        <v>13</v>
      </c>
      <c r="N206">
        <f t="shared" si="26"/>
        <v>189.80078100000173</v>
      </c>
      <c r="O206" t="str">
        <f t="shared" si="27"/>
        <v/>
      </c>
      <c r="P206">
        <f t="shared" si="28"/>
        <v>189.80078100000173</v>
      </c>
      <c r="Q206" t="str">
        <f t="shared" si="29"/>
        <v/>
      </c>
      <c r="R206">
        <f t="shared" si="30"/>
        <v>1</v>
      </c>
      <c r="S206">
        <f t="shared" si="31"/>
        <v>1.0331993612986727</v>
      </c>
    </row>
    <row r="207" spans="1:19" x14ac:dyDescent="0.3">
      <c r="A207" t="s">
        <v>233</v>
      </c>
      <c r="B207">
        <v>19104.84375</v>
      </c>
      <c r="C207">
        <v>19387.099609000001</v>
      </c>
      <c r="D207">
        <v>17763.75</v>
      </c>
      <c r="E207">
        <v>17957.238281000002</v>
      </c>
      <c r="F207">
        <v>18656.400390999999</v>
      </c>
      <c r="G207">
        <v>18670.800781000002</v>
      </c>
      <c r="H207">
        <v>19387.099609000001</v>
      </c>
      <c r="I207">
        <v>18401.800781000002</v>
      </c>
      <c r="J207">
        <v>18622.140625</v>
      </c>
      <c r="L207" t="str">
        <f t="shared" si="25"/>
        <v>09JUL2023:14:00:00</v>
      </c>
      <c r="M207">
        <v>14</v>
      </c>
      <c r="N207">
        <f t="shared" si="26"/>
        <v>282.25585900000078</v>
      </c>
      <c r="O207" t="str">
        <f t="shared" si="27"/>
        <v/>
      </c>
      <c r="P207">
        <f t="shared" si="28"/>
        <v>282.25585900000078</v>
      </c>
      <c r="Q207" t="str">
        <f t="shared" si="29"/>
        <v/>
      </c>
      <c r="R207">
        <f t="shared" si="30"/>
        <v>1</v>
      </c>
      <c r="S207">
        <f t="shared" si="31"/>
        <v>1.4774046974343917</v>
      </c>
    </row>
    <row r="208" spans="1:19" x14ac:dyDescent="0.3">
      <c r="A208" t="s">
        <v>234</v>
      </c>
      <c r="B208">
        <v>19567.705077999999</v>
      </c>
      <c r="C208">
        <v>19930.5</v>
      </c>
      <c r="D208">
        <v>18398.535156000002</v>
      </c>
      <c r="E208">
        <v>18619.673827999999</v>
      </c>
      <c r="F208">
        <v>19038.199218999998</v>
      </c>
      <c r="G208">
        <v>19072.699218999998</v>
      </c>
      <c r="H208">
        <v>19930.5</v>
      </c>
      <c r="I208">
        <v>18804.599609000001</v>
      </c>
      <c r="J208">
        <v>19111.328125</v>
      </c>
      <c r="L208" t="str">
        <f t="shared" si="25"/>
        <v>09JUL2023:15:00:00</v>
      </c>
      <c r="M208">
        <v>15</v>
      </c>
      <c r="N208">
        <f t="shared" si="26"/>
        <v>362.79492200000095</v>
      </c>
      <c r="O208" t="str">
        <f t="shared" si="27"/>
        <v/>
      </c>
      <c r="P208">
        <f t="shared" si="28"/>
        <v>362.79492200000095</v>
      </c>
      <c r="Q208" t="str">
        <f t="shared" si="29"/>
        <v/>
      </c>
      <c r="R208">
        <f t="shared" si="30"/>
        <v>1</v>
      </c>
      <c r="S208">
        <f t="shared" si="31"/>
        <v>1.854049417414267</v>
      </c>
    </row>
    <row r="209" spans="1:19" x14ac:dyDescent="0.3">
      <c r="A209" t="s">
        <v>235</v>
      </c>
      <c r="B209">
        <v>19972.636718999998</v>
      </c>
      <c r="C209">
        <v>20199.400390999999</v>
      </c>
      <c r="D209">
        <v>18712.404297000001</v>
      </c>
      <c r="E209">
        <v>19024.732422000001</v>
      </c>
      <c r="F209">
        <v>19096.699218999998</v>
      </c>
      <c r="G209">
        <v>19227.900390999999</v>
      </c>
      <c r="H209">
        <v>20199.400390999999</v>
      </c>
      <c r="I209">
        <v>19007.900390999999</v>
      </c>
      <c r="J209">
        <v>19337.132813</v>
      </c>
      <c r="L209" t="str">
        <f t="shared" si="25"/>
        <v>09JUL2023:16:00:00</v>
      </c>
      <c r="M209">
        <v>16</v>
      </c>
      <c r="N209">
        <f t="shared" si="26"/>
        <v>226.76367200000095</v>
      </c>
      <c r="O209" t="str">
        <f t="shared" si="27"/>
        <v/>
      </c>
      <c r="P209">
        <f t="shared" si="28"/>
        <v>226.76367200000095</v>
      </c>
      <c r="Q209" t="str">
        <f t="shared" si="29"/>
        <v/>
      </c>
      <c r="R209">
        <f t="shared" si="30"/>
        <v>1</v>
      </c>
      <c r="S209">
        <f t="shared" si="31"/>
        <v>1.1353717347909318</v>
      </c>
    </row>
    <row r="210" spans="1:19" x14ac:dyDescent="0.3">
      <c r="A210" t="s">
        <v>236</v>
      </c>
      <c r="B210">
        <v>20288.792968999998</v>
      </c>
      <c r="C210">
        <v>20167.199218999998</v>
      </c>
      <c r="D210">
        <v>18538.775390999999</v>
      </c>
      <c r="E210">
        <v>19161.953125</v>
      </c>
      <c r="F210">
        <v>19024.699218999998</v>
      </c>
      <c r="G210">
        <v>19243.699218999998</v>
      </c>
      <c r="H210">
        <v>20167.199218999998</v>
      </c>
      <c r="I210">
        <v>19067.099609000001</v>
      </c>
      <c r="J210">
        <v>19304.886718999998</v>
      </c>
      <c r="L210" t="str">
        <f t="shared" si="25"/>
        <v>09JUL2023:17:00:00</v>
      </c>
      <c r="M210">
        <v>17</v>
      </c>
      <c r="N210">
        <f t="shared" si="26"/>
        <v>-121.59375</v>
      </c>
      <c r="O210">
        <f t="shared" si="27"/>
        <v>-121.59375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0.59931485419456754</v>
      </c>
    </row>
    <row r="211" spans="1:19" x14ac:dyDescent="0.3">
      <c r="A211" t="s">
        <v>237</v>
      </c>
      <c r="B211">
        <v>20409.708984000001</v>
      </c>
      <c r="C211">
        <v>19803.400390999999</v>
      </c>
      <c r="D211">
        <v>18037.607422000001</v>
      </c>
      <c r="E211">
        <v>18735.882813</v>
      </c>
      <c r="F211">
        <v>18789.199218999998</v>
      </c>
      <c r="G211">
        <v>19073.900390999999</v>
      </c>
      <c r="H211">
        <v>19803.400390999999</v>
      </c>
      <c r="I211">
        <v>18937.300781000002</v>
      </c>
      <c r="J211">
        <v>19016.042968999998</v>
      </c>
      <c r="L211" t="str">
        <f t="shared" si="25"/>
        <v>09JUL2023:18:00:00</v>
      </c>
      <c r="M211">
        <v>18</v>
      </c>
      <c r="N211">
        <f t="shared" si="26"/>
        <v>-606.30859300000157</v>
      </c>
      <c r="O211">
        <f t="shared" si="27"/>
        <v>-606.30859300000157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2.9706871052169901</v>
      </c>
    </row>
    <row r="212" spans="1:19" x14ac:dyDescent="0.3">
      <c r="A212" t="s">
        <v>238</v>
      </c>
      <c r="B212">
        <v>20107.455077999999</v>
      </c>
      <c r="C212">
        <v>19200.900390999999</v>
      </c>
      <c r="D212">
        <v>18436.589843999998</v>
      </c>
      <c r="E212">
        <v>19172.90625</v>
      </c>
      <c r="F212">
        <v>18374.699218999998</v>
      </c>
      <c r="G212">
        <v>18645.199218999998</v>
      </c>
      <c r="H212">
        <v>19200.900390999999</v>
      </c>
      <c r="I212">
        <v>18535.099609000001</v>
      </c>
      <c r="J212">
        <v>18710.109375</v>
      </c>
      <c r="L212" t="str">
        <f t="shared" si="25"/>
        <v>09JUL2023:19:00:00</v>
      </c>
      <c r="M212">
        <v>19</v>
      </c>
      <c r="N212">
        <f t="shared" si="26"/>
        <v>-906.55468699999983</v>
      </c>
      <c r="O212">
        <f t="shared" si="27"/>
        <v>-906.55468699999983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4.5085501048408698</v>
      </c>
    </row>
    <row r="213" spans="1:19" x14ac:dyDescent="0.3">
      <c r="A213" t="s">
        <v>239</v>
      </c>
      <c r="B213">
        <v>19477.402343999998</v>
      </c>
      <c r="C213">
        <v>18375.300781000002</v>
      </c>
      <c r="D213">
        <v>17903.333984000001</v>
      </c>
      <c r="E213">
        <v>18546.203125</v>
      </c>
      <c r="F213">
        <v>17862.599609000001</v>
      </c>
      <c r="G213">
        <v>18111.099609000001</v>
      </c>
      <c r="H213">
        <v>18375.300781000002</v>
      </c>
      <c r="I213">
        <v>17939.300781000002</v>
      </c>
      <c r="J213">
        <v>18072.417968999998</v>
      </c>
      <c r="L213" t="str">
        <f t="shared" si="25"/>
        <v>09JUL2023:20:00:00</v>
      </c>
      <c r="M213">
        <v>20</v>
      </c>
      <c r="N213">
        <f t="shared" si="26"/>
        <v>-1102.1015629999965</v>
      </c>
      <c r="O213">
        <f t="shared" si="27"/>
        <v>-1102.1015629999965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5.6583601012868039</v>
      </c>
    </row>
    <row r="214" spans="1:19" x14ac:dyDescent="0.3">
      <c r="A214" t="s">
        <v>240</v>
      </c>
      <c r="B214">
        <v>18831.160156000002</v>
      </c>
      <c r="C214">
        <v>17744.400390999999</v>
      </c>
      <c r="D214">
        <v>17456.179688</v>
      </c>
      <c r="E214">
        <v>18034.472656000002</v>
      </c>
      <c r="F214">
        <v>17409</v>
      </c>
      <c r="G214">
        <v>17587.300781000002</v>
      </c>
      <c r="H214">
        <v>17744.400390999999</v>
      </c>
      <c r="I214">
        <v>17401.599609000001</v>
      </c>
      <c r="J214">
        <v>17534.666015999999</v>
      </c>
      <c r="L214" t="str">
        <f t="shared" si="25"/>
        <v>09JUL2023:21:00:00</v>
      </c>
      <c r="M214">
        <v>21</v>
      </c>
      <c r="N214">
        <f t="shared" si="26"/>
        <v>-1086.7597650000025</v>
      </c>
      <c r="O214">
        <f t="shared" si="27"/>
        <v>-1086.7597650000025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5.7710717555218611</v>
      </c>
    </row>
    <row r="215" spans="1:19" x14ac:dyDescent="0.3">
      <c r="A215" t="s">
        <v>241</v>
      </c>
      <c r="B215">
        <v>18288.146484000001</v>
      </c>
      <c r="C215">
        <v>17190.300781000002</v>
      </c>
      <c r="D215">
        <v>17301.644531000002</v>
      </c>
      <c r="E215">
        <v>17560.691406000002</v>
      </c>
      <c r="F215">
        <v>17009</v>
      </c>
      <c r="G215">
        <v>17106.099609000001</v>
      </c>
      <c r="H215">
        <v>17190.300781000002</v>
      </c>
      <c r="I215">
        <v>16917.199218999998</v>
      </c>
      <c r="J215">
        <v>17104.089843999998</v>
      </c>
      <c r="L215" t="str">
        <f t="shared" si="25"/>
        <v>09JUL2023:22:00:00</v>
      </c>
      <c r="M215">
        <v>22</v>
      </c>
      <c r="N215">
        <f t="shared" si="26"/>
        <v>-1097.845702999999</v>
      </c>
      <c r="O215">
        <f t="shared" si="27"/>
        <v>-1097.845702999999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6.0030452181717067</v>
      </c>
    </row>
    <row r="216" spans="1:19" x14ac:dyDescent="0.3">
      <c r="A216" t="s">
        <v>242</v>
      </c>
      <c r="B216">
        <v>17338.542968999998</v>
      </c>
      <c r="C216">
        <v>16399.900390999999</v>
      </c>
      <c r="D216">
        <v>16438.126952999999</v>
      </c>
      <c r="E216">
        <v>16565.873047000001</v>
      </c>
      <c r="F216">
        <v>16171.799805000001</v>
      </c>
      <c r="G216">
        <v>16274.700194999999</v>
      </c>
      <c r="H216">
        <v>16399.900390999999</v>
      </c>
      <c r="I216">
        <v>16095.599609000001</v>
      </c>
      <c r="J216">
        <v>16280.925781</v>
      </c>
      <c r="L216" t="str">
        <f t="shared" si="25"/>
        <v>09JUL2023:23:00:00</v>
      </c>
      <c r="M216">
        <v>23</v>
      </c>
      <c r="N216">
        <f t="shared" si="26"/>
        <v>-938.64257799999905</v>
      </c>
      <c r="O216">
        <f t="shared" si="27"/>
        <v>-938.64257799999905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5.4136185472921277</v>
      </c>
    </row>
    <row r="217" spans="1:19" x14ac:dyDescent="0.3">
      <c r="A217" t="s">
        <v>243</v>
      </c>
      <c r="B217">
        <v>16290.904296999999</v>
      </c>
      <c r="C217">
        <v>15523.400390999999</v>
      </c>
      <c r="D217">
        <v>15664.452148</v>
      </c>
      <c r="E217">
        <v>15688.951171999999</v>
      </c>
      <c r="F217">
        <v>15291.900390999999</v>
      </c>
      <c r="G217">
        <v>15383.299805000001</v>
      </c>
      <c r="H217">
        <v>15523.400390999999</v>
      </c>
      <c r="I217">
        <v>15228.599609000001</v>
      </c>
      <c r="J217">
        <v>15426.011719</v>
      </c>
      <c r="L217" t="str">
        <f t="shared" si="25"/>
        <v>10JUL2023:00:00:00</v>
      </c>
      <c r="M217">
        <v>24</v>
      </c>
      <c r="N217">
        <f t="shared" si="26"/>
        <v>-767.50390599999992</v>
      </c>
      <c r="O217">
        <f t="shared" si="27"/>
        <v>-767.50390599999992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4.7112418807919534</v>
      </c>
    </row>
    <row r="218" spans="1:19" x14ac:dyDescent="0.3">
      <c r="A218" t="s">
        <v>244</v>
      </c>
      <c r="B218">
        <v>15382.405273</v>
      </c>
      <c r="C218">
        <v>14676.900390999999</v>
      </c>
      <c r="D218">
        <v>15021.927734000001</v>
      </c>
      <c r="E218">
        <v>14939.924805000001</v>
      </c>
      <c r="F218">
        <v>14867.700194999999</v>
      </c>
      <c r="G218">
        <v>15096.099609000001</v>
      </c>
      <c r="H218">
        <v>14993</v>
      </c>
      <c r="I218">
        <v>14676.900390999999</v>
      </c>
      <c r="J218">
        <v>14901.736328000001</v>
      </c>
      <c r="L218" t="str">
        <f t="shared" si="25"/>
        <v>10JUL2023:01:00:00</v>
      </c>
      <c r="M218">
        <v>1</v>
      </c>
      <c r="N218">
        <f t="shared" si="26"/>
        <v>-705.50488200000109</v>
      </c>
      <c r="O218">
        <f t="shared" si="27"/>
        <v>-705.50488200000109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4.58644060846804</v>
      </c>
    </row>
    <row r="219" spans="1:19" x14ac:dyDescent="0.3">
      <c r="A219" t="s">
        <v>245</v>
      </c>
      <c r="B219">
        <v>14739.546875</v>
      </c>
      <c r="C219">
        <v>13966.400390999999</v>
      </c>
      <c r="D219">
        <v>14375.041015999999</v>
      </c>
      <c r="E219">
        <v>14252.080078000001</v>
      </c>
      <c r="F219">
        <v>14168.900390999999</v>
      </c>
      <c r="G219">
        <v>14345.799805000001</v>
      </c>
      <c r="H219">
        <v>14266</v>
      </c>
      <c r="I219">
        <v>13966.400390999999</v>
      </c>
      <c r="J219">
        <v>14196.199219</v>
      </c>
      <c r="L219" t="str">
        <f t="shared" si="25"/>
        <v>10JUL2023:02:00:00</v>
      </c>
      <c r="M219">
        <v>2</v>
      </c>
      <c r="N219">
        <f t="shared" si="26"/>
        <v>-773.14648400000078</v>
      </c>
      <c r="O219">
        <f t="shared" si="27"/>
        <v>-773.14648400000078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5.2453884136109217</v>
      </c>
    </row>
    <row r="220" spans="1:19" x14ac:dyDescent="0.3">
      <c r="A220" t="s">
        <v>246</v>
      </c>
      <c r="B220">
        <v>14289</v>
      </c>
      <c r="C220">
        <v>13454.200194999999</v>
      </c>
      <c r="D220">
        <v>14033.918944999999</v>
      </c>
      <c r="E220">
        <v>13912.206055000001</v>
      </c>
      <c r="F220">
        <v>13670</v>
      </c>
      <c r="G220">
        <v>13785</v>
      </c>
      <c r="H220">
        <v>13727.5</v>
      </c>
      <c r="I220">
        <v>13454.200194999999</v>
      </c>
      <c r="J220">
        <v>13706.794921999999</v>
      </c>
      <c r="L220" t="str">
        <f t="shared" si="25"/>
        <v>10JUL2023:03:00:00</v>
      </c>
      <c r="M220">
        <v>3</v>
      </c>
      <c r="N220">
        <f t="shared" si="26"/>
        <v>-834.79980500000056</v>
      </c>
      <c r="O220">
        <f t="shared" si="27"/>
        <v>-834.79980500000056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5.8422549163692388</v>
      </c>
    </row>
    <row r="221" spans="1:19" x14ac:dyDescent="0.3">
      <c r="A221" t="s">
        <v>247</v>
      </c>
      <c r="B221">
        <v>14046.746094</v>
      </c>
      <c r="C221">
        <v>13212.400390999999</v>
      </c>
      <c r="D221">
        <v>13783.258789</v>
      </c>
      <c r="E221">
        <v>13631.789063</v>
      </c>
      <c r="F221">
        <v>13438.299805000001</v>
      </c>
      <c r="G221">
        <v>13542.799805000001</v>
      </c>
      <c r="H221">
        <v>13427.700194999999</v>
      </c>
      <c r="I221">
        <v>13212.400390999999</v>
      </c>
      <c r="J221">
        <v>13446.792969</v>
      </c>
      <c r="L221" t="str">
        <f t="shared" si="25"/>
        <v>10JUL2023:04:00:00</v>
      </c>
      <c r="M221">
        <v>4</v>
      </c>
      <c r="N221">
        <f t="shared" si="26"/>
        <v>-834.34570300000087</v>
      </c>
      <c r="O221">
        <f t="shared" si="27"/>
        <v>-834.34570300000087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5.9397792016500359</v>
      </c>
    </row>
    <row r="222" spans="1:19" x14ac:dyDescent="0.3">
      <c r="A222" t="s">
        <v>248</v>
      </c>
      <c r="B222">
        <v>14009.296875</v>
      </c>
      <c r="C222">
        <v>13175.200194999999</v>
      </c>
      <c r="D222">
        <v>13798.322265999999</v>
      </c>
      <c r="E222">
        <v>13699.762694999999</v>
      </c>
      <c r="F222">
        <v>13389.700194999999</v>
      </c>
      <c r="G222">
        <v>13484.799805000001</v>
      </c>
      <c r="H222">
        <v>13349.099609000001</v>
      </c>
      <c r="I222">
        <v>13175.200194999999</v>
      </c>
      <c r="J222">
        <v>13404.405273</v>
      </c>
      <c r="L222" t="str">
        <f t="shared" si="25"/>
        <v>10JUL2023:05:00:00</v>
      </c>
      <c r="M222">
        <v>5</v>
      </c>
      <c r="N222">
        <f t="shared" si="26"/>
        <v>-834.09668000000056</v>
      </c>
      <c r="O222">
        <f t="shared" si="27"/>
        <v>-834.09668000000056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5.9538796803462022</v>
      </c>
    </row>
    <row r="223" spans="1:19" x14ac:dyDescent="0.3">
      <c r="A223" t="s">
        <v>249</v>
      </c>
      <c r="B223">
        <v>14196.184569999999</v>
      </c>
      <c r="C223">
        <v>13375.799805000001</v>
      </c>
      <c r="D223">
        <v>13949.479492</v>
      </c>
      <c r="E223">
        <v>13956.040039</v>
      </c>
      <c r="F223">
        <v>13579</v>
      </c>
      <c r="G223">
        <v>13656.599609000001</v>
      </c>
      <c r="H223">
        <v>13495.799805000001</v>
      </c>
      <c r="I223">
        <v>13375.799805000001</v>
      </c>
      <c r="J223">
        <v>13574.936523</v>
      </c>
      <c r="L223" t="str">
        <f t="shared" si="25"/>
        <v>10JUL2023:06:00:00</v>
      </c>
      <c r="M223">
        <v>6</v>
      </c>
      <c r="N223">
        <f t="shared" si="26"/>
        <v>-820.38476499999888</v>
      </c>
      <c r="O223">
        <f t="shared" si="27"/>
        <v>-820.38476499999888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5.7789102484175361</v>
      </c>
    </row>
    <row r="224" spans="1:19" x14ac:dyDescent="0.3">
      <c r="A224" t="s">
        <v>250</v>
      </c>
      <c r="B224">
        <v>14353.499023</v>
      </c>
      <c r="C224">
        <v>13568.5</v>
      </c>
      <c r="D224">
        <v>14017.935546999999</v>
      </c>
      <c r="E224">
        <v>14111.909180000001</v>
      </c>
      <c r="F224">
        <v>13775.799805000001</v>
      </c>
      <c r="G224">
        <v>13833.400390999999</v>
      </c>
      <c r="H224">
        <v>13640.5</v>
      </c>
      <c r="I224">
        <v>13568.5</v>
      </c>
      <c r="J224">
        <v>13727.207031</v>
      </c>
      <c r="L224" t="str">
        <f t="shared" si="25"/>
        <v>10JUL2023:07:00:00</v>
      </c>
      <c r="M224">
        <v>7</v>
      </c>
      <c r="N224">
        <f t="shared" si="26"/>
        <v>-784.99902300000031</v>
      </c>
      <c r="O224">
        <f t="shared" si="27"/>
        <v>-784.99902300000031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5.469042926342353</v>
      </c>
    </row>
    <row r="225" spans="1:19" x14ac:dyDescent="0.3">
      <c r="A225" t="s">
        <v>251</v>
      </c>
      <c r="B225">
        <v>14604.678711</v>
      </c>
      <c r="C225">
        <v>13841.900390999999</v>
      </c>
      <c r="D225">
        <v>14532.716796999999</v>
      </c>
      <c r="E225">
        <v>14512.758789</v>
      </c>
      <c r="F225">
        <v>14014.299805000001</v>
      </c>
      <c r="G225">
        <v>14077.900390999999</v>
      </c>
      <c r="H225">
        <v>13932</v>
      </c>
      <c r="I225">
        <v>13841.900390999999</v>
      </c>
      <c r="J225">
        <v>14047.933594</v>
      </c>
      <c r="L225" t="str">
        <f t="shared" si="25"/>
        <v>10JUL2023:08:00:00</v>
      </c>
      <c r="M225">
        <v>8</v>
      </c>
      <c r="N225">
        <f t="shared" si="26"/>
        <v>-762.77832000000126</v>
      </c>
      <c r="O225">
        <f t="shared" si="27"/>
        <v>-762.77832000000126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5.2228353330737036</v>
      </c>
    </row>
    <row r="226" spans="1:19" x14ac:dyDescent="0.3">
      <c r="A226" t="s">
        <v>252</v>
      </c>
      <c r="B226">
        <v>15564.148438</v>
      </c>
      <c r="C226">
        <v>14806</v>
      </c>
      <c r="D226">
        <v>15239.836914</v>
      </c>
      <c r="E226">
        <v>15131.586914</v>
      </c>
      <c r="F226">
        <v>14858.299805000001</v>
      </c>
      <c r="G226">
        <v>14934.700194999999</v>
      </c>
      <c r="H226">
        <v>14908.299805000001</v>
      </c>
      <c r="I226">
        <v>14806</v>
      </c>
      <c r="J226">
        <v>14941.558594</v>
      </c>
      <c r="L226" t="str">
        <f t="shared" si="25"/>
        <v>10JUL2023:09:00:00</v>
      </c>
      <c r="M226">
        <v>9</v>
      </c>
      <c r="N226">
        <f t="shared" si="26"/>
        <v>-758.14843800000017</v>
      </c>
      <c r="O226">
        <f t="shared" si="27"/>
        <v>-758.14843800000017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4.8711205821513133</v>
      </c>
    </row>
    <row r="227" spans="1:19" x14ac:dyDescent="0.3">
      <c r="A227" t="s">
        <v>253</v>
      </c>
      <c r="B227">
        <v>16740.423827999999</v>
      </c>
      <c r="C227">
        <v>16033</v>
      </c>
      <c r="D227">
        <v>16315.492188</v>
      </c>
      <c r="E227">
        <v>16165.759765999999</v>
      </c>
      <c r="F227">
        <v>16012.700194999999</v>
      </c>
      <c r="G227">
        <v>16089.700194999999</v>
      </c>
      <c r="H227">
        <v>16162.900390999999</v>
      </c>
      <c r="I227">
        <v>16033</v>
      </c>
      <c r="J227">
        <v>16132.109375</v>
      </c>
      <c r="L227" t="str">
        <f t="shared" si="25"/>
        <v>10JUL2023:10:00:00</v>
      </c>
      <c r="M227">
        <v>10</v>
      </c>
      <c r="N227">
        <f t="shared" si="26"/>
        <v>-707.42382799999905</v>
      </c>
      <c r="O227">
        <f t="shared" si="27"/>
        <v>-707.42382799999905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4.2258418022652648</v>
      </c>
    </row>
    <row r="228" spans="1:19" x14ac:dyDescent="0.3">
      <c r="A228" t="s">
        <v>254</v>
      </c>
      <c r="B228">
        <v>17913.802734000001</v>
      </c>
      <c r="C228">
        <v>17330.699218999998</v>
      </c>
      <c r="D228">
        <v>17312.488281000002</v>
      </c>
      <c r="E228">
        <v>17178.669922000001</v>
      </c>
      <c r="F228">
        <v>17336.599609000001</v>
      </c>
      <c r="G228">
        <v>17411.300781000002</v>
      </c>
      <c r="H228">
        <v>17543.800781000002</v>
      </c>
      <c r="I228">
        <v>17330.699218999998</v>
      </c>
      <c r="J228">
        <v>17399.638672000001</v>
      </c>
      <c r="L228" t="str">
        <f t="shared" si="25"/>
        <v>10JUL2023:11:00:00</v>
      </c>
      <c r="M228">
        <v>11</v>
      </c>
      <c r="N228">
        <f t="shared" si="26"/>
        <v>-583.10351500000252</v>
      </c>
      <c r="O228">
        <f t="shared" si="27"/>
        <v>-583.10351500000252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3.2550515580552024</v>
      </c>
    </row>
    <row r="229" spans="1:19" x14ac:dyDescent="0.3">
      <c r="A229" t="s">
        <v>255</v>
      </c>
      <c r="B229">
        <v>19011.210938</v>
      </c>
      <c r="C229">
        <v>18489.5</v>
      </c>
      <c r="D229">
        <v>18188.220702999999</v>
      </c>
      <c r="E229">
        <v>18080.363281000002</v>
      </c>
      <c r="F229">
        <v>18500.5</v>
      </c>
      <c r="G229">
        <v>18576.400390999999</v>
      </c>
      <c r="H229">
        <v>18860.699218999998</v>
      </c>
      <c r="I229">
        <v>18489.5</v>
      </c>
      <c r="J229">
        <v>18550.394531000002</v>
      </c>
      <c r="L229" t="str">
        <f t="shared" si="25"/>
        <v>10JUL2023:12:00:00</v>
      </c>
      <c r="M229">
        <v>12</v>
      </c>
      <c r="N229">
        <f t="shared" si="26"/>
        <v>-521.71093800000017</v>
      </c>
      <c r="O229">
        <f t="shared" si="27"/>
        <v>-521.71093800000017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2.7442278122178614</v>
      </c>
    </row>
    <row r="230" spans="1:19" x14ac:dyDescent="0.3">
      <c r="A230" t="s">
        <v>256</v>
      </c>
      <c r="B230">
        <v>19970.216797000001</v>
      </c>
      <c r="C230">
        <v>19474.699218999998</v>
      </c>
      <c r="D230">
        <v>18826.921875</v>
      </c>
      <c r="E230">
        <v>18897.964843999998</v>
      </c>
      <c r="F230">
        <v>19464.300781000002</v>
      </c>
      <c r="G230">
        <v>19596.699218999998</v>
      </c>
      <c r="H230">
        <v>20108.199218999998</v>
      </c>
      <c r="I230">
        <v>19474.699218999998</v>
      </c>
      <c r="J230">
        <v>19546.355468999998</v>
      </c>
      <c r="L230" t="str">
        <f t="shared" si="25"/>
        <v>10JUL2023:13:00:00</v>
      </c>
      <c r="M230">
        <v>13</v>
      </c>
      <c r="N230">
        <f t="shared" si="26"/>
        <v>-495.51757800000269</v>
      </c>
      <c r="O230">
        <f t="shared" si="27"/>
        <v>-495.51757800000269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2.4812829176418414</v>
      </c>
    </row>
    <row r="231" spans="1:19" x14ac:dyDescent="0.3">
      <c r="A231" t="s">
        <v>257</v>
      </c>
      <c r="B231">
        <v>20948.806640999999</v>
      </c>
      <c r="C231">
        <v>20247.599609000001</v>
      </c>
      <c r="D231">
        <v>19558.925781000002</v>
      </c>
      <c r="E231">
        <v>19789.755859000001</v>
      </c>
      <c r="F231">
        <v>20264.800781000002</v>
      </c>
      <c r="G231">
        <v>20371.900390999999</v>
      </c>
      <c r="H231">
        <v>21087.800781000002</v>
      </c>
      <c r="I231">
        <v>20247.599609000001</v>
      </c>
      <c r="J231">
        <v>20376.074218999998</v>
      </c>
      <c r="L231" t="str">
        <f t="shared" si="25"/>
        <v>10JUL2023:14:00:00</v>
      </c>
      <c r="M231">
        <v>14</v>
      </c>
      <c r="N231">
        <f t="shared" si="26"/>
        <v>-701.20703199999843</v>
      </c>
      <c r="O231">
        <f t="shared" si="27"/>
        <v>-701.20703199999843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3.347240938429541</v>
      </c>
    </row>
    <row r="232" spans="1:19" x14ac:dyDescent="0.3">
      <c r="A232" t="s">
        <v>258</v>
      </c>
      <c r="B232">
        <v>21429.685547000001</v>
      </c>
      <c r="C232">
        <v>20715.800781000002</v>
      </c>
      <c r="D232">
        <v>20077.824218999998</v>
      </c>
      <c r="E232">
        <v>20193.685547000001</v>
      </c>
      <c r="F232">
        <v>20702.599609000001</v>
      </c>
      <c r="G232">
        <v>20816.300781000002</v>
      </c>
      <c r="H232">
        <v>21695.900390999999</v>
      </c>
      <c r="I232">
        <v>20715.800781000002</v>
      </c>
      <c r="J232">
        <v>20890.966797000001</v>
      </c>
      <c r="L232" t="str">
        <f t="shared" si="25"/>
        <v>10JUL2023:15:00:00</v>
      </c>
      <c r="M232">
        <v>15</v>
      </c>
      <c r="N232">
        <f t="shared" si="26"/>
        <v>-713.88476599999922</v>
      </c>
      <c r="O232">
        <f t="shared" si="27"/>
        <v>-713.88476599999922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3.3312890403094966</v>
      </c>
    </row>
    <row r="233" spans="1:19" x14ac:dyDescent="0.3">
      <c r="A233" t="s">
        <v>259</v>
      </c>
      <c r="B233">
        <v>21727.753906000002</v>
      </c>
      <c r="C233">
        <v>20859.599609000001</v>
      </c>
      <c r="D233">
        <v>20406.134765999999</v>
      </c>
      <c r="E233">
        <v>20747.085938</v>
      </c>
      <c r="F233">
        <v>20723.599609000001</v>
      </c>
      <c r="G233">
        <v>21007.900390999999</v>
      </c>
      <c r="H233">
        <v>21942.300781000002</v>
      </c>
      <c r="I233">
        <v>20859.599609000001</v>
      </c>
      <c r="J233">
        <v>21094.947265999999</v>
      </c>
      <c r="L233" t="str">
        <f t="shared" si="25"/>
        <v>10JUL2023:16:00:00</v>
      </c>
      <c r="M233">
        <v>16</v>
      </c>
      <c r="N233">
        <f t="shared" si="26"/>
        <v>-868.15429700000095</v>
      </c>
      <c r="O233">
        <f t="shared" si="27"/>
        <v>-868.15429700000095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3.9956007452765965</v>
      </c>
    </row>
    <row r="234" spans="1:19" x14ac:dyDescent="0.3">
      <c r="A234" t="s">
        <v>260</v>
      </c>
      <c r="B234">
        <v>21871.298827999999</v>
      </c>
      <c r="C234">
        <v>20809.800781000002</v>
      </c>
      <c r="D234">
        <v>20545.669922000001</v>
      </c>
      <c r="E234">
        <v>21281.767577999999</v>
      </c>
      <c r="F234">
        <v>20638.5</v>
      </c>
      <c r="G234">
        <v>21075.300781000002</v>
      </c>
      <c r="H234">
        <v>21927.5</v>
      </c>
      <c r="I234">
        <v>20809.800781000002</v>
      </c>
      <c r="J234">
        <v>21101.707031000002</v>
      </c>
      <c r="L234" t="str">
        <f t="shared" si="25"/>
        <v>10JUL2023:17:00:00</v>
      </c>
      <c r="M234">
        <v>17</v>
      </c>
      <c r="N234">
        <f t="shared" si="26"/>
        <v>-1061.4980469999973</v>
      </c>
      <c r="O234">
        <f t="shared" si="27"/>
        <v>-1061.4980469999973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4.8533836757835802</v>
      </c>
    </row>
    <row r="235" spans="1:19" x14ac:dyDescent="0.3">
      <c r="A235" t="s">
        <v>261</v>
      </c>
      <c r="B235">
        <v>21745.396484000001</v>
      </c>
      <c r="C235">
        <v>20475.800781000002</v>
      </c>
      <c r="D235">
        <v>20223.019531000002</v>
      </c>
      <c r="E235">
        <v>21157.294922000001</v>
      </c>
      <c r="F235">
        <v>20309.099609000001</v>
      </c>
      <c r="G235">
        <v>20806.300781000002</v>
      </c>
      <c r="H235">
        <v>21487</v>
      </c>
      <c r="I235">
        <v>20475.800781000002</v>
      </c>
      <c r="J235">
        <v>20744.984375</v>
      </c>
      <c r="L235" t="str">
        <f t="shared" si="25"/>
        <v>10JUL2023:18:00:00</v>
      </c>
      <c r="M235">
        <v>18</v>
      </c>
      <c r="N235">
        <f t="shared" si="26"/>
        <v>-1269.595702999999</v>
      </c>
      <c r="O235">
        <f t="shared" si="27"/>
        <v>-1269.595702999999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5.8384573669840973</v>
      </c>
    </row>
    <row r="236" spans="1:19" x14ac:dyDescent="0.3">
      <c r="A236" t="s">
        <v>262</v>
      </c>
      <c r="B236">
        <v>21188.833984000001</v>
      </c>
      <c r="C236">
        <v>19815.099609000001</v>
      </c>
      <c r="D236">
        <v>19743.429688</v>
      </c>
      <c r="E236">
        <v>20875.353515999999</v>
      </c>
      <c r="F236">
        <v>19667</v>
      </c>
      <c r="G236">
        <v>20161.699218999998</v>
      </c>
      <c r="H236">
        <v>20710.199218999998</v>
      </c>
      <c r="I236">
        <v>19815.099609000001</v>
      </c>
      <c r="J236">
        <v>20089.146484000001</v>
      </c>
      <c r="L236" t="str">
        <f t="shared" si="25"/>
        <v>10JUL2023:19:00:00</v>
      </c>
      <c r="M236">
        <v>19</v>
      </c>
      <c r="N236">
        <f t="shared" si="26"/>
        <v>-1373.734375</v>
      </c>
      <c r="O236">
        <f t="shared" si="27"/>
        <v>-1373.734375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6.4832938709007149</v>
      </c>
    </row>
    <row r="237" spans="1:19" x14ac:dyDescent="0.3">
      <c r="A237" t="s">
        <v>263</v>
      </c>
      <c r="B237">
        <v>20343.232422000001</v>
      </c>
      <c r="C237">
        <v>19077.800781000002</v>
      </c>
      <c r="D237">
        <v>19155.949218999998</v>
      </c>
      <c r="E237">
        <v>20184.771484000001</v>
      </c>
      <c r="F237">
        <v>19125.400390999999</v>
      </c>
      <c r="G237">
        <v>19456.300781000002</v>
      </c>
      <c r="H237">
        <v>19855.199218999998</v>
      </c>
      <c r="I237">
        <v>19077.800781000002</v>
      </c>
      <c r="J237">
        <v>19369.259765999999</v>
      </c>
      <c r="L237" t="str">
        <f t="shared" si="25"/>
        <v>10JUL2023:20:00:00</v>
      </c>
      <c r="M237">
        <v>20</v>
      </c>
      <c r="N237">
        <f t="shared" si="26"/>
        <v>-1265.4316409999992</v>
      </c>
      <c r="O237">
        <f t="shared" si="27"/>
        <v>-1265.4316409999992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6.2204059549135851</v>
      </c>
    </row>
    <row r="238" spans="1:19" x14ac:dyDescent="0.3">
      <c r="A238" t="s">
        <v>264</v>
      </c>
      <c r="B238">
        <v>19558.3125</v>
      </c>
      <c r="C238">
        <v>18370.300781000002</v>
      </c>
      <c r="D238">
        <v>18574.376952999999</v>
      </c>
      <c r="E238">
        <v>19375.626952999999</v>
      </c>
      <c r="F238">
        <v>18469.900390999999</v>
      </c>
      <c r="G238">
        <v>18737.099609000001</v>
      </c>
      <c r="H238">
        <v>19097.5</v>
      </c>
      <c r="I238">
        <v>18370.300781000002</v>
      </c>
      <c r="J238">
        <v>18675.916015999999</v>
      </c>
      <c r="L238" t="str">
        <f t="shared" si="25"/>
        <v>10JUL2023:21:00:00</v>
      </c>
      <c r="M238">
        <v>21</v>
      </c>
      <c r="N238">
        <f t="shared" si="26"/>
        <v>-1188.0117189999983</v>
      </c>
      <c r="O238">
        <f t="shared" si="27"/>
        <v>-1188.0117189999983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6.0742035847929019</v>
      </c>
    </row>
    <row r="239" spans="1:19" x14ac:dyDescent="0.3">
      <c r="A239" t="s">
        <v>265</v>
      </c>
      <c r="B239">
        <v>19007.792968999998</v>
      </c>
      <c r="C239">
        <v>17736</v>
      </c>
      <c r="D239">
        <v>18124.402343999998</v>
      </c>
      <c r="E239">
        <v>18654.210938</v>
      </c>
      <c r="F239">
        <v>17858.199218999998</v>
      </c>
      <c r="G239">
        <v>18091.699218999998</v>
      </c>
      <c r="H239">
        <v>18393.900390999999</v>
      </c>
      <c r="I239">
        <v>17736</v>
      </c>
      <c r="J239">
        <v>18058.841797000001</v>
      </c>
      <c r="L239" t="str">
        <f t="shared" si="25"/>
        <v>10JUL2023:22:00:00</v>
      </c>
      <c r="M239">
        <v>22</v>
      </c>
      <c r="N239">
        <f t="shared" si="26"/>
        <v>-1271.7929689999983</v>
      </c>
      <c r="O239">
        <f t="shared" si="27"/>
        <v>-1271.7929689999983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6.690902889536825</v>
      </c>
    </row>
    <row r="240" spans="1:19" x14ac:dyDescent="0.3">
      <c r="A240" t="s">
        <v>266</v>
      </c>
      <c r="B240">
        <v>18047.605468999998</v>
      </c>
      <c r="C240">
        <v>16813.199218999998</v>
      </c>
      <c r="D240">
        <v>17068.416015999999</v>
      </c>
      <c r="E240">
        <v>17360.400390999999</v>
      </c>
      <c r="F240">
        <v>16889.699218999998</v>
      </c>
      <c r="G240">
        <v>17119.400390999999</v>
      </c>
      <c r="H240">
        <v>17375.699218999998</v>
      </c>
      <c r="I240">
        <v>16813.199218999998</v>
      </c>
      <c r="J240">
        <v>17071.261718999998</v>
      </c>
      <c r="L240" t="str">
        <f t="shared" si="25"/>
        <v>10JUL2023:23:00:00</v>
      </c>
      <c r="M240">
        <v>23</v>
      </c>
      <c r="N240">
        <f t="shared" si="26"/>
        <v>-1234.40625</v>
      </c>
      <c r="O240">
        <f t="shared" si="27"/>
        <v>-1234.40625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6.8397231539680661</v>
      </c>
    </row>
    <row r="241" spans="1:19" x14ac:dyDescent="0.3">
      <c r="A241" t="s">
        <v>267</v>
      </c>
      <c r="B241">
        <v>17053.917968999998</v>
      </c>
      <c r="C241">
        <v>15845.5</v>
      </c>
      <c r="D241">
        <v>16177.276367</v>
      </c>
      <c r="E241">
        <v>16254.203125</v>
      </c>
      <c r="F241">
        <v>15887.900390999999</v>
      </c>
      <c r="G241">
        <v>16108.599609000001</v>
      </c>
      <c r="H241">
        <v>16308.200194999999</v>
      </c>
      <c r="I241">
        <v>15845.5</v>
      </c>
      <c r="J241">
        <v>16081.215819999999</v>
      </c>
      <c r="L241" t="str">
        <f t="shared" si="25"/>
        <v>11JUL2023:00:00:00</v>
      </c>
      <c r="M241">
        <v>24</v>
      </c>
      <c r="N241">
        <f t="shared" si="26"/>
        <v>-1208.4179689999983</v>
      </c>
      <c r="O241">
        <f t="shared" si="27"/>
        <v>-1208.4179689999983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7.0858671373734596</v>
      </c>
    </row>
    <row r="242" spans="1:19" x14ac:dyDescent="0.3">
      <c r="A242" t="s">
        <v>268</v>
      </c>
      <c r="B242">
        <v>16085.729492</v>
      </c>
      <c r="C242">
        <v>15519.299805000001</v>
      </c>
      <c r="D242">
        <v>15416.146484000001</v>
      </c>
      <c r="E242">
        <v>15345.038086</v>
      </c>
      <c r="F242">
        <v>15162.099609000001</v>
      </c>
      <c r="G242">
        <v>15346.099609000001</v>
      </c>
      <c r="H242">
        <v>15519.299805000001</v>
      </c>
      <c r="I242">
        <v>15048.400390999999</v>
      </c>
      <c r="J242">
        <v>15304.360352</v>
      </c>
      <c r="L242" t="str">
        <f t="shared" si="25"/>
        <v>11JUL2023:01:00:00</v>
      </c>
      <c r="M242">
        <v>1</v>
      </c>
      <c r="N242">
        <f t="shared" si="26"/>
        <v>-566.42968699999983</v>
      </c>
      <c r="O242">
        <f t="shared" si="27"/>
        <v>-566.42968699999983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3.5213179935775081</v>
      </c>
    </row>
    <row r="243" spans="1:19" x14ac:dyDescent="0.3">
      <c r="A243" t="s">
        <v>269</v>
      </c>
      <c r="B243">
        <v>15416.750977</v>
      </c>
      <c r="C243">
        <v>14775.400390999999</v>
      </c>
      <c r="D243">
        <v>14912.677734000001</v>
      </c>
      <c r="E243">
        <v>14819.355469</v>
      </c>
      <c r="F243">
        <v>14454.700194999999</v>
      </c>
      <c r="G243">
        <v>14618.799805000001</v>
      </c>
      <c r="H243">
        <v>14775.400390999999</v>
      </c>
      <c r="I243">
        <v>14332.700194999999</v>
      </c>
      <c r="J243">
        <v>14622.316406</v>
      </c>
      <c r="L243" t="str">
        <f t="shared" si="25"/>
        <v>11JUL2023:02:00:00</v>
      </c>
      <c r="M243">
        <v>2</v>
      </c>
      <c r="N243">
        <f t="shared" si="26"/>
        <v>-641.35058600000048</v>
      </c>
      <c r="O243">
        <f t="shared" si="27"/>
        <v>-641.35058600000048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4.16008915858355</v>
      </c>
    </row>
    <row r="244" spans="1:19" x14ac:dyDescent="0.3">
      <c r="A244" t="s">
        <v>270</v>
      </c>
      <c r="B244">
        <v>14825.023438</v>
      </c>
      <c r="C244">
        <v>14201.5</v>
      </c>
      <c r="D244">
        <v>14413.0625</v>
      </c>
      <c r="E244">
        <v>14315.850586</v>
      </c>
      <c r="F244">
        <v>13925</v>
      </c>
      <c r="G244">
        <v>14071.799805000001</v>
      </c>
      <c r="H244">
        <v>14201.5</v>
      </c>
      <c r="I244">
        <v>13806.799805000001</v>
      </c>
      <c r="J244">
        <v>14084.782227</v>
      </c>
      <c r="L244" t="str">
        <f t="shared" si="25"/>
        <v>11JUL2023:03:00:00</v>
      </c>
      <c r="M244">
        <v>3</v>
      </c>
      <c r="N244">
        <f t="shared" si="26"/>
        <v>-623.52343800000017</v>
      </c>
      <c r="O244">
        <f t="shared" si="27"/>
        <v>-623.52343800000017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4.2058850065745181</v>
      </c>
    </row>
    <row r="245" spans="1:19" x14ac:dyDescent="0.3">
      <c r="A245" t="s">
        <v>271</v>
      </c>
      <c r="B245">
        <v>14497.813477</v>
      </c>
      <c r="C245">
        <v>13834.200194999999</v>
      </c>
      <c r="D245">
        <v>14163.616211</v>
      </c>
      <c r="E245">
        <v>14101.577148</v>
      </c>
      <c r="F245">
        <v>13632.799805000001</v>
      </c>
      <c r="G245">
        <v>13777.599609000001</v>
      </c>
      <c r="H245">
        <v>13834.200194999999</v>
      </c>
      <c r="I245">
        <v>13507.200194999999</v>
      </c>
      <c r="J245">
        <v>13776.183594</v>
      </c>
      <c r="L245" t="str">
        <f t="shared" si="25"/>
        <v>11JUL2023:04:00:00</v>
      </c>
      <c r="M245">
        <v>4</v>
      </c>
      <c r="N245">
        <f t="shared" si="26"/>
        <v>-663.61328200000025</v>
      </c>
      <c r="O245">
        <f t="shared" si="27"/>
        <v>-663.61328200000025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4.5773335617318223</v>
      </c>
    </row>
    <row r="246" spans="1:19" x14ac:dyDescent="0.3">
      <c r="A246" t="s">
        <v>272</v>
      </c>
      <c r="B246">
        <v>14436.622069999999</v>
      </c>
      <c r="C246">
        <v>13711.5</v>
      </c>
      <c r="D246">
        <v>14101.255859000001</v>
      </c>
      <c r="E246">
        <v>14012.527344</v>
      </c>
      <c r="F246">
        <v>13560.900390999999</v>
      </c>
      <c r="G246">
        <v>13696.700194999999</v>
      </c>
      <c r="H246">
        <v>13711.5</v>
      </c>
      <c r="I246">
        <v>13439.200194999999</v>
      </c>
      <c r="J246">
        <v>13691.220703000001</v>
      </c>
      <c r="L246" t="str">
        <f t="shared" si="25"/>
        <v>11JUL2023:05:00:00</v>
      </c>
      <c r="M246">
        <v>5</v>
      </c>
      <c r="N246">
        <f t="shared" si="26"/>
        <v>-725.12206999999944</v>
      </c>
      <c r="O246">
        <f t="shared" si="27"/>
        <v>-725.12206999999944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5.0227959593597609</v>
      </c>
    </row>
    <row r="247" spans="1:19" x14ac:dyDescent="0.3">
      <c r="A247" t="s">
        <v>273</v>
      </c>
      <c r="B247">
        <v>14745.042969</v>
      </c>
      <c r="C247">
        <v>13854.200194999999</v>
      </c>
      <c r="D247">
        <v>14287.454102</v>
      </c>
      <c r="E247">
        <v>14287.866211</v>
      </c>
      <c r="F247">
        <v>13771.799805000001</v>
      </c>
      <c r="G247">
        <v>13893.299805000001</v>
      </c>
      <c r="H247">
        <v>13854.200194999999</v>
      </c>
      <c r="I247">
        <v>13652.5</v>
      </c>
      <c r="J247">
        <v>13876.011719</v>
      </c>
      <c r="L247" t="str">
        <f t="shared" si="25"/>
        <v>11JUL2023:06:00:00</v>
      </c>
      <c r="M247">
        <v>6</v>
      </c>
      <c r="N247">
        <f t="shared" si="26"/>
        <v>-890.84277400000065</v>
      </c>
      <c r="O247">
        <f t="shared" si="27"/>
        <v>-890.84277400000065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6.0416424412794854</v>
      </c>
    </row>
    <row r="248" spans="1:19" x14ac:dyDescent="0.3">
      <c r="A248" t="s">
        <v>274</v>
      </c>
      <c r="B248">
        <v>15014.283203000001</v>
      </c>
      <c r="C248">
        <v>13996.799805000001</v>
      </c>
      <c r="D248">
        <v>14473.261719</v>
      </c>
      <c r="E248">
        <v>14546.339844</v>
      </c>
      <c r="F248">
        <v>14002.700194999999</v>
      </c>
      <c r="G248">
        <v>14098.700194999999</v>
      </c>
      <c r="H248">
        <v>13996.799805000001</v>
      </c>
      <c r="I248">
        <v>13866.200194999999</v>
      </c>
      <c r="J248">
        <v>14063.692383</v>
      </c>
      <c r="L248" t="str">
        <f t="shared" si="25"/>
        <v>11JUL2023:07:00:00</v>
      </c>
      <c r="M248">
        <v>7</v>
      </c>
      <c r="N248">
        <f t="shared" si="26"/>
        <v>-1017.4833980000003</v>
      </c>
      <c r="O248">
        <f t="shared" si="27"/>
        <v>-1017.4833980000003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6.7767697214922471</v>
      </c>
    </row>
    <row r="249" spans="1:19" x14ac:dyDescent="0.3">
      <c r="A249" t="s">
        <v>275</v>
      </c>
      <c r="B249">
        <v>15244.265625</v>
      </c>
      <c r="C249">
        <v>14282.700194999999</v>
      </c>
      <c r="D249">
        <v>14852.3125</v>
      </c>
      <c r="E249">
        <v>14958.359375</v>
      </c>
      <c r="F249">
        <v>14254.799805000001</v>
      </c>
      <c r="G249">
        <v>14357.200194999999</v>
      </c>
      <c r="H249">
        <v>14282.700194999999</v>
      </c>
      <c r="I249">
        <v>14137.599609000001</v>
      </c>
      <c r="J249">
        <v>14357.752930000001</v>
      </c>
      <c r="L249" t="str">
        <f t="shared" si="25"/>
        <v>11JUL2023:08:00:00</v>
      </c>
      <c r="M249">
        <v>8</v>
      </c>
      <c r="N249">
        <f t="shared" si="26"/>
        <v>-961.56543000000056</v>
      </c>
      <c r="O249">
        <f t="shared" si="27"/>
        <v>-961.56543000000056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6.3077189393962732</v>
      </c>
    </row>
    <row r="250" spans="1:19" x14ac:dyDescent="0.3">
      <c r="A250" t="s">
        <v>276</v>
      </c>
      <c r="B250">
        <v>16073.303711</v>
      </c>
      <c r="C250">
        <v>15255.599609000001</v>
      </c>
      <c r="D250">
        <v>15497.804688</v>
      </c>
      <c r="E250">
        <v>15522.298828000001</v>
      </c>
      <c r="F250">
        <v>15095.700194999999</v>
      </c>
      <c r="G250">
        <v>15218.799805000001</v>
      </c>
      <c r="H250">
        <v>15255.599609000001</v>
      </c>
      <c r="I250">
        <v>15101.099609000001</v>
      </c>
      <c r="J250">
        <v>15238.021484000001</v>
      </c>
      <c r="L250" t="str">
        <f t="shared" si="25"/>
        <v>11JUL2023:09:00:00</v>
      </c>
      <c r="M250">
        <v>9</v>
      </c>
      <c r="N250">
        <f t="shared" si="26"/>
        <v>-817.70410199999969</v>
      </c>
      <c r="O250">
        <f t="shared" si="27"/>
        <v>-817.70410199999969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5.087343067128085</v>
      </c>
    </row>
    <row r="251" spans="1:19" x14ac:dyDescent="0.3">
      <c r="A251" t="s">
        <v>277</v>
      </c>
      <c r="B251">
        <v>17152.496093999998</v>
      </c>
      <c r="C251">
        <v>16519.300781000002</v>
      </c>
      <c r="D251">
        <v>16637.177734000001</v>
      </c>
      <c r="E251">
        <v>16549.382813</v>
      </c>
      <c r="F251">
        <v>16261.200194999999</v>
      </c>
      <c r="G251">
        <v>16365</v>
      </c>
      <c r="H251">
        <v>16519.300781000002</v>
      </c>
      <c r="I251">
        <v>16323.400390999999</v>
      </c>
      <c r="J251">
        <v>16442.867188</v>
      </c>
      <c r="L251" t="str">
        <f t="shared" si="25"/>
        <v>11JUL2023:10:00:00</v>
      </c>
      <c r="M251">
        <v>10</v>
      </c>
      <c r="N251">
        <f t="shared" si="26"/>
        <v>-633.19531299999653</v>
      </c>
      <c r="O251">
        <f t="shared" si="27"/>
        <v>-633.19531299999653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3.6915636623959962</v>
      </c>
    </row>
    <row r="252" spans="1:19" x14ac:dyDescent="0.3">
      <c r="A252" t="s">
        <v>278</v>
      </c>
      <c r="B252">
        <v>18298.044922000001</v>
      </c>
      <c r="C252">
        <v>17885.099609000001</v>
      </c>
      <c r="D252">
        <v>17605.517577999999</v>
      </c>
      <c r="E252">
        <v>17466.462890999999</v>
      </c>
      <c r="F252">
        <v>17628.599609000001</v>
      </c>
      <c r="G252">
        <v>17664.599609000001</v>
      </c>
      <c r="H252">
        <v>17885.099609000001</v>
      </c>
      <c r="I252">
        <v>17627.699218999998</v>
      </c>
      <c r="J252">
        <v>17704.263672000001</v>
      </c>
      <c r="L252" t="str">
        <f t="shared" si="25"/>
        <v>11JUL2023:11:00:00</v>
      </c>
      <c r="M252">
        <v>11</v>
      </c>
      <c r="N252">
        <f t="shared" si="26"/>
        <v>-412.94531300000017</v>
      </c>
      <c r="O252">
        <f t="shared" si="27"/>
        <v>-412.94531300000017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2.2567728670482721</v>
      </c>
    </row>
    <row r="253" spans="1:19" x14ac:dyDescent="0.3">
      <c r="A253" t="s">
        <v>279</v>
      </c>
      <c r="B253">
        <v>19363.195313</v>
      </c>
      <c r="C253">
        <v>19158.300781000002</v>
      </c>
      <c r="D253">
        <v>18655.691406000002</v>
      </c>
      <c r="E253">
        <v>18582.669922000001</v>
      </c>
      <c r="F253">
        <v>18778.599609000001</v>
      </c>
      <c r="G253">
        <v>18785.400390999999</v>
      </c>
      <c r="H253">
        <v>19158.300781000002</v>
      </c>
      <c r="I253">
        <v>18791.400390999999</v>
      </c>
      <c r="J253">
        <v>18872.449218999998</v>
      </c>
      <c r="L253" t="str">
        <f t="shared" si="25"/>
        <v>11JUL2023:12:00:00</v>
      </c>
      <c r="M253">
        <v>12</v>
      </c>
      <c r="N253">
        <f t="shared" si="26"/>
        <v>-204.89453199999843</v>
      </c>
      <c r="O253">
        <f t="shared" si="27"/>
        <v>-204.89453199999843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1.0581648776864685</v>
      </c>
    </row>
    <row r="254" spans="1:19" x14ac:dyDescent="0.3">
      <c r="A254" t="s">
        <v>280</v>
      </c>
      <c r="B254">
        <v>20344.919922000001</v>
      </c>
      <c r="C254">
        <v>20366.5</v>
      </c>
      <c r="D254">
        <v>19356.888672000001</v>
      </c>
      <c r="E254">
        <v>19306.46875</v>
      </c>
      <c r="F254">
        <v>19775.800781000002</v>
      </c>
      <c r="G254">
        <v>19770.800781000002</v>
      </c>
      <c r="H254">
        <v>20366.5</v>
      </c>
      <c r="I254">
        <v>19812</v>
      </c>
      <c r="J254">
        <v>19879.587890999999</v>
      </c>
      <c r="L254" t="str">
        <f t="shared" si="25"/>
        <v>11JUL2023:13:00:00</v>
      </c>
      <c r="M254">
        <v>13</v>
      </c>
      <c r="N254">
        <f t="shared" si="26"/>
        <v>21.580077999999048</v>
      </c>
      <c r="O254" t="str">
        <f t="shared" si="27"/>
        <v/>
      </c>
      <c r="P254">
        <f t="shared" si="28"/>
        <v>21.580077999999048</v>
      </c>
      <c r="Q254" t="str">
        <f t="shared" si="29"/>
        <v/>
      </c>
      <c r="R254">
        <f t="shared" si="30"/>
        <v>1</v>
      </c>
      <c r="S254">
        <f t="shared" si="31"/>
        <v>0.10607108842273401</v>
      </c>
    </row>
    <row r="255" spans="1:19" x14ac:dyDescent="0.3">
      <c r="A255" t="s">
        <v>281</v>
      </c>
      <c r="B255">
        <v>21237.111327999999</v>
      </c>
      <c r="C255">
        <v>21341.699218999998</v>
      </c>
      <c r="D255">
        <v>20022.707031000002</v>
      </c>
      <c r="E255">
        <v>20238.326172000001</v>
      </c>
      <c r="F255">
        <v>20561.800781000002</v>
      </c>
      <c r="G255">
        <v>20527.599609000001</v>
      </c>
      <c r="H255">
        <v>21341.699218999998</v>
      </c>
      <c r="I255">
        <v>20606.800781000002</v>
      </c>
      <c r="J255">
        <v>20698.033202999999</v>
      </c>
      <c r="L255" t="str">
        <f t="shared" si="25"/>
        <v>11JUL2023:14:00:00</v>
      </c>
      <c r="M255">
        <v>14</v>
      </c>
      <c r="N255">
        <f t="shared" si="26"/>
        <v>104.58789099999922</v>
      </c>
      <c r="O255" t="str">
        <f t="shared" si="27"/>
        <v/>
      </c>
      <c r="P255">
        <f t="shared" si="28"/>
        <v>104.58789099999922</v>
      </c>
      <c r="Q255" t="str">
        <f t="shared" si="29"/>
        <v/>
      </c>
      <c r="R255">
        <f t="shared" si="30"/>
        <v>1</v>
      </c>
      <c r="S255">
        <f t="shared" si="31"/>
        <v>0.49247701057208126</v>
      </c>
    </row>
    <row r="256" spans="1:19" x14ac:dyDescent="0.3">
      <c r="A256" t="s">
        <v>282</v>
      </c>
      <c r="B256">
        <v>21682.742188</v>
      </c>
      <c r="C256">
        <v>21956.699218999998</v>
      </c>
      <c r="D256">
        <v>20622.583984000001</v>
      </c>
      <c r="E256">
        <v>20764.083984000001</v>
      </c>
      <c r="F256">
        <v>21020.699218999998</v>
      </c>
      <c r="G256">
        <v>20973.099609000001</v>
      </c>
      <c r="H256">
        <v>21956.699218999998</v>
      </c>
      <c r="I256">
        <v>21074.599609000001</v>
      </c>
      <c r="J256">
        <v>21233.287109000001</v>
      </c>
      <c r="L256" t="str">
        <f t="shared" si="25"/>
        <v>11JUL2023:15:00:00</v>
      </c>
      <c r="M256">
        <v>15</v>
      </c>
      <c r="N256">
        <f t="shared" si="26"/>
        <v>273.9570309999981</v>
      </c>
      <c r="O256" t="str">
        <f t="shared" si="27"/>
        <v/>
      </c>
      <c r="P256">
        <f t="shared" si="28"/>
        <v>273.9570309999981</v>
      </c>
      <c r="Q256" t="str">
        <f t="shared" si="29"/>
        <v/>
      </c>
      <c r="R256">
        <f t="shared" si="30"/>
        <v>1</v>
      </c>
      <c r="S256">
        <f t="shared" si="31"/>
        <v>1.2634796310570702</v>
      </c>
    </row>
    <row r="257" spans="1:19" x14ac:dyDescent="0.3">
      <c r="A257" t="s">
        <v>283</v>
      </c>
      <c r="B257">
        <v>22005.320313</v>
      </c>
      <c r="C257">
        <v>22160</v>
      </c>
      <c r="D257">
        <v>20968.208984000001</v>
      </c>
      <c r="E257">
        <v>21271.841797000001</v>
      </c>
      <c r="F257">
        <v>21057.699218999998</v>
      </c>
      <c r="G257">
        <v>21093.300781000002</v>
      </c>
      <c r="H257">
        <v>22160</v>
      </c>
      <c r="I257">
        <v>21192.599609000001</v>
      </c>
      <c r="J257">
        <v>21414.523438</v>
      </c>
      <c r="L257" t="str">
        <f t="shared" si="25"/>
        <v>11JUL2023:16:00:00</v>
      </c>
      <c r="M257">
        <v>16</v>
      </c>
      <c r="N257">
        <f t="shared" si="26"/>
        <v>154.67968699999983</v>
      </c>
      <c r="O257" t="str">
        <f t="shared" si="27"/>
        <v/>
      </c>
      <c r="P257">
        <f t="shared" si="28"/>
        <v>154.67968699999983</v>
      </c>
      <c r="Q257" t="str">
        <f t="shared" si="29"/>
        <v/>
      </c>
      <c r="R257">
        <f t="shared" si="30"/>
        <v>1</v>
      </c>
      <c r="S257">
        <f t="shared" si="31"/>
        <v>0.70291949764812234</v>
      </c>
    </row>
    <row r="258" spans="1:19" x14ac:dyDescent="0.3">
      <c r="A258" t="s">
        <v>284</v>
      </c>
      <c r="B258">
        <v>22061.029297000001</v>
      </c>
      <c r="C258">
        <v>22027.400390999999</v>
      </c>
      <c r="D258">
        <v>20900.810547000001</v>
      </c>
      <c r="E258">
        <v>21424.423827999999</v>
      </c>
      <c r="F258">
        <v>20921.699218999998</v>
      </c>
      <c r="G258">
        <v>21064.699218999998</v>
      </c>
      <c r="H258">
        <v>22027.400390999999</v>
      </c>
      <c r="I258">
        <v>21066</v>
      </c>
      <c r="J258">
        <v>21306.822265999999</v>
      </c>
      <c r="L258" t="str">
        <f t="shared" si="25"/>
        <v>11JUL2023:17:00:00</v>
      </c>
      <c r="M258">
        <v>17</v>
      </c>
      <c r="N258">
        <f t="shared" si="26"/>
        <v>-33.628906000001734</v>
      </c>
      <c r="O258">
        <f t="shared" si="27"/>
        <v>-33.628906000001734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0.15243579774663918</v>
      </c>
    </row>
    <row r="259" spans="1:19" x14ac:dyDescent="0.3">
      <c r="A259" t="s">
        <v>285</v>
      </c>
      <c r="B259">
        <v>21842.414063</v>
      </c>
      <c r="C259">
        <v>21428.199218999998</v>
      </c>
      <c r="D259">
        <v>20722.324218999998</v>
      </c>
      <c r="E259">
        <v>21483.478515999999</v>
      </c>
      <c r="F259">
        <v>20447.699218999998</v>
      </c>
      <c r="G259">
        <v>20724.400390999999</v>
      </c>
      <c r="H259">
        <v>21428.199218999998</v>
      </c>
      <c r="I259">
        <v>20557</v>
      </c>
      <c r="J259">
        <v>20857.234375</v>
      </c>
      <c r="L259" t="str">
        <f t="shared" ref="L259:L267" si="32">A259</f>
        <v>11JUL2023:18:00:00</v>
      </c>
      <c r="M259">
        <v>18</v>
      </c>
      <c r="N259">
        <f t="shared" ref="N259:N267" si="33">C259-B259</f>
        <v>-414.2148440000019</v>
      </c>
      <c r="O259">
        <f t="shared" ref="O259:O322" si="34">IF(N259&lt;0,N259,"")</f>
        <v>-414.2148440000019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1.8963784992138848</v>
      </c>
    </row>
    <row r="260" spans="1:19" x14ac:dyDescent="0.3">
      <c r="A260" t="s">
        <v>286</v>
      </c>
      <c r="B260">
        <v>21136.488281000002</v>
      </c>
      <c r="C260">
        <v>20521.699218999998</v>
      </c>
      <c r="D260">
        <v>20053.511718999998</v>
      </c>
      <c r="E260">
        <v>20898.205077999999</v>
      </c>
      <c r="F260">
        <v>19627.099609000001</v>
      </c>
      <c r="G260">
        <v>19989.5</v>
      </c>
      <c r="H260">
        <v>20521.699218999998</v>
      </c>
      <c r="I260">
        <v>19705.400390999999</v>
      </c>
      <c r="J260">
        <v>20040.492188</v>
      </c>
      <c r="L260" t="str">
        <f t="shared" si="32"/>
        <v>11JUL2023:19:00:00</v>
      </c>
      <c r="M260">
        <v>19</v>
      </c>
      <c r="N260">
        <f t="shared" si="33"/>
        <v>-614.78906200000347</v>
      </c>
      <c r="O260">
        <f t="shared" si="34"/>
        <v>-614.78906200000347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2.9086622802551796</v>
      </c>
    </row>
    <row r="261" spans="1:19" x14ac:dyDescent="0.3">
      <c r="A261" t="s">
        <v>287</v>
      </c>
      <c r="B261">
        <v>20230.589843999998</v>
      </c>
      <c r="C261">
        <v>19626.400390999999</v>
      </c>
      <c r="D261">
        <v>19377.957031000002</v>
      </c>
      <c r="E261">
        <v>20023.652343999998</v>
      </c>
      <c r="F261">
        <v>19018.400390999999</v>
      </c>
      <c r="G261">
        <v>19319.199218999998</v>
      </c>
      <c r="H261">
        <v>19626.400390999999</v>
      </c>
      <c r="I261">
        <v>18883.699218999998</v>
      </c>
      <c r="J261">
        <v>19262.380859000001</v>
      </c>
      <c r="L261" t="str">
        <f t="shared" si="32"/>
        <v>11JUL2023:20:00:00</v>
      </c>
      <c r="M261">
        <v>20</v>
      </c>
      <c r="N261">
        <f t="shared" si="33"/>
        <v>-604.18945299999905</v>
      </c>
      <c r="O261">
        <f t="shared" si="34"/>
        <v>-604.18945299999905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2.9865142719958309</v>
      </c>
    </row>
    <row r="262" spans="1:19" x14ac:dyDescent="0.3">
      <c r="A262" t="s">
        <v>288</v>
      </c>
      <c r="B262">
        <v>19343.960938</v>
      </c>
      <c r="C262">
        <v>18927.800781000002</v>
      </c>
      <c r="D262">
        <v>18735.666015999999</v>
      </c>
      <c r="E262">
        <v>19123.871093999998</v>
      </c>
      <c r="F262">
        <v>18426.300781000002</v>
      </c>
      <c r="G262">
        <v>18675.599609000001</v>
      </c>
      <c r="H262">
        <v>18927.800781000002</v>
      </c>
      <c r="I262">
        <v>18213.400390999999</v>
      </c>
      <c r="J262">
        <v>18599.683593999998</v>
      </c>
      <c r="L262" t="str">
        <f t="shared" si="32"/>
        <v>11JUL2023:21:00:00</v>
      </c>
      <c r="M262">
        <v>21</v>
      </c>
      <c r="N262">
        <f t="shared" si="33"/>
        <v>-416.16015699999843</v>
      </c>
      <c r="O262">
        <f t="shared" si="34"/>
        <v>-416.16015699999843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2.151369920223928</v>
      </c>
    </row>
    <row r="263" spans="1:19" x14ac:dyDescent="0.3">
      <c r="A263" t="s">
        <v>289</v>
      </c>
      <c r="B263">
        <v>18739.480468999998</v>
      </c>
      <c r="C263">
        <v>18269.5</v>
      </c>
      <c r="D263">
        <v>18221.851563</v>
      </c>
      <c r="E263">
        <v>18404.373047000001</v>
      </c>
      <c r="F263">
        <v>17872</v>
      </c>
      <c r="G263">
        <v>18080.900390999999</v>
      </c>
      <c r="H263">
        <v>18269.5</v>
      </c>
      <c r="I263">
        <v>17664.699218999998</v>
      </c>
      <c r="J263">
        <v>18019.919922000001</v>
      </c>
      <c r="L263" t="str">
        <f t="shared" si="32"/>
        <v>11JUL2023:22:00:00</v>
      </c>
      <c r="M263">
        <v>22</v>
      </c>
      <c r="N263">
        <f t="shared" si="33"/>
        <v>-469.98046899999827</v>
      </c>
      <c r="O263">
        <f t="shared" si="34"/>
        <v>-469.98046899999827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2.5079695767311634</v>
      </c>
    </row>
    <row r="264" spans="1:19" x14ac:dyDescent="0.3">
      <c r="A264" t="s">
        <v>290</v>
      </c>
      <c r="B264">
        <v>17819.587890999999</v>
      </c>
      <c r="C264">
        <v>17306.400390999999</v>
      </c>
      <c r="D264">
        <v>17205.589843999998</v>
      </c>
      <c r="E264">
        <v>17309.917968999998</v>
      </c>
      <c r="F264">
        <v>16949.900390999999</v>
      </c>
      <c r="G264">
        <v>17130.699218999998</v>
      </c>
      <c r="H264">
        <v>17306.400390999999</v>
      </c>
      <c r="I264">
        <v>16792.699218999998</v>
      </c>
      <c r="J264">
        <v>17078.908202999999</v>
      </c>
      <c r="L264" t="str">
        <f t="shared" si="32"/>
        <v>11JUL2023:23:00:00</v>
      </c>
      <c r="M264">
        <v>23</v>
      </c>
      <c r="N264">
        <f t="shared" si="33"/>
        <v>-513.1875</v>
      </c>
      <c r="O264">
        <f t="shared" si="34"/>
        <v>-513.1875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2.8799066686564152</v>
      </c>
    </row>
    <row r="265" spans="1:19" x14ac:dyDescent="0.3">
      <c r="A265" t="s">
        <v>291</v>
      </c>
      <c r="B265">
        <v>16838.947265999999</v>
      </c>
      <c r="C265">
        <v>16306.799805000001</v>
      </c>
      <c r="D265">
        <v>16136.172852</v>
      </c>
      <c r="E265">
        <v>16048.84375</v>
      </c>
      <c r="F265">
        <v>16004.5</v>
      </c>
      <c r="G265">
        <v>16166.299805000001</v>
      </c>
      <c r="H265">
        <v>16306.799805000001</v>
      </c>
      <c r="I265">
        <v>15889.299805000001</v>
      </c>
      <c r="J265">
        <v>16103.144531</v>
      </c>
      <c r="L265" t="str">
        <f t="shared" si="32"/>
        <v>12JUL2023:00:00:00</v>
      </c>
      <c r="M265">
        <v>24</v>
      </c>
      <c r="N265">
        <f t="shared" si="33"/>
        <v>-532.14746099999866</v>
      </c>
      <c r="O265">
        <f t="shared" si="34"/>
        <v>-532.14746099999866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3.1602181098011566</v>
      </c>
    </row>
    <row r="266" spans="1:19" x14ac:dyDescent="0.3">
      <c r="A266" t="s">
        <v>292</v>
      </c>
      <c r="B266">
        <v>15982.472656</v>
      </c>
      <c r="C266">
        <v>15447.700194999999</v>
      </c>
      <c r="D266">
        <v>15684.830078000001</v>
      </c>
      <c r="E266">
        <v>15519.411133</v>
      </c>
      <c r="F266">
        <v>15434.299805000001</v>
      </c>
      <c r="G266">
        <v>15672.900390999999</v>
      </c>
      <c r="H266">
        <v>15447.700194999999</v>
      </c>
      <c r="I266">
        <v>15477.299805000001</v>
      </c>
      <c r="J266">
        <v>15525.185546999999</v>
      </c>
      <c r="L266" t="str">
        <f t="shared" si="32"/>
        <v>12JUL2023:01:00:00</v>
      </c>
      <c r="M266">
        <v>1</v>
      </c>
      <c r="N266">
        <f t="shared" si="33"/>
        <v>-534.77246100000048</v>
      </c>
      <c r="O266">
        <f t="shared" si="34"/>
        <v>-534.77246100000048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3.3459932797021925</v>
      </c>
    </row>
    <row r="267" spans="1:19" x14ac:dyDescent="0.3">
      <c r="A267" t="s">
        <v>293</v>
      </c>
      <c r="B267">
        <v>15368.746094</v>
      </c>
      <c r="C267">
        <v>14674.299805000001</v>
      </c>
      <c r="D267">
        <v>15156.965819999999</v>
      </c>
      <c r="E267">
        <v>14974.189453000001</v>
      </c>
      <c r="F267">
        <v>14696.599609000001</v>
      </c>
      <c r="G267">
        <v>14924.299805000001</v>
      </c>
      <c r="H267">
        <v>14674.299805000001</v>
      </c>
      <c r="I267">
        <v>14725.5</v>
      </c>
      <c r="J267">
        <v>14813.423828000001</v>
      </c>
      <c r="L267" t="str">
        <f t="shared" si="32"/>
        <v>12JUL2023:02:00:00</v>
      </c>
      <c r="M267">
        <v>2</v>
      </c>
      <c r="N267">
        <f t="shared" si="33"/>
        <v>-694.44628899999952</v>
      </c>
      <c r="O267">
        <f t="shared" si="34"/>
        <v>-694.44628899999952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4.518561792566234</v>
      </c>
    </row>
    <row r="268" spans="1:19" x14ac:dyDescent="0.3">
      <c r="A268" t="s">
        <v>294</v>
      </c>
      <c r="B268">
        <v>14926.171875</v>
      </c>
      <c r="C268">
        <v>14079.400390999999</v>
      </c>
      <c r="D268">
        <v>14540.854492</v>
      </c>
      <c r="E268">
        <v>14427.555664</v>
      </c>
      <c r="F268">
        <v>14136</v>
      </c>
      <c r="G268">
        <v>14346.299805000001</v>
      </c>
      <c r="H268">
        <v>14079.400390999999</v>
      </c>
      <c r="I268">
        <v>14154.599609000001</v>
      </c>
      <c r="J268">
        <v>14226.600586</v>
      </c>
      <c r="L268" t="str">
        <f t="shared" ref="L268:L331" si="39">A268</f>
        <v>12JUL2023:03:00:00</v>
      </c>
      <c r="M268">
        <v>4</v>
      </c>
      <c r="N268">
        <f t="shared" ref="N268:N331" si="40">C268-B268</f>
        <v>-846.77148400000078</v>
      </c>
      <c r="O268">
        <f t="shared" si="34"/>
        <v>-846.77148400000078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5.6730653451623931</v>
      </c>
    </row>
    <row r="269" spans="1:19" x14ac:dyDescent="0.3">
      <c r="A269" t="s">
        <v>295</v>
      </c>
      <c r="B269">
        <v>14656.095703000001</v>
      </c>
      <c r="C269">
        <v>13721.900390999999</v>
      </c>
      <c r="D269">
        <v>14266.834961</v>
      </c>
      <c r="E269">
        <v>14203.603515999999</v>
      </c>
      <c r="F269">
        <v>13837.200194999999</v>
      </c>
      <c r="G269">
        <v>14038</v>
      </c>
      <c r="H269">
        <v>13721.900390999999</v>
      </c>
      <c r="I269">
        <v>13837</v>
      </c>
      <c r="J269">
        <v>13908.556640999999</v>
      </c>
      <c r="L269" t="str">
        <f t="shared" si="39"/>
        <v>12JUL2023:04:00:00</v>
      </c>
      <c r="M269">
        <v>5</v>
      </c>
      <c r="N269">
        <f t="shared" si="40"/>
        <v>-934.19531200000165</v>
      </c>
      <c r="O269">
        <f t="shared" si="34"/>
        <v>-934.19531200000165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6.3741076131808985</v>
      </c>
    </row>
    <row r="270" spans="1:19" x14ac:dyDescent="0.3">
      <c r="A270" t="s">
        <v>296</v>
      </c>
      <c r="B270">
        <v>14670.957031</v>
      </c>
      <c r="C270">
        <v>13600</v>
      </c>
      <c r="D270">
        <v>14184.676758</v>
      </c>
      <c r="E270">
        <v>14114.172852</v>
      </c>
      <c r="F270">
        <v>13747</v>
      </c>
      <c r="G270">
        <v>13935.700194999999</v>
      </c>
      <c r="H270">
        <v>13600</v>
      </c>
      <c r="I270">
        <v>13747.299805000001</v>
      </c>
      <c r="J270">
        <v>13809.394531</v>
      </c>
      <c r="L270" t="str">
        <f t="shared" si="39"/>
        <v>12JUL2023:05:00:00</v>
      </c>
      <c r="M270">
        <v>6</v>
      </c>
      <c r="N270">
        <f t="shared" si="40"/>
        <v>-1070.9570309999999</v>
      </c>
      <c r="O270">
        <f t="shared" si="34"/>
        <v>-1070.9570309999999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7.2998443710048919</v>
      </c>
    </row>
    <row r="271" spans="1:19" x14ac:dyDescent="0.3">
      <c r="A271" t="s">
        <v>297</v>
      </c>
      <c r="B271">
        <v>14918.451171999999</v>
      </c>
      <c r="C271">
        <v>13778.799805000001</v>
      </c>
      <c r="D271">
        <v>14405.809569999999</v>
      </c>
      <c r="E271">
        <v>14366.977539</v>
      </c>
      <c r="F271">
        <v>13962.299805000001</v>
      </c>
      <c r="G271">
        <v>14133.200194999999</v>
      </c>
      <c r="H271">
        <v>13778.799805000001</v>
      </c>
      <c r="I271">
        <v>13952.099609000001</v>
      </c>
      <c r="J271">
        <v>14009.981444999999</v>
      </c>
      <c r="L271" t="str">
        <f t="shared" si="39"/>
        <v>12JUL2023:06:00:00</v>
      </c>
      <c r="M271">
        <v>7</v>
      </c>
      <c r="N271">
        <f t="shared" si="40"/>
        <v>-1139.6513669999986</v>
      </c>
      <c r="O271">
        <f t="shared" si="34"/>
        <v>-1139.6513669999986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7.6392070052082666</v>
      </c>
    </row>
    <row r="272" spans="1:19" x14ac:dyDescent="0.3">
      <c r="A272" t="s">
        <v>298</v>
      </c>
      <c r="B272">
        <v>15087.446289</v>
      </c>
      <c r="C272">
        <v>13973.299805000001</v>
      </c>
      <c r="D272">
        <v>14582.638671999999</v>
      </c>
      <c r="E272">
        <v>14576.71875</v>
      </c>
      <c r="F272">
        <v>14195.799805000001</v>
      </c>
      <c r="G272">
        <v>14355</v>
      </c>
      <c r="H272">
        <v>13973.299805000001</v>
      </c>
      <c r="I272">
        <v>14165.200194999999</v>
      </c>
      <c r="J272">
        <v>14213.158203000001</v>
      </c>
      <c r="L272" t="str">
        <f t="shared" si="39"/>
        <v>12JUL2023:07:00:00</v>
      </c>
      <c r="M272">
        <v>8</v>
      </c>
      <c r="N272">
        <f t="shared" si="40"/>
        <v>-1114.146483999999</v>
      </c>
      <c r="O272">
        <f t="shared" si="34"/>
        <v>-1114.146483999999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7.3845928771412055</v>
      </c>
    </row>
    <row r="273" spans="1:19" x14ac:dyDescent="0.3">
      <c r="A273" t="s">
        <v>299</v>
      </c>
      <c r="B273">
        <v>15206.779296999999</v>
      </c>
      <c r="C273">
        <v>14256.200194999999</v>
      </c>
      <c r="D273">
        <v>14941.534180000001</v>
      </c>
      <c r="E273">
        <v>15013.481444999999</v>
      </c>
      <c r="F273">
        <v>14445.900390999999</v>
      </c>
      <c r="G273">
        <v>14600.299805000001</v>
      </c>
      <c r="H273">
        <v>14256.200194999999</v>
      </c>
      <c r="I273">
        <v>14436.900390999999</v>
      </c>
      <c r="J273">
        <v>14500.857421999999</v>
      </c>
      <c r="L273" t="str">
        <f t="shared" si="39"/>
        <v>12JUL2023:08:00:00</v>
      </c>
      <c r="M273">
        <v>9</v>
      </c>
      <c r="N273">
        <f t="shared" si="40"/>
        <v>-950.57910199999969</v>
      </c>
      <c r="O273">
        <f t="shared" si="34"/>
        <v>-950.57910199999969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6.2510218859264333</v>
      </c>
    </row>
    <row r="274" spans="1:19" x14ac:dyDescent="0.3">
      <c r="A274" t="s">
        <v>300</v>
      </c>
      <c r="B274">
        <v>15838.946289</v>
      </c>
      <c r="C274">
        <v>15191.400390999999</v>
      </c>
      <c r="D274">
        <v>15592.724609000001</v>
      </c>
      <c r="E274">
        <v>15635.001953000001</v>
      </c>
      <c r="F274">
        <v>15332.700194999999</v>
      </c>
      <c r="G274">
        <v>15447.099609000001</v>
      </c>
      <c r="H274">
        <v>15191.400390999999</v>
      </c>
      <c r="I274">
        <v>15356.700194999999</v>
      </c>
      <c r="J274">
        <v>15360.955078000001</v>
      </c>
      <c r="L274" t="str">
        <f t="shared" si="39"/>
        <v>12JUL2023:09:00:00</v>
      </c>
      <c r="M274">
        <v>10</v>
      </c>
      <c r="N274">
        <f t="shared" si="40"/>
        <v>-647.54589800000031</v>
      </c>
      <c r="O274">
        <f t="shared" si="34"/>
        <v>-647.54589800000031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4.0883142488444131</v>
      </c>
    </row>
    <row r="275" spans="1:19" x14ac:dyDescent="0.3">
      <c r="A275" t="s">
        <v>301</v>
      </c>
      <c r="B275">
        <v>16807.972656000002</v>
      </c>
      <c r="C275">
        <v>16434.599609000001</v>
      </c>
      <c r="D275">
        <v>16760.384765999999</v>
      </c>
      <c r="E275">
        <v>16661.929688</v>
      </c>
      <c r="F275">
        <v>16526.400390999999</v>
      </c>
      <c r="G275">
        <v>16595.900390999999</v>
      </c>
      <c r="H275">
        <v>16434.599609000001</v>
      </c>
      <c r="I275">
        <v>16532.300781000002</v>
      </c>
      <c r="J275">
        <v>16554.376952999999</v>
      </c>
      <c r="L275" t="str">
        <f t="shared" si="39"/>
        <v>12JUL2023:10:00:00</v>
      </c>
      <c r="M275">
        <v>11</v>
      </c>
      <c r="N275">
        <f t="shared" si="40"/>
        <v>-373.37304700000095</v>
      </c>
      <c r="O275">
        <f t="shared" si="34"/>
        <v>-373.37304700000095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2.2214044170682099</v>
      </c>
    </row>
    <row r="276" spans="1:19" x14ac:dyDescent="0.3">
      <c r="A276" t="s">
        <v>302</v>
      </c>
      <c r="B276">
        <v>17908.279297000001</v>
      </c>
      <c r="C276">
        <v>17765.800781000002</v>
      </c>
      <c r="D276">
        <v>17898.396484000001</v>
      </c>
      <c r="E276">
        <v>17652.990234000001</v>
      </c>
      <c r="F276">
        <v>17863.800781000002</v>
      </c>
      <c r="G276">
        <v>17913</v>
      </c>
      <c r="H276">
        <v>17765.800781000002</v>
      </c>
      <c r="I276">
        <v>17830.5</v>
      </c>
      <c r="J276">
        <v>17836.25</v>
      </c>
      <c r="L276" t="str">
        <f t="shared" si="39"/>
        <v>12JUL2023:11:00:00</v>
      </c>
      <c r="M276">
        <v>12</v>
      </c>
      <c r="N276">
        <f t="shared" si="40"/>
        <v>-142.47851599999922</v>
      </c>
      <c r="O276">
        <f t="shared" si="34"/>
        <v>-142.47851599999922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0.79560137318087987</v>
      </c>
    </row>
    <row r="277" spans="1:19" x14ac:dyDescent="0.3">
      <c r="A277" t="s">
        <v>303</v>
      </c>
      <c r="B277">
        <v>18838.910156000002</v>
      </c>
      <c r="C277">
        <v>19014.699218999998</v>
      </c>
      <c r="D277">
        <v>18810.681640999999</v>
      </c>
      <c r="E277">
        <v>18578.158202999999</v>
      </c>
      <c r="F277">
        <v>18994.800781000002</v>
      </c>
      <c r="G277">
        <v>19044.599609000001</v>
      </c>
      <c r="H277">
        <v>19014.699218999998</v>
      </c>
      <c r="I277">
        <v>18988.099609000001</v>
      </c>
      <c r="J277">
        <v>18966.916015999999</v>
      </c>
      <c r="L277" t="str">
        <f t="shared" si="39"/>
        <v>12JUL2023:12:00:00</v>
      </c>
      <c r="M277">
        <v>13</v>
      </c>
      <c r="N277">
        <f t="shared" si="40"/>
        <v>175.78906299999653</v>
      </c>
      <c r="O277" t="str">
        <f t="shared" si="34"/>
        <v/>
      </c>
      <c r="P277">
        <f t="shared" si="35"/>
        <v>175.78906299999653</v>
      </c>
      <c r="Q277" t="str">
        <f t="shared" si="36"/>
        <v/>
      </c>
      <c r="R277">
        <f t="shared" si="37"/>
        <v>1</v>
      </c>
      <c r="S277">
        <f t="shared" si="41"/>
        <v>0.93311694543014478</v>
      </c>
    </row>
    <row r="278" spans="1:19" x14ac:dyDescent="0.3">
      <c r="A278" t="s">
        <v>304</v>
      </c>
      <c r="B278">
        <v>19783.880859000001</v>
      </c>
      <c r="C278">
        <v>20248.5</v>
      </c>
      <c r="D278">
        <v>19598.412109000001</v>
      </c>
      <c r="E278">
        <v>19504.638672000001</v>
      </c>
      <c r="F278">
        <v>19950.400390999999</v>
      </c>
      <c r="G278">
        <v>20025</v>
      </c>
      <c r="H278">
        <v>20248.5</v>
      </c>
      <c r="I278">
        <v>20017.199218999998</v>
      </c>
      <c r="J278">
        <v>19996.933593999998</v>
      </c>
      <c r="L278" t="str">
        <f t="shared" si="39"/>
        <v>12JUL2023:13:00:00</v>
      </c>
      <c r="M278">
        <v>14</v>
      </c>
      <c r="N278">
        <f t="shared" si="40"/>
        <v>464.61914099999922</v>
      </c>
      <c r="O278" t="str">
        <f t="shared" si="34"/>
        <v/>
      </c>
      <c r="P278">
        <f t="shared" si="35"/>
        <v>464.61914099999922</v>
      </c>
      <c r="Q278" t="str">
        <f t="shared" si="36"/>
        <v/>
      </c>
      <c r="R278">
        <f t="shared" si="37"/>
        <v>1</v>
      </c>
      <c r="S278">
        <f t="shared" si="41"/>
        <v>2.3484732055927067</v>
      </c>
    </row>
    <row r="279" spans="1:19" x14ac:dyDescent="0.3">
      <c r="A279" t="s">
        <v>305</v>
      </c>
      <c r="B279">
        <v>20714.953125</v>
      </c>
      <c r="C279">
        <v>21230.699218999998</v>
      </c>
      <c r="D279">
        <v>20440.802734000001</v>
      </c>
      <c r="E279">
        <v>20466.865234000001</v>
      </c>
      <c r="F279">
        <v>20652.5</v>
      </c>
      <c r="G279">
        <v>20748</v>
      </c>
      <c r="H279">
        <v>21230.699218999998</v>
      </c>
      <c r="I279">
        <v>20769</v>
      </c>
      <c r="J279">
        <v>20828.121093999998</v>
      </c>
      <c r="L279" t="str">
        <f t="shared" si="39"/>
        <v>12JUL2023:14:00:00</v>
      </c>
      <c r="M279">
        <v>15</v>
      </c>
      <c r="N279">
        <f t="shared" si="40"/>
        <v>515.74609399999827</v>
      </c>
      <c r="O279" t="str">
        <f t="shared" si="34"/>
        <v/>
      </c>
      <c r="P279">
        <f t="shared" si="35"/>
        <v>515.74609399999827</v>
      </c>
      <c r="Q279" t="str">
        <f t="shared" si="36"/>
        <v/>
      </c>
      <c r="R279">
        <f t="shared" si="37"/>
        <v>1</v>
      </c>
      <c r="S279">
        <f t="shared" si="41"/>
        <v>2.4897285110318021</v>
      </c>
    </row>
    <row r="280" spans="1:19" x14ac:dyDescent="0.3">
      <c r="A280" t="s">
        <v>306</v>
      </c>
      <c r="B280">
        <v>21338.03125</v>
      </c>
      <c r="C280">
        <v>21762.099609000001</v>
      </c>
      <c r="D280">
        <v>21073.037109000001</v>
      </c>
      <c r="E280">
        <v>21054.166015999999</v>
      </c>
      <c r="F280">
        <v>20990.900390999999</v>
      </c>
      <c r="G280">
        <v>21096.599609000001</v>
      </c>
      <c r="H280">
        <v>21762.099609000001</v>
      </c>
      <c r="I280">
        <v>21152.900390999999</v>
      </c>
      <c r="J280">
        <v>21297.859375</v>
      </c>
      <c r="L280" t="str">
        <f t="shared" si="39"/>
        <v>12JUL2023:15:00:00</v>
      </c>
      <c r="M280">
        <v>16</v>
      </c>
      <c r="N280">
        <f t="shared" si="40"/>
        <v>424.06835900000078</v>
      </c>
      <c r="O280" t="str">
        <f t="shared" si="34"/>
        <v/>
      </c>
      <c r="P280">
        <f t="shared" si="35"/>
        <v>424.06835900000078</v>
      </c>
      <c r="Q280" t="str">
        <f t="shared" si="36"/>
        <v/>
      </c>
      <c r="R280">
        <f t="shared" si="37"/>
        <v>1</v>
      </c>
      <c r="S280">
        <f t="shared" si="41"/>
        <v>1.9873827816237768</v>
      </c>
    </row>
    <row r="281" spans="1:19" x14ac:dyDescent="0.3">
      <c r="A281" t="s">
        <v>307</v>
      </c>
      <c r="B281">
        <v>21593.017577999999</v>
      </c>
      <c r="C281">
        <v>21872.599609000001</v>
      </c>
      <c r="D281">
        <v>21397.369140999999</v>
      </c>
      <c r="E281">
        <v>21514.800781000002</v>
      </c>
      <c r="F281">
        <v>21033.699218999998</v>
      </c>
      <c r="G281">
        <v>21168.800781000002</v>
      </c>
      <c r="H281">
        <v>21872.599609000001</v>
      </c>
      <c r="I281">
        <v>21180.300781000002</v>
      </c>
      <c r="J281">
        <v>21415.59375</v>
      </c>
      <c r="L281" t="str">
        <f t="shared" si="39"/>
        <v>12JUL2023:16:00:00</v>
      </c>
      <c r="M281">
        <v>17</v>
      </c>
      <c r="N281">
        <f t="shared" si="40"/>
        <v>279.58203100000173</v>
      </c>
      <c r="O281" t="str">
        <f t="shared" si="34"/>
        <v/>
      </c>
      <c r="P281">
        <f t="shared" si="35"/>
        <v>279.58203100000173</v>
      </c>
      <c r="Q281" t="str">
        <f t="shared" si="36"/>
        <v/>
      </c>
      <c r="R281">
        <f t="shared" si="37"/>
        <v>1</v>
      </c>
      <c r="S281">
        <f t="shared" si="41"/>
        <v>1.2947798055092277</v>
      </c>
    </row>
    <row r="282" spans="1:19" x14ac:dyDescent="0.3">
      <c r="A282" t="s">
        <v>308</v>
      </c>
      <c r="B282">
        <v>21647.191406000002</v>
      </c>
      <c r="C282">
        <v>21717.300781000002</v>
      </c>
      <c r="D282">
        <v>21484.197265999999</v>
      </c>
      <c r="E282">
        <v>21829.09375</v>
      </c>
      <c r="F282">
        <v>20940.599609000001</v>
      </c>
      <c r="G282">
        <v>21132.900390999999</v>
      </c>
      <c r="H282">
        <v>21717.300781000002</v>
      </c>
      <c r="I282">
        <v>20954.800781000002</v>
      </c>
      <c r="J282">
        <v>21305.820313</v>
      </c>
      <c r="L282" t="str">
        <f t="shared" si="39"/>
        <v>12JUL2023:17:00:00</v>
      </c>
      <c r="M282">
        <v>18</v>
      </c>
      <c r="N282">
        <f t="shared" si="40"/>
        <v>70.109375</v>
      </c>
      <c r="O282" t="str">
        <f t="shared" si="34"/>
        <v/>
      </c>
      <c r="P282">
        <f t="shared" si="35"/>
        <v>70.109375</v>
      </c>
      <c r="Q282" t="str">
        <f t="shared" si="36"/>
        <v/>
      </c>
      <c r="R282">
        <f t="shared" si="37"/>
        <v>1</v>
      </c>
      <c r="S282">
        <f t="shared" si="41"/>
        <v>0.32387284652810722</v>
      </c>
    </row>
    <row r="283" spans="1:19" x14ac:dyDescent="0.3">
      <c r="A283" t="s">
        <v>309</v>
      </c>
      <c r="B283">
        <v>21440.205077999999</v>
      </c>
      <c r="C283">
        <v>21109.099609000001</v>
      </c>
      <c r="D283">
        <v>21312.810547000001</v>
      </c>
      <c r="E283">
        <v>21809.935547000001</v>
      </c>
      <c r="F283">
        <v>20553.300781000002</v>
      </c>
      <c r="G283">
        <v>20817</v>
      </c>
      <c r="H283">
        <v>21109.099609000001</v>
      </c>
      <c r="I283">
        <v>20354.900390999999</v>
      </c>
      <c r="J283">
        <v>20838.792968999998</v>
      </c>
      <c r="L283" t="str">
        <f t="shared" si="39"/>
        <v>12JUL2023:18:00:00</v>
      </c>
      <c r="M283">
        <v>19</v>
      </c>
      <c r="N283">
        <f t="shared" si="40"/>
        <v>-331.10546899999827</v>
      </c>
      <c r="O283">
        <f t="shared" si="34"/>
        <v>-331.10546899999827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1.5443204381461293</v>
      </c>
    </row>
    <row r="284" spans="1:19" x14ac:dyDescent="0.3">
      <c r="A284" t="s">
        <v>310</v>
      </c>
      <c r="B284">
        <v>20868.574218999998</v>
      </c>
      <c r="C284">
        <v>20197.699218999998</v>
      </c>
      <c r="D284">
        <v>20579.488281000002</v>
      </c>
      <c r="E284">
        <v>21169.652343999998</v>
      </c>
      <c r="F284">
        <v>19819.699218999998</v>
      </c>
      <c r="G284">
        <v>20083.900390999999</v>
      </c>
      <c r="H284">
        <v>20197.699218999998</v>
      </c>
      <c r="I284">
        <v>19530.699218999998</v>
      </c>
      <c r="J284">
        <v>20024.777343999998</v>
      </c>
      <c r="L284" t="str">
        <f t="shared" si="39"/>
        <v>12JUL2023:19:00:00</v>
      </c>
      <c r="M284">
        <v>20</v>
      </c>
      <c r="N284">
        <f t="shared" si="40"/>
        <v>-670.875</v>
      </c>
      <c r="O284">
        <f t="shared" si="34"/>
        <v>-670.875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3.2147620290666299</v>
      </c>
    </row>
    <row r="285" spans="1:19" x14ac:dyDescent="0.3">
      <c r="A285" t="s">
        <v>311</v>
      </c>
      <c r="B285">
        <v>20014.607422000001</v>
      </c>
      <c r="C285">
        <v>19180.800781000002</v>
      </c>
      <c r="D285">
        <v>19907.007813</v>
      </c>
      <c r="E285">
        <v>20340.591797000001</v>
      </c>
      <c r="F285">
        <v>19031.699218999998</v>
      </c>
      <c r="G285">
        <v>19359.400390999999</v>
      </c>
      <c r="H285">
        <v>19180.800781000002</v>
      </c>
      <c r="I285">
        <v>18856.099609000001</v>
      </c>
      <c r="J285">
        <v>19231.582031000002</v>
      </c>
      <c r="L285" t="str">
        <f t="shared" si="39"/>
        <v>12JUL2023:20:00:00</v>
      </c>
      <c r="M285">
        <v>21</v>
      </c>
      <c r="N285">
        <f t="shared" si="40"/>
        <v>-833.80664099999922</v>
      </c>
      <c r="O285">
        <f t="shared" si="34"/>
        <v>-833.80664099999922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4.1659904859461863</v>
      </c>
    </row>
    <row r="286" spans="1:19" x14ac:dyDescent="0.3">
      <c r="A286" t="s">
        <v>312</v>
      </c>
      <c r="B286">
        <v>19254.994140999999</v>
      </c>
      <c r="C286">
        <v>18464.900390999999</v>
      </c>
      <c r="D286">
        <v>19216.601563</v>
      </c>
      <c r="E286">
        <v>19421.589843999998</v>
      </c>
      <c r="F286">
        <v>18351.099609000001</v>
      </c>
      <c r="G286">
        <v>18691.300781000002</v>
      </c>
      <c r="H286">
        <v>18464.900390999999</v>
      </c>
      <c r="I286">
        <v>18292.199218999998</v>
      </c>
      <c r="J286">
        <v>18574.691406000002</v>
      </c>
      <c r="L286" t="str">
        <f t="shared" si="39"/>
        <v>12JUL2023:21:00:00</v>
      </c>
      <c r="M286">
        <v>22</v>
      </c>
      <c r="N286">
        <f t="shared" si="40"/>
        <v>-790.09375</v>
      </c>
      <c r="O286">
        <f t="shared" si="34"/>
        <v>-790.09375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4.1033185687532328</v>
      </c>
    </row>
    <row r="287" spans="1:19" x14ac:dyDescent="0.3">
      <c r="A287" t="s">
        <v>313</v>
      </c>
      <c r="B287">
        <v>18794.318359000001</v>
      </c>
      <c r="C287">
        <v>17837.099609000001</v>
      </c>
      <c r="D287">
        <v>18601.109375</v>
      </c>
      <c r="E287">
        <v>18632.685547000001</v>
      </c>
      <c r="F287">
        <v>17761.900390999999</v>
      </c>
      <c r="G287">
        <v>18095.400390999999</v>
      </c>
      <c r="H287">
        <v>17837.099609000001</v>
      </c>
      <c r="I287">
        <v>17746.800781000002</v>
      </c>
      <c r="J287">
        <v>17981.123047000001</v>
      </c>
      <c r="L287" t="str">
        <f t="shared" si="39"/>
        <v>12JUL2023:22:00:00</v>
      </c>
      <c r="M287">
        <v>23</v>
      </c>
      <c r="N287">
        <f t="shared" si="40"/>
        <v>-957.21875</v>
      </c>
      <c r="O287">
        <f t="shared" si="34"/>
        <v>-957.21875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5.0931283152475624</v>
      </c>
    </row>
    <row r="288" spans="1:19" x14ac:dyDescent="0.3">
      <c r="A288" t="s">
        <v>314</v>
      </c>
      <c r="B288">
        <v>17915.0625</v>
      </c>
      <c r="C288">
        <v>16942.5</v>
      </c>
      <c r="D288">
        <v>17529.658202999999</v>
      </c>
      <c r="E288">
        <v>17533.025390999999</v>
      </c>
      <c r="F288">
        <v>16889.900390999999</v>
      </c>
      <c r="G288">
        <v>17186.300781000002</v>
      </c>
      <c r="H288">
        <v>16942.5</v>
      </c>
      <c r="I288">
        <v>16893.599609000001</v>
      </c>
      <c r="J288">
        <v>17064.382813</v>
      </c>
      <c r="L288" t="str">
        <f t="shared" si="39"/>
        <v>12JUL2023:23:00:00</v>
      </c>
      <c r="M288">
        <v>24</v>
      </c>
      <c r="N288">
        <f t="shared" si="40"/>
        <v>-972.5625</v>
      </c>
      <c r="O288">
        <f t="shared" si="34"/>
        <v>-972.5625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5.4287418757260824</v>
      </c>
    </row>
    <row r="289" spans="1:19" x14ac:dyDescent="0.3">
      <c r="A289" t="s">
        <v>315</v>
      </c>
      <c r="B289">
        <v>17020.095702999999</v>
      </c>
      <c r="C289">
        <v>15990</v>
      </c>
      <c r="D289">
        <v>16559.474609000001</v>
      </c>
      <c r="E289">
        <v>16446.724609000001</v>
      </c>
      <c r="F289">
        <v>15983.299805000001</v>
      </c>
      <c r="G289">
        <v>16243.799805000001</v>
      </c>
      <c r="H289">
        <v>15990</v>
      </c>
      <c r="I289">
        <v>15974.599609000001</v>
      </c>
      <c r="J289">
        <v>16123.985352</v>
      </c>
      <c r="L289" t="str">
        <f t="shared" si="39"/>
        <v>13JUL2023:00:00:00</v>
      </c>
      <c r="M289">
        <v>1</v>
      </c>
      <c r="N289">
        <f t="shared" si="40"/>
        <v>-1030.095702999999</v>
      </c>
      <c r="O289">
        <f t="shared" si="34"/>
        <v>-1030.095702999999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6.0522321435503565</v>
      </c>
    </row>
    <row r="290" spans="1:19" x14ac:dyDescent="0.3">
      <c r="A290" t="s">
        <v>316</v>
      </c>
      <c r="B290">
        <v>16176.634765999999</v>
      </c>
      <c r="C290">
        <v>15483.5</v>
      </c>
      <c r="D290">
        <v>15655.09375</v>
      </c>
      <c r="E290">
        <v>15324.918944999999</v>
      </c>
      <c r="F290">
        <v>15559.599609000001</v>
      </c>
      <c r="G290">
        <v>15666.900390999999</v>
      </c>
      <c r="H290">
        <v>15483.5</v>
      </c>
      <c r="I290">
        <v>15462.400390999999</v>
      </c>
      <c r="J290">
        <v>15537.439453000001</v>
      </c>
      <c r="L290" t="str">
        <f t="shared" si="39"/>
        <v>13JUL2023:01:00:00</v>
      </c>
      <c r="M290">
        <v>2</v>
      </c>
      <c r="N290">
        <f t="shared" si="40"/>
        <v>-693.13476599999922</v>
      </c>
      <c r="O290">
        <f t="shared" si="34"/>
        <v>-693.13476599999922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4.2847896118470068</v>
      </c>
    </row>
    <row r="291" spans="1:19" x14ac:dyDescent="0.3">
      <c r="A291" t="s">
        <v>317</v>
      </c>
      <c r="B291">
        <v>15488.710938</v>
      </c>
      <c r="C291">
        <v>14801.400390999999</v>
      </c>
      <c r="D291">
        <v>15045.894531</v>
      </c>
      <c r="E291">
        <v>14664.895508</v>
      </c>
      <c r="F291">
        <v>14888.200194999999</v>
      </c>
      <c r="G291">
        <v>14982.599609000001</v>
      </c>
      <c r="H291">
        <v>14801.400390999999</v>
      </c>
      <c r="I291">
        <v>14792.099609000001</v>
      </c>
      <c r="J291">
        <v>14874.309569999999</v>
      </c>
      <c r="L291" t="str">
        <f t="shared" si="39"/>
        <v>13JUL2023:02:00:00</v>
      </c>
      <c r="M291">
        <v>3</v>
      </c>
      <c r="N291">
        <f t="shared" si="40"/>
        <v>-687.31054700000095</v>
      </c>
      <c r="O291">
        <f t="shared" si="34"/>
        <v>-687.31054700000095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4.4374935380435918</v>
      </c>
    </row>
    <row r="292" spans="1:19" x14ac:dyDescent="0.3">
      <c r="A292" t="s">
        <v>318</v>
      </c>
      <c r="B292">
        <v>15012.611328000001</v>
      </c>
      <c r="C292">
        <v>14267.099609000001</v>
      </c>
      <c r="D292">
        <v>14579.945313</v>
      </c>
      <c r="E292">
        <v>14232.436523</v>
      </c>
      <c r="F292">
        <v>14374.400390999999</v>
      </c>
      <c r="G292">
        <v>14455.700194999999</v>
      </c>
      <c r="H292">
        <v>14267.099609000001</v>
      </c>
      <c r="I292">
        <v>14271.099609000001</v>
      </c>
      <c r="J292">
        <v>14360.458984000001</v>
      </c>
      <c r="L292" t="str">
        <f t="shared" si="39"/>
        <v>13JUL2023:03:00:00</v>
      </c>
      <c r="M292">
        <v>4</v>
      </c>
      <c r="N292">
        <f t="shared" si="40"/>
        <v>-745.51171900000008</v>
      </c>
      <c r="O292">
        <f t="shared" si="34"/>
        <v>-745.51171900000008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4.9659030178816872</v>
      </c>
    </row>
    <row r="293" spans="1:19" x14ac:dyDescent="0.3">
      <c r="A293" t="s">
        <v>319</v>
      </c>
      <c r="B293">
        <v>14765.698242</v>
      </c>
      <c r="C293">
        <v>13895.099609000001</v>
      </c>
      <c r="D293">
        <v>14200.648438</v>
      </c>
      <c r="E293">
        <v>13872.436523</v>
      </c>
      <c r="F293">
        <v>14075.299805000001</v>
      </c>
      <c r="G293">
        <v>14154.5</v>
      </c>
      <c r="H293">
        <v>13895.099609000001</v>
      </c>
      <c r="I293">
        <v>13952.5</v>
      </c>
      <c r="J293">
        <v>14017.390625</v>
      </c>
      <c r="L293" t="str">
        <f t="shared" si="39"/>
        <v>13JUL2023:04:00:00</v>
      </c>
      <c r="M293">
        <v>5</v>
      </c>
      <c r="N293">
        <f t="shared" si="40"/>
        <v>-870.59863299999961</v>
      </c>
      <c r="O293">
        <f t="shared" si="34"/>
        <v>-870.59863299999961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5.8960884797418007</v>
      </c>
    </row>
    <row r="294" spans="1:19" x14ac:dyDescent="0.3">
      <c r="A294" t="s">
        <v>320</v>
      </c>
      <c r="B294">
        <v>14723.204102</v>
      </c>
      <c r="C294">
        <v>13771.5</v>
      </c>
      <c r="D294">
        <v>14191.561523</v>
      </c>
      <c r="E294">
        <v>13903.260742</v>
      </c>
      <c r="F294">
        <v>13980.700194999999</v>
      </c>
      <c r="G294">
        <v>14054.299805000001</v>
      </c>
      <c r="H294">
        <v>13771.5</v>
      </c>
      <c r="I294">
        <v>13866.299805000001</v>
      </c>
      <c r="J294">
        <v>13933.152344</v>
      </c>
      <c r="L294" t="str">
        <f t="shared" si="39"/>
        <v>13JUL2023:05:00:00</v>
      </c>
      <c r="M294">
        <v>6</v>
      </c>
      <c r="N294">
        <f t="shared" si="40"/>
        <v>-951.70410199999969</v>
      </c>
      <c r="O294">
        <f t="shared" si="34"/>
        <v>-951.70410199999969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6.4639741146475052</v>
      </c>
    </row>
    <row r="295" spans="1:19" x14ac:dyDescent="0.3">
      <c r="A295" t="s">
        <v>321</v>
      </c>
      <c r="B295">
        <v>14951.394531</v>
      </c>
      <c r="C295">
        <v>13934.599609000001</v>
      </c>
      <c r="D295">
        <v>14331.027344</v>
      </c>
      <c r="E295">
        <v>14145.818359000001</v>
      </c>
      <c r="F295">
        <v>14177.099609000001</v>
      </c>
      <c r="G295">
        <v>14244.599609000001</v>
      </c>
      <c r="H295">
        <v>13934.599609000001</v>
      </c>
      <c r="I295">
        <v>14068.900390999999</v>
      </c>
      <c r="J295">
        <v>14109.425781</v>
      </c>
      <c r="L295" t="str">
        <f t="shared" si="39"/>
        <v>13JUL2023:06:00:00</v>
      </c>
      <c r="M295">
        <v>7</v>
      </c>
      <c r="N295">
        <f t="shared" si="40"/>
        <v>-1016.7949219999991</v>
      </c>
      <c r="O295">
        <f t="shared" si="34"/>
        <v>-1016.7949219999991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6.8006694619140147</v>
      </c>
    </row>
    <row r="296" spans="1:19" x14ac:dyDescent="0.3">
      <c r="A296" t="s">
        <v>322</v>
      </c>
      <c r="B296">
        <v>15171.717773</v>
      </c>
      <c r="C296">
        <v>14120.799805000001</v>
      </c>
      <c r="D296">
        <v>14438.326171999999</v>
      </c>
      <c r="E296">
        <v>14303.307617</v>
      </c>
      <c r="F296">
        <v>14404.799805000001</v>
      </c>
      <c r="G296">
        <v>14468.400390999999</v>
      </c>
      <c r="H296">
        <v>14120.799805000001</v>
      </c>
      <c r="I296">
        <v>14294.200194999999</v>
      </c>
      <c r="J296">
        <v>14299.486328000001</v>
      </c>
      <c r="L296" t="str">
        <f t="shared" si="39"/>
        <v>13JUL2023:07:00:00</v>
      </c>
      <c r="M296">
        <v>8</v>
      </c>
      <c r="N296">
        <f t="shared" si="40"/>
        <v>-1050.9179679999997</v>
      </c>
      <c r="O296">
        <f t="shared" si="34"/>
        <v>-1050.9179679999997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6.926822550510674</v>
      </c>
    </row>
    <row r="297" spans="1:19" x14ac:dyDescent="0.3">
      <c r="A297" t="s">
        <v>323</v>
      </c>
      <c r="B297">
        <v>15399.028319999999</v>
      </c>
      <c r="C297">
        <v>14429.799805000001</v>
      </c>
      <c r="D297">
        <v>14674.795898</v>
      </c>
      <c r="E297">
        <v>14546.123046999999</v>
      </c>
      <c r="F297">
        <v>14652.200194999999</v>
      </c>
      <c r="G297">
        <v>14710.099609000001</v>
      </c>
      <c r="H297">
        <v>14429.799805000001</v>
      </c>
      <c r="I297">
        <v>14557.900390999999</v>
      </c>
      <c r="J297">
        <v>14567.499023</v>
      </c>
      <c r="L297" t="str">
        <f t="shared" si="39"/>
        <v>13JUL2023:08:00:00</v>
      </c>
      <c r="M297">
        <v>9</v>
      </c>
      <c r="N297">
        <f t="shared" si="40"/>
        <v>-969.22851499999888</v>
      </c>
      <c r="O297">
        <f t="shared" si="34"/>
        <v>-969.22851499999888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6.2940887883242684</v>
      </c>
    </row>
    <row r="298" spans="1:19" x14ac:dyDescent="0.3">
      <c r="A298" t="s">
        <v>324</v>
      </c>
      <c r="B298">
        <v>16168.323242</v>
      </c>
      <c r="C298">
        <v>15380.200194999999</v>
      </c>
      <c r="D298">
        <v>15568.050781</v>
      </c>
      <c r="E298">
        <v>15332.567383</v>
      </c>
      <c r="F298">
        <v>15514.400390999999</v>
      </c>
      <c r="G298">
        <v>15529.299805000001</v>
      </c>
      <c r="H298">
        <v>15380.200194999999</v>
      </c>
      <c r="I298">
        <v>15452.400390999999</v>
      </c>
      <c r="J298">
        <v>15467.761719</v>
      </c>
      <c r="L298" t="str">
        <f t="shared" si="39"/>
        <v>13JUL2023:09:00:00</v>
      </c>
      <c r="M298">
        <v>10</v>
      </c>
      <c r="N298">
        <f t="shared" si="40"/>
        <v>-788.12304700000095</v>
      </c>
      <c r="O298">
        <f t="shared" si="34"/>
        <v>-788.12304700000095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4.8744884376922633</v>
      </c>
    </row>
    <row r="299" spans="1:19" x14ac:dyDescent="0.3">
      <c r="A299" t="s">
        <v>325</v>
      </c>
      <c r="B299">
        <v>17245.021484000001</v>
      </c>
      <c r="C299">
        <v>16641.300781000002</v>
      </c>
      <c r="D299">
        <v>16862.433593999998</v>
      </c>
      <c r="E299">
        <v>16541.167968999998</v>
      </c>
      <c r="F299">
        <v>16680.800781000002</v>
      </c>
      <c r="G299">
        <v>16723.599609000001</v>
      </c>
      <c r="H299">
        <v>16641.300781000002</v>
      </c>
      <c r="I299">
        <v>16691.699218999998</v>
      </c>
      <c r="J299">
        <v>16712.828125</v>
      </c>
      <c r="L299" t="str">
        <f t="shared" si="39"/>
        <v>13JUL2023:10:00:00</v>
      </c>
      <c r="M299">
        <v>11</v>
      </c>
      <c r="N299">
        <f t="shared" si="40"/>
        <v>-603.72070299999905</v>
      </c>
      <c r="O299">
        <f t="shared" si="34"/>
        <v>-603.72070299999905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3.5008405385875192</v>
      </c>
    </row>
    <row r="300" spans="1:19" x14ac:dyDescent="0.3">
      <c r="A300" t="s">
        <v>326</v>
      </c>
      <c r="B300">
        <v>18455.158202999999</v>
      </c>
      <c r="C300">
        <v>17953</v>
      </c>
      <c r="D300">
        <v>18027.263672000001</v>
      </c>
      <c r="E300">
        <v>17815.720702999999</v>
      </c>
      <c r="F300">
        <v>18081.800781000002</v>
      </c>
      <c r="G300">
        <v>18054.699218999998</v>
      </c>
      <c r="H300">
        <v>17953</v>
      </c>
      <c r="I300">
        <v>18042.900390999999</v>
      </c>
      <c r="J300">
        <v>18017.873047000001</v>
      </c>
      <c r="L300" t="str">
        <f t="shared" si="39"/>
        <v>13JUL2023:11:00:00</v>
      </c>
      <c r="M300">
        <v>12</v>
      </c>
      <c r="N300">
        <f t="shared" si="40"/>
        <v>-502.15820299999905</v>
      </c>
      <c r="O300">
        <f t="shared" si="34"/>
        <v>-502.15820299999905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2.7209639574824678</v>
      </c>
    </row>
    <row r="301" spans="1:19" x14ac:dyDescent="0.3">
      <c r="A301" t="s">
        <v>327</v>
      </c>
      <c r="B301">
        <v>19530.507813</v>
      </c>
      <c r="C301">
        <v>19240.199218999998</v>
      </c>
      <c r="D301">
        <v>18926.185547000001</v>
      </c>
      <c r="E301">
        <v>18776.515625</v>
      </c>
      <c r="F301">
        <v>19265.400390999999</v>
      </c>
      <c r="G301">
        <v>19201.400390999999</v>
      </c>
      <c r="H301">
        <v>19240.199218999998</v>
      </c>
      <c r="I301">
        <v>19229.199218999998</v>
      </c>
      <c r="J301">
        <v>19172.738281000002</v>
      </c>
      <c r="L301" t="str">
        <f t="shared" si="39"/>
        <v>13JUL2023:12:00:00</v>
      </c>
      <c r="M301">
        <v>13</v>
      </c>
      <c r="N301">
        <f t="shared" si="40"/>
        <v>-290.3085940000019</v>
      </c>
      <c r="O301">
        <f t="shared" si="34"/>
        <v>-290.3085940000019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1.4864364858284185</v>
      </c>
    </row>
    <row r="302" spans="1:19" x14ac:dyDescent="0.3">
      <c r="A302" t="s">
        <v>328</v>
      </c>
      <c r="B302">
        <v>20421.839843999998</v>
      </c>
      <c r="C302">
        <v>20533.900390999999</v>
      </c>
      <c r="D302">
        <v>19854.523438</v>
      </c>
      <c r="E302">
        <v>19748.751952999999</v>
      </c>
      <c r="F302">
        <v>20304.400390999999</v>
      </c>
      <c r="G302">
        <v>20207.300781000002</v>
      </c>
      <c r="H302">
        <v>20533.900390999999</v>
      </c>
      <c r="I302">
        <v>20264.699218999998</v>
      </c>
      <c r="J302">
        <v>20261.65625</v>
      </c>
      <c r="L302" t="str">
        <f t="shared" si="39"/>
        <v>13JUL2023:13:00:00</v>
      </c>
      <c r="M302">
        <v>14</v>
      </c>
      <c r="N302">
        <f t="shared" si="40"/>
        <v>112.06054700000095</v>
      </c>
      <c r="O302" t="str">
        <f t="shared" si="34"/>
        <v/>
      </c>
      <c r="P302">
        <f t="shared" si="35"/>
        <v>112.06054700000095</v>
      </c>
      <c r="Q302" t="str">
        <f t="shared" si="36"/>
        <v/>
      </c>
      <c r="R302">
        <f t="shared" si="37"/>
        <v>1</v>
      </c>
      <c r="S302">
        <f t="shared" si="41"/>
        <v>0.54872894830249441</v>
      </c>
    </row>
    <row r="303" spans="1:19" x14ac:dyDescent="0.3">
      <c r="A303" t="s">
        <v>329</v>
      </c>
      <c r="B303">
        <v>21097.261718999998</v>
      </c>
      <c r="C303">
        <v>21507.599609000001</v>
      </c>
      <c r="D303">
        <v>20786.15625</v>
      </c>
      <c r="E303">
        <v>20907.078125</v>
      </c>
      <c r="F303">
        <v>21012.400390999999</v>
      </c>
      <c r="G303">
        <v>20916.599609000001</v>
      </c>
      <c r="H303">
        <v>21507.599609000001</v>
      </c>
      <c r="I303">
        <v>21013.800781000002</v>
      </c>
      <c r="J303">
        <v>21106.552734000001</v>
      </c>
      <c r="L303" t="str">
        <f t="shared" si="39"/>
        <v>13JUL2023:14:00:00</v>
      </c>
      <c r="M303">
        <v>15</v>
      </c>
      <c r="N303">
        <f t="shared" si="40"/>
        <v>410.33789000000252</v>
      </c>
      <c r="O303" t="str">
        <f t="shared" si="34"/>
        <v/>
      </c>
      <c r="P303">
        <f t="shared" si="35"/>
        <v>410.33789000000252</v>
      </c>
      <c r="Q303" t="str">
        <f t="shared" si="36"/>
        <v/>
      </c>
      <c r="R303">
        <f t="shared" si="37"/>
        <v>1</v>
      </c>
      <c r="S303">
        <f t="shared" si="41"/>
        <v>1.944981749126504</v>
      </c>
    </row>
    <row r="304" spans="1:19" x14ac:dyDescent="0.3">
      <c r="A304" t="s">
        <v>330</v>
      </c>
      <c r="B304">
        <v>21665.017577999999</v>
      </c>
      <c r="C304">
        <v>22011.099609000001</v>
      </c>
      <c r="D304">
        <v>21360.78125</v>
      </c>
      <c r="E304">
        <v>21515.904297000001</v>
      </c>
      <c r="F304">
        <v>21329.099609000001</v>
      </c>
      <c r="G304">
        <v>21230.199218999998</v>
      </c>
      <c r="H304">
        <v>22011.099609000001</v>
      </c>
      <c r="I304">
        <v>21366.800781000002</v>
      </c>
      <c r="J304">
        <v>21541.457031000002</v>
      </c>
      <c r="L304" t="str">
        <f t="shared" si="39"/>
        <v>13JUL2023:15:00:00</v>
      </c>
      <c r="M304">
        <v>16</v>
      </c>
      <c r="N304">
        <f t="shared" si="40"/>
        <v>346.08203100000173</v>
      </c>
      <c r="O304" t="str">
        <f t="shared" si="34"/>
        <v/>
      </c>
      <c r="P304">
        <f t="shared" si="35"/>
        <v>346.08203100000173</v>
      </c>
      <c r="Q304" t="str">
        <f t="shared" si="36"/>
        <v/>
      </c>
      <c r="R304">
        <f t="shared" si="37"/>
        <v>1</v>
      </c>
      <c r="S304">
        <f t="shared" si="41"/>
        <v>1.5974232642738995</v>
      </c>
    </row>
    <row r="305" spans="1:19" x14ac:dyDescent="0.3">
      <c r="A305" t="s">
        <v>331</v>
      </c>
      <c r="B305">
        <v>21858.132813</v>
      </c>
      <c r="C305">
        <v>22133.099609000001</v>
      </c>
      <c r="D305">
        <v>21700.789063</v>
      </c>
      <c r="E305">
        <v>21985.832031000002</v>
      </c>
      <c r="F305">
        <v>21358.900390999999</v>
      </c>
      <c r="G305">
        <v>21289.199218999998</v>
      </c>
      <c r="H305">
        <v>22133.099609000001</v>
      </c>
      <c r="I305">
        <v>21418.800781000002</v>
      </c>
      <c r="J305">
        <v>21670.539063</v>
      </c>
      <c r="L305" t="str">
        <f t="shared" si="39"/>
        <v>13JUL2023:16:00:00</v>
      </c>
      <c r="M305">
        <v>17</v>
      </c>
      <c r="N305">
        <f t="shared" si="40"/>
        <v>274.96679600000061</v>
      </c>
      <c r="O305" t="str">
        <f t="shared" si="34"/>
        <v/>
      </c>
      <c r="P305">
        <f t="shared" si="35"/>
        <v>274.96679600000061</v>
      </c>
      <c r="Q305" t="str">
        <f t="shared" si="36"/>
        <v/>
      </c>
      <c r="R305">
        <f t="shared" si="37"/>
        <v>1</v>
      </c>
      <c r="S305">
        <f t="shared" si="41"/>
        <v>1.2579610452200458</v>
      </c>
    </row>
    <row r="306" spans="1:19" x14ac:dyDescent="0.3">
      <c r="A306" t="s">
        <v>332</v>
      </c>
      <c r="B306">
        <v>21939.716797000001</v>
      </c>
      <c r="C306">
        <v>21984.900390999999</v>
      </c>
      <c r="D306">
        <v>21771.580077999999</v>
      </c>
      <c r="E306">
        <v>22105.859375</v>
      </c>
      <c r="F306">
        <v>21272.599609000001</v>
      </c>
      <c r="G306">
        <v>21237.099609000001</v>
      </c>
      <c r="H306">
        <v>21984.900390999999</v>
      </c>
      <c r="I306">
        <v>21287.099609000001</v>
      </c>
      <c r="J306">
        <v>21586.886718999998</v>
      </c>
      <c r="L306" t="str">
        <f t="shared" si="39"/>
        <v>13JUL2023:17:00:00</v>
      </c>
      <c r="M306">
        <v>18</v>
      </c>
      <c r="N306">
        <f t="shared" si="40"/>
        <v>45.183593999998266</v>
      </c>
      <c r="O306" t="str">
        <f t="shared" si="34"/>
        <v/>
      </c>
      <c r="P306">
        <f t="shared" si="35"/>
        <v>45.183593999998266</v>
      </c>
      <c r="Q306" t="str">
        <f t="shared" si="36"/>
        <v/>
      </c>
      <c r="R306">
        <f t="shared" si="37"/>
        <v>1</v>
      </c>
      <c r="S306">
        <f t="shared" si="41"/>
        <v>0.20594429006566117</v>
      </c>
    </row>
    <row r="307" spans="1:19" x14ac:dyDescent="0.3">
      <c r="A307" t="s">
        <v>333</v>
      </c>
      <c r="B307">
        <v>21641.583984000001</v>
      </c>
      <c r="C307">
        <v>21307.400390999999</v>
      </c>
      <c r="D307">
        <v>21508.058593999998</v>
      </c>
      <c r="E307">
        <v>21994.208984000001</v>
      </c>
      <c r="F307">
        <v>20822.599609000001</v>
      </c>
      <c r="G307">
        <v>20829.900390999999</v>
      </c>
      <c r="H307">
        <v>21307.400390999999</v>
      </c>
      <c r="I307">
        <v>20757</v>
      </c>
      <c r="J307">
        <v>21086.181640999999</v>
      </c>
      <c r="L307" t="str">
        <f t="shared" si="39"/>
        <v>13JUL2023:18:00:00</v>
      </c>
      <c r="M307">
        <v>19</v>
      </c>
      <c r="N307">
        <f t="shared" si="40"/>
        <v>-334.18359300000157</v>
      </c>
      <c r="O307">
        <f t="shared" si="34"/>
        <v>-334.18359300000157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1.544173445192687</v>
      </c>
    </row>
    <row r="308" spans="1:19" x14ac:dyDescent="0.3">
      <c r="A308" t="s">
        <v>334</v>
      </c>
      <c r="B308">
        <v>20998.585938</v>
      </c>
      <c r="C308">
        <v>20323.099609000001</v>
      </c>
      <c r="D308">
        <v>20824.125</v>
      </c>
      <c r="E308">
        <v>21159.667968999998</v>
      </c>
      <c r="F308">
        <v>20021.800781000002</v>
      </c>
      <c r="G308">
        <v>20072.199218999998</v>
      </c>
      <c r="H308">
        <v>20323.099609000001</v>
      </c>
      <c r="I308">
        <v>19913.199218999998</v>
      </c>
      <c r="J308">
        <v>20245.117188</v>
      </c>
      <c r="L308" t="str">
        <f t="shared" si="39"/>
        <v>13JUL2023:19:00:00</v>
      </c>
      <c r="M308">
        <v>20</v>
      </c>
      <c r="N308">
        <f t="shared" si="40"/>
        <v>-675.48632899999939</v>
      </c>
      <c r="O308">
        <f t="shared" si="34"/>
        <v>-675.48632899999939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3.2168181752544038</v>
      </c>
    </row>
    <row r="309" spans="1:19" x14ac:dyDescent="0.3">
      <c r="A309" t="s">
        <v>335</v>
      </c>
      <c r="B309">
        <v>20208.6875</v>
      </c>
      <c r="C309">
        <v>19276.800781000002</v>
      </c>
      <c r="D309">
        <v>20036.160156000002</v>
      </c>
      <c r="E309">
        <v>20310.054688</v>
      </c>
      <c r="F309">
        <v>19213.900390999999</v>
      </c>
      <c r="G309">
        <v>19286</v>
      </c>
      <c r="H309">
        <v>19276.800781000002</v>
      </c>
      <c r="I309">
        <v>19052.900390999999</v>
      </c>
      <c r="J309">
        <v>19356.132813</v>
      </c>
      <c r="L309" t="str">
        <f t="shared" si="39"/>
        <v>13JUL2023:20:00:00</v>
      </c>
      <c r="M309">
        <v>21</v>
      </c>
      <c r="N309">
        <f t="shared" si="40"/>
        <v>-931.88671899999827</v>
      </c>
      <c r="O309">
        <f t="shared" si="34"/>
        <v>-931.88671899999827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4.6113173802108536</v>
      </c>
    </row>
    <row r="310" spans="1:19" x14ac:dyDescent="0.3">
      <c r="A310" t="s">
        <v>336</v>
      </c>
      <c r="B310">
        <v>19395.097656000002</v>
      </c>
      <c r="C310">
        <v>18571</v>
      </c>
      <c r="D310">
        <v>19063.195313</v>
      </c>
      <c r="E310">
        <v>18943.400390999999</v>
      </c>
      <c r="F310">
        <v>18540.599609000001</v>
      </c>
      <c r="G310">
        <v>18616.699218999998</v>
      </c>
      <c r="H310">
        <v>18571</v>
      </c>
      <c r="I310">
        <v>18386.199218999998</v>
      </c>
      <c r="J310">
        <v>18615.529297000001</v>
      </c>
      <c r="L310" t="str">
        <f t="shared" si="39"/>
        <v>13JUL2023:21:00:00</v>
      </c>
      <c r="M310">
        <v>22</v>
      </c>
      <c r="N310">
        <f t="shared" si="40"/>
        <v>-824.09765600000173</v>
      </c>
      <c r="O310">
        <f t="shared" si="34"/>
        <v>-824.09765600000173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4.2489997762143865</v>
      </c>
    </row>
    <row r="311" spans="1:19" x14ac:dyDescent="0.3">
      <c r="A311" t="s">
        <v>337</v>
      </c>
      <c r="B311">
        <v>18823.308593999998</v>
      </c>
      <c r="C311">
        <v>17995.5</v>
      </c>
      <c r="D311">
        <v>18465.785156000002</v>
      </c>
      <c r="E311">
        <v>18287.333984000001</v>
      </c>
      <c r="F311">
        <v>17969.400390999999</v>
      </c>
      <c r="G311">
        <v>18050.699218999998</v>
      </c>
      <c r="H311">
        <v>17995.5</v>
      </c>
      <c r="I311">
        <v>17821.199218999998</v>
      </c>
      <c r="J311">
        <v>18040.177734000001</v>
      </c>
      <c r="L311" t="str">
        <f t="shared" si="39"/>
        <v>13JUL2023:22:00:00</v>
      </c>
      <c r="M311">
        <v>23</v>
      </c>
      <c r="N311">
        <f t="shared" si="40"/>
        <v>-827.80859399999827</v>
      </c>
      <c r="O311">
        <f t="shared" si="34"/>
        <v>-827.80859399999827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4.3977847457904691</v>
      </c>
    </row>
    <row r="312" spans="1:19" x14ac:dyDescent="0.3">
      <c r="A312" t="s">
        <v>338</v>
      </c>
      <c r="B312">
        <v>17970.324218999998</v>
      </c>
      <c r="C312">
        <v>17154.900390999999</v>
      </c>
      <c r="D312">
        <v>17347.447265999999</v>
      </c>
      <c r="E312">
        <v>17081.234375</v>
      </c>
      <c r="F312">
        <v>17108.900390999999</v>
      </c>
      <c r="G312">
        <v>17193.5</v>
      </c>
      <c r="H312">
        <v>17154.900390999999</v>
      </c>
      <c r="I312">
        <v>17007.5</v>
      </c>
      <c r="J312">
        <v>17148.449218999998</v>
      </c>
      <c r="L312" t="str">
        <f t="shared" si="39"/>
        <v>13JUL2023:23:00:00</v>
      </c>
      <c r="M312">
        <v>24</v>
      </c>
      <c r="N312">
        <f t="shared" si="40"/>
        <v>-815.42382799999905</v>
      </c>
      <c r="O312">
        <f t="shared" si="34"/>
        <v>-815.42382799999905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4.5376133344208256</v>
      </c>
    </row>
    <row r="313" spans="1:19" x14ac:dyDescent="0.3">
      <c r="A313" t="s">
        <v>339</v>
      </c>
      <c r="B313">
        <v>16942.724609000001</v>
      </c>
      <c r="C313">
        <v>16213</v>
      </c>
      <c r="D313">
        <v>16299.557617</v>
      </c>
      <c r="E313">
        <v>15998.997069999999</v>
      </c>
      <c r="F313">
        <v>16198.5</v>
      </c>
      <c r="G313">
        <v>16270.700194999999</v>
      </c>
      <c r="H313">
        <v>16213</v>
      </c>
      <c r="I313">
        <v>16121.099609000001</v>
      </c>
      <c r="J313">
        <v>16207.0625</v>
      </c>
      <c r="L313" t="str">
        <f t="shared" si="39"/>
        <v>14JUL2023:00:00:00</v>
      </c>
      <c r="M313">
        <v>1</v>
      </c>
      <c r="N313">
        <f t="shared" si="40"/>
        <v>-729.72460900000078</v>
      </c>
      <c r="O313">
        <f t="shared" si="34"/>
        <v>-729.72460900000078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4.3070086178014719</v>
      </c>
    </row>
    <row r="314" spans="1:19" x14ac:dyDescent="0.3">
      <c r="A314" t="s">
        <v>340</v>
      </c>
      <c r="B314">
        <v>16074.778319999999</v>
      </c>
      <c r="C314">
        <v>15195.799805000001</v>
      </c>
      <c r="D314">
        <v>15895.607421999999</v>
      </c>
      <c r="E314">
        <v>15755.876953000001</v>
      </c>
      <c r="F314">
        <v>15350.799805000001</v>
      </c>
      <c r="G314">
        <v>15594.299805000001</v>
      </c>
      <c r="H314">
        <v>15195.799805000001</v>
      </c>
      <c r="I314">
        <v>15416.700194999999</v>
      </c>
      <c r="J314">
        <v>15457.382813</v>
      </c>
      <c r="L314" t="str">
        <f t="shared" si="39"/>
        <v>14JUL2023:01:00:00</v>
      </c>
      <c r="M314">
        <v>2</v>
      </c>
      <c r="N314">
        <f t="shared" si="40"/>
        <v>-878.97851499999888</v>
      </c>
      <c r="O314">
        <f t="shared" si="34"/>
        <v>-878.97851499999888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5.468059947715652</v>
      </c>
    </row>
    <row r="315" spans="1:19" x14ac:dyDescent="0.3">
      <c r="A315" t="s">
        <v>341</v>
      </c>
      <c r="B315">
        <v>15339.463867</v>
      </c>
      <c r="C315">
        <v>14469.599609000001</v>
      </c>
      <c r="D315">
        <v>15250.161133</v>
      </c>
      <c r="E315">
        <v>15059.544921999999</v>
      </c>
      <c r="F315">
        <v>14642</v>
      </c>
      <c r="G315">
        <v>14866.5</v>
      </c>
      <c r="H315">
        <v>14469.599609000001</v>
      </c>
      <c r="I315">
        <v>14723.599609000001</v>
      </c>
      <c r="J315">
        <v>14758.841796999999</v>
      </c>
      <c r="L315" t="str">
        <f t="shared" si="39"/>
        <v>14JUL2023:02:00:00</v>
      </c>
      <c r="M315">
        <v>3</v>
      </c>
      <c r="N315">
        <f t="shared" si="40"/>
        <v>-869.86425799999961</v>
      </c>
      <c r="O315">
        <f t="shared" si="34"/>
        <v>-869.86425799999961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5.6707605007718067</v>
      </c>
    </row>
    <row r="316" spans="1:19" x14ac:dyDescent="0.3">
      <c r="A316" t="s">
        <v>342</v>
      </c>
      <c r="B316">
        <v>14834.866211</v>
      </c>
      <c r="C316">
        <v>13906.700194999999</v>
      </c>
      <c r="D316">
        <v>14778.710938</v>
      </c>
      <c r="E316">
        <v>14653.086914</v>
      </c>
      <c r="F316">
        <v>14116.700194999999</v>
      </c>
      <c r="G316">
        <v>14312.700194999999</v>
      </c>
      <c r="H316">
        <v>13906.700194999999</v>
      </c>
      <c r="I316">
        <v>14208</v>
      </c>
      <c r="J316">
        <v>14233.092773</v>
      </c>
      <c r="L316" t="str">
        <f t="shared" si="39"/>
        <v>14JUL2023:03:00:00</v>
      </c>
      <c r="M316">
        <v>4</v>
      </c>
      <c r="N316">
        <f t="shared" si="40"/>
        <v>-928.16601600000104</v>
      </c>
      <c r="O316">
        <f t="shared" si="34"/>
        <v>-928.16601600000104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6.2566524213866463</v>
      </c>
    </row>
    <row r="317" spans="1:19" x14ac:dyDescent="0.3">
      <c r="A317" t="s">
        <v>343</v>
      </c>
      <c r="B317">
        <v>14607.883789</v>
      </c>
      <c r="C317">
        <v>13564.299805000001</v>
      </c>
      <c r="D317">
        <v>14422.831055000001</v>
      </c>
      <c r="E317">
        <v>14270.630859000001</v>
      </c>
      <c r="F317">
        <v>13825.299805000001</v>
      </c>
      <c r="G317">
        <v>14022.400390999999</v>
      </c>
      <c r="H317">
        <v>13564.299805000001</v>
      </c>
      <c r="I317">
        <v>13909.099609000001</v>
      </c>
      <c r="J317">
        <v>13911.357421999999</v>
      </c>
      <c r="L317" t="str">
        <f t="shared" si="39"/>
        <v>14JUL2023:04:00:00</v>
      </c>
      <c r="M317">
        <v>5</v>
      </c>
      <c r="N317">
        <f t="shared" si="40"/>
        <v>-1043.583983999999</v>
      </c>
      <c r="O317">
        <f t="shared" si="34"/>
        <v>-1043.583983999999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7.1439778620489616</v>
      </c>
    </row>
    <row r="318" spans="1:19" x14ac:dyDescent="0.3">
      <c r="A318" t="s">
        <v>344</v>
      </c>
      <c r="B318">
        <v>14547.951171999999</v>
      </c>
      <c r="C318">
        <v>13440.299805000001</v>
      </c>
      <c r="D318">
        <v>14342.151367</v>
      </c>
      <c r="E318">
        <v>14285.112305000001</v>
      </c>
      <c r="F318">
        <v>13729.5</v>
      </c>
      <c r="G318">
        <v>13917.200194999999</v>
      </c>
      <c r="H318">
        <v>13440.299805000001</v>
      </c>
      <c r="I318">
        <v>13806.599609000001</v>
      </c>
      <c r="J318">
        <v>13807.169921999999</v>
      </c>
      <c r="L318" t="str">
        <f t="shared" si="39"/>
        <v>14JUL2023:05:00:00</v>
      </c>
      <c r="M318">
        <v>6</v>
      </c>
      <c r="N318">
        <f t="shared" si="40"/>
        <v>-1107.6513669999986</v>
      </c>
      <c r="O318">
        <f t="shared" si="34"/>
        <v>-1107.6513669999986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7.6137962927168843</v>
      </c>
    </row>
    <row r="319" spans="1:19" x14ac:dyDescent="0.3">
      <c r="A319" t="s">
        <v>345</v>
      </c>
      <c r="B319">
        <v>14757.203125</v>
      </c>
      <c r="C319">
        <v>13591.599609000001</v>
      </c>
      <c r="D319">
        <v>14506.229492</v>
      </c>
      <c r="E319">
        <v>14517.101563</v>
      </c>
      <c r="F319">
        <v>13909.900390999999</v>
      </c>
      <c r="G319">
        <v>14085.700194999999</v>
      </c>
      <c r="H319">
        <v>13591.599609000001</v>
      </c>
      <c r="I319">
        <v>13976.799805000001</v>
      </c>
      <c r="J319">
        <v>13971.325194999999</v>
      </c>
      <c r="L319" t="str">
        <f t="shared" si="39"/>
        <v>14JUL2023:06:00:00</v>
      </c>
      <c r="M319">
        <v>7</v>
      </c>
      <c r="N319">
        <f t="shared" si="40"/>
        <v>-1165.6035159999992</v>
      </c>
      <c r="O319">
        <f t="shared" si="34"/>
        <v>-1165.6035159999992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7.8985394869666354</v>
      </c>
    </row>
    <row r="320" spans="1:19" x14ac:dyDescent="0.3">
      <c r="A320" t="s">
        <v>346</v>
      </c>
      <c r="B320">
        <v>14887.434569999999</v>
      </c>
      <c r="C320">
        <v>13761.700194999999</v>
      </c>
      <c r="D320">
        <v>14607.289063</v>
      </c>
      <c r="E320">
        <v>14637.813477</v>
      </c>
      <c r="F320">
        <v>14107</v>
      </c>
      <c r="G320">
        <v>14271.799805000001</v>
      </c>
      <c r="H320">
        <v>13761.700194999999</v>
      </c>
      <c r="I320">
        <v>14167.099609000001</v>
      </c>
      <c r="J320">
        <v>14137.977539</v>
      </c>
      <c r="L320" t="str">
        <f t="shared" si="39"/>
        <v>14JUL2023:07:00:00</v>
      </c>
      <c r="M320">
        <v>8</v>
      </c>
      <c r="N320">
        <f t="shared" si="40"/>
        <v>-1125.734375</v>
      </c>
      <c r="O320">
        <f t="shared" si="34"/>
        <v>-1125.734375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7.5616411256543312</v>
      </c>
    </row>
    <row r="321" spans="1:19" x14ac:dyDescent="0.3">
      <c r="A321" t="s">
        <v>347</v>
      </c>
      <c r="B321">
        <v>15064.137694999999</v>
      </c>
      <c r="C321">
        <v>14062</v>
      </c>
      <c r="D321">
        <v>14939.340819999999</v>
      </c>
      <c r="E321">
        <v>14978.649414</v>
      </c>
      <c r="F321">
        <v>14371.700194999999</v>
      </c>
      <c r="G321">
        <v>14522</v>
      </c>
      <c r="H321">
        <v>14062</v>
      </c>
      <c r="I321">
        <v>14414.200194999999</v>
      </c>
      <c r="J321">
        <v>14420.097656</v>
      </c>
      <c r="L321" t="str">
        <f t="shared" si="39"/>
        <v>14JUL2023:08:00:00</v>
      </c>
      <c r="M321">
        <v>9</v>
      </c>
      <c r="N321">
        <f t="shared" si="40"/>
        <v>-1002.1376949999994</v>
      </c>
      <c r="O321">
        <f t="shared" si="34"/>
        <v>-1002.1376949999994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6.6524730143207815</v>
      </c>
    </row>
    <row r="322" spans="1:19" x14ac:dyDescent="0.3">
      <c r="A322" t="s">
        <v>348</v>
      </c>
      <c r="B322">
        <v>15918.966796999999</v>
      </c>
      <c r="C322">
        <v>15011.700194999999</v>
      </c>
      <c r="D322">
        <v>15618.65625</v>
      </c>
      <c r="E322">
        <v>15661.480469</v>
      </c>
      <c r="F322">
        <v>15289.200194999999</v>
      </c>
      <c r="G322">
        <v>15394.400390999999</v>
      </c>
      <c r="H322">
        <v>15011.700194999999</v>
      </c>
      <c r="I322">
        <v>15298.099609000001</v>
      </c>
      <c r="J322">
        <v>15285.03125</v>
      </c>
      <c r="L322" t="str">
        <f t="shared" si="39"/>
        <v>14JUL2023:09:00:00</v>
      </c>
      <c r="M322">
        <v>10</v>
      </c>
      <c r="N322">
        <f t="shared" si="40"/>
        <v>-907.26660199999969</v>
      </c>
      <c r="O322">
        <f t="shared" si="34"/>
        <v>-907.26660199999969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5.6992806981102451</v>
      </c>
    </row>
    <row r="323" spans="1:19" x14ac:dyDescent="0.3">
      <c r="A323" t="s">
        <v>349</v>
      </c>
      <c r="B323">
        <v>17029.96875</v>
      </c>
      <c r="C323">
        <v>16275.299805000001</v>
      </c>
      <c r="D323">
        <v>16889.761718999998</v>
      </c>
      <c r="E323">
        <v>16845.220702999999</v>
      </c>
      <c r="F323">
        <v>16516.5</v>
      </c>
      <c r="G323">
        <v>16586.599609000001</v>
      </c>
      <c r="H323">
        <v>16275.299805000001</v>
      </c>
      <c r="I323">
        <v>16572</v>
      </c>
      <c r="J323">
        <v>16542.453125</v>
      </c>
      <c r="L323" t="str">
        <f t="shared" si="39"/>
        <v>14JUL2023:10:00:00</v>
      </c>
      <c r="M323">
        <v>11</v>
      </c>
      <c r="N323">
        <f t="shared" si="40"/>
        <v>-754.66894499999944</v>
      </c>
      <c r="O323">
        <f t="shared" ref="O323:O386" si="42">IF(N323&lt;0,N323,"")</f>
        <v>-754.66894499999944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4.4314170864230116</v>
      </c>
    </row>
    <row r="324" spans="1:19" x14ac:dyDescent="0.3">
      <c r="A324" t="s">
        <v>350</v>
      </c>
      <c r="B324">
        <v>18293.84375</v>
      </c>
      <c r="C324">
        <v>17582.199218999998</v>
      </c>
      <c r="D324">
        <v>18160.720702999999</v>
      </c>
      <c r="E324">
        <v>18256.242188</v>
      </c>
      <c r="F324">
        <v>17870.400390999999</v>
      </c>
      <c r="G324">
        <v>17896.900390999999</v>
      </c>
      <c r="H324">
        <v>17582.199218999998</v>
      </c>
      <c r="I324">
        <v>17947.300781000002</v>
      </c>
      <c r="J324">
        <v>17867.726563</v>
      </c>
      <c r="L324" t="str">
        <f t="shared" si="39"/>
        <v>14JUL2023:11:00:00</v>
      </c>
      <c r="M324">
        <v>12</v>
      </c>
      <c r="N324">
        <f t="shared" si="40"/>
        <v>-711.64453100000173</v>
      </c>
      <c r="O324">
        <f t="shared" si="42"/>
        <v>-711.64453100000173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3.8900765783571414</v>
      </c>
    </row>
    <row r="325" spans="1:19" x14ac:dyDescent="0.3">
      <c r="A325" t="s">
        <v>351</v>
      </c>
      <c r="B325">
        <v>19417.876952999999</v>
      </c>
      <c r="C325">
        <v>18860.800781000002</v>
      </c>
      <c r="D325">
        <v>19140.490234000001</v>
      </c>
      <c r="E325">
        <v>19346.126952999999</v>
      </c>
      <c r="F325">
        <v>19010.900390999999</v>
      </c>
      <c r="G325">
        <v>18999.699218999998</v>
      </c>
      <c r="H325">
        <v>18860.800781000002</v>
      </c>
      <c r="I325">
        <v>19133.099609000001</v>
      </c>
      <c r="J325">
        <v>19027.328125</v>
      </c>
      <c r="L325" t="str">
        <f t="shared" si="39"/>
        <v>14JUL2023:12:00:00</v>
      </c>
      <c r="M325">
        <v>13</v>
      </c>
      <c r="N325">
        <f t="shared" si="40"/>
        <v>-557.07617199999731</v>
      </c>
      <c r="O325">
        <f t="shared" si="42"/>
        <v>-557.07617199999731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1"/>
        <v>2.8688830058423607</v>
      </c>
    </row>
    <row r="326" spans="1:19" x14ac:dyDescent="0.3">
      <c r="A326" t="s">
        <v>352</v>
      </c>
      <c r="B326">
        <v>20303.886718999998</v>
      </c>
      <c r="C326">
        <v>20116.5</v>
      </c>
      <c r="D326">
        <v>20242.710938</v>
      </c>
      <c r="E326">
        <v>20581.90625</v>
      </c>
      <c r="F326">
        <v>19982.800781000002</v>
      </c>
      <c r="G326">
        <v>19978.699218999998</v>
      </c>
      <c r="H326">
        <v>20116.5</v>
      </c>
      <c r="I326">
        <v>20138.900390999999</v>
      </c>
      <c r="J326">
        <v>20121.3125</v>
      </c>
      <c r="L326" t="str">
        <f t="shared" si="39"/>
        <v>14JUL2023:13:00:00</v>
      </c>
      <c r="M326">
        <v>14</v>
      </c>
      <c r="N326">
        <f t="shared" si="40"/>
        <v>-187.38671899999827</v>
      </c>
      <c r="O326">
        <f t="shared" si="42"/>
        <v>-187.38671899999827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1"/>
        <v>0.92291058157177985</v>
      </c>
    </row>
    <row r="327" spans="1:19" x14ac:dyDescent="0.3">
      <c r="A327" t="s">
        <v>353</v>
      </c>
      <c r="B327">
        <v>21091.296875</v>
      </c>
      <c r="C327">
        <v>21062.5</v>
      </c>
      <c r="D327">
        <v>21052.6875</v>
      </c>
      <c r="E327">
        <v>21543.425781000002</v>
      </c>
      <c r="F327">
        <v>20679.400390999999</v>
      </c>
      <c r="G327">
        <v>20669.900390999999</v>
      </c>
      <c r="H327">
        <v>21062.5</v>
      </c>
      <c r="I327">
        <v>20876.5</v>
      </c>
      <c r="J327">
        <v>20927.167968999998</v>
      </c>
      <c r="L327" t="str">
        <f t="shared" si="39"/>
        <v>14JUL2023:14:00:00</v>
      </c>
      <c r="M327">
        <v>15</v>
      </c>
      <c r="N327">
        <f t="shared" si="40"/>
        <v>-28.796875</v>
      </c>
      <c r="O327">
        <f t="shared" si="42"/>
        <v>-28.796875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1"/>
        <v>0.13653439696320241</v>
      </c>
    </row>
    <row r="328" spans="1:19" x14ac:dyDescent="0.3">
      <c r="A328" t="s">
        <v>354</v>
      </c>
      <c r="B328">
        <v>21605.59375</v>
      </c>
      <c r="C328">
        <v>21538.599609000001</v>
      </c>
      <c r="D328">
        <v>21616.865234000001</v>
      </c>
      <c r="E328">
        <v>22178.859375</v>
      </c>
      <c r="F328">
        <v>20987.800781000002</v>
      </c>
      <c r="G328">
        <v>20974.099609000001</v>
      </c>
      <c r="H328">
        <v>21538.599609000001</v>
      </c>
      <c r="I328">
        <v>21231.400390999999</v>
      </c>
      <c r="J328">
        <v>21350.564452999999</v>
      </c>
      <c r="L328" t="str">
        <f t="shared" si="39"/>
        <v>14JUL2023:15:00:00</v>
      </c>
      <c r="M328">
        <v>16</v>
      </c>
      <c r="N328">
        <f t="shared" si="40"/>
        <v>-66.994140999999217</v>
      </c>
      <c r="O328">
        <f t="shared" si="42"/>
        <v>-66.994140999999217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1"/>
        <v>0.31007775937654675</v>
      </c>
    </row>
    <row r="329" spans="1:19" x14ac:dyDescent="0.3">
      <c r="A329" t="s">
        <v>355</v>
      </c>
      <c r="B329">
        <v>21805.544922000001</v>
      </c>
      <c r="C329">
        <v>21633.599609000001</v>
      </c>
      <c r="D329">
        <v>21857.892577999999</v>
      </c>
      <c r="E329">
        <v>22598.826172000001</v>
      </c>
      <c r="F329">
        <v>20998.5</v>
      </c>
      <c r="G329">
        <v>20976.900390999999</v>
      </c>
      <c r="H329">
        <v>21633.599609000001</v>
      </c>
      <c r="I329">
        <v>21238.300781000002</v>
      </c>
      <c r="J329">
        <v>21430.689452999999</v>
      </c>
      <c r="L329" t="str">
        <f t="shared" si="39"/>
        <v>14JUL2023:16:00:00</v>
      </c>
      <c r="M329">
        <v>17</v>
      </c>
      <c r="N329">
        <f t="shared" si="40"/>
        <v>-171.94531300000017</v>
      </c>
      <c r="O329">
        <f t="shared" si="42"/>
        <v>-171.94531300000017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1"/>
        <v>0.78853939956584851</v>
      </c>
    </row>
    <row r="330" spans="1:19" x14ac:dyDescent="0.3">
      <c r="A330" t="s">
        <v>356</v>
      </c>
      <c r="B330">
        <v>21721.984375</v>
      </c>
      <c r="C330">
        <v>21426.599609000001</v>
      </c>
      <c r="D330">
        <v>21895.970702999999</v>
      </c>
      <c r="E330">
        <v>22610.603515999999</v>
      </c>
      <c r="F330">
        <v>20889.800781000002</v>
      </c>
      <c r="G330">
        <v>20875.900390999999</v>
      </c>
      <c r="H330">
        <v>21426.599609000001</v>
      </c>
      <c r="I330">
        <v>21044.300781000002</v>
      </c>
      <c r="J330">
        <v>21297.035156000002</v>
      </c>
      <c r="L330" t="str">
        <f t="shared" si="39"/>
        <v>14JUL2023:17:00:00</v>
      </c>
      <c r="M330">
        <v>18</v>
      </c>
      <c r="N330">
        <f t="shared" si="40"/>
        <v>-295.38476599999922</v>
      </c>
      <c r="O330">
        <f t="shared" si="42"/>
        <v>-295.38476599999922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1.3598424568427545</v>
      </c>
    </row>
    <row r="331" spans="1:19" x14ac:dyDescent="0.3">
      <c r="A331" t="s">
        <v>357</v>
      </c>
      <c r="B331">
        <v>21424.134765999999</v>
      </c>
      <c r="C331">
        <v>20740.099609000001</v>
      </c>
      <c r="D331">
        <v>21613.875</v>
      </c>
      <c r="E331">
        <v>22106.15625</v>
      </c>
      <c r="F331">
        <v>20458.699218999998</v>
      </c>
      <c r="G331">
        <v>20471.900390999999</v>
      </c>
      <c r="H331">
        <v>20740.099609000001</v>
      </c>
      <c r="I331">
        <v>20524</v>
      </c>
      <c r="J331">
        <v>20795.066406000002</v>
      </c>
      <c r="L331" t="str">
        <f t="shared" si="39"/>
        <v>14JUL2023:18:00:00</v>
      </c>
      <c r="M331">
        <v>19</v>
      </c>
      <c r="N331">
        <f t="shared" si="40"/>
        <v>-684.03515699999843</v>
      </c>
      <c r="O331">
        <f t="shared" si="42"/>
        <v>-684.03515699999843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3.1928251220934207</v>
      </c>
    </row>
    <row r="332" spans="1:19" x14ac:dyDescent="0.3">
      <c r="A332" t="s">
        <v>358</v>
      </c>
      <c r="B332">
        <v>20700.617188</v>
      </c>
      <c r="C332">
        <v>19723.099609000001</v>
      </c>
      <c r="D332">
        <v>21259.927734000001</v>
      </c>
      <c r="E332">
        <v>21337.587890999999</v>
      </c>
      <c r="F332">
        <v>19677.5</v>
      </c>
      <c r="G332">
        <v>19705.199218999998</v>
      </c>
      <c r="H332">
        <v>19723.099609000001</v>
      </c>
      <c r="I332">
        <v>19695.300781000002</v>
      </c>
      <c r="J332">
        <v>20015.775390999999</v>
      </c>
      <c r="L332" t="str">
        <f t="shared" ref="L332:L395" si="46">A332</f>
        <v>14JUL2023:19:00:00</v>
      </c>
      <c r="M332">
        <v>20</v>
      </c>
      <c r="N332">
        <f t="shared" ref="N332:N395" si="47">C332-B332</f>
        <v>-977.51757899999939</v>
      </c>
      <c r="O332">
        <f t="shared" si="42"/>
        <v>-977.51757899999939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4.7221663495456516</v>
      </c>
    </row>
    <row r="333" spans="1:19" x14ac:dyDescent="0.3">
      <c r="A333" t="s">
        <v>359</v>
      </c>
      <c r="B333">
        <v>19856.710938</v>
      </c>
      <c r="C333">
        <v>18639.300781000002</v>
      </c>
      <c r="D333">
        <v>20318.425781000002</v>
      </c>
      <c r="E333">
        <v>20374.146484000001</v>
      </c>
      <c r="F333">
        <v>18841.699218999998</v>
      </c>
      <c r="G333">
        <v>18948.5</v>
      </c>
      <c r="H333">
        <v>18639.300781000002</v>
      </c>
      <c r="I333">
        <v>18833.199218999998</v>
      </c>
      <c r="J333">
        <v>19084.457031000002</v>
      </c>
      <c r="L333" t="str">
        <f t="shared" si="46"/>
        <v>14JUL2023:20:00:00</v>
      </c>
      <c r="M333">
        <v>21</v>
      </c>
      <c r="N333">
        <f t="shared" si="47"/>
        <v>-1217.4101569999984</v>
      </c>
      <c r="O333">
        <f t="shared" si="42"/>
        <v>-1217.4101569999984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6.1309758741072651</v>
      </c>
    </row>
    <row r="334" spans="1:19" x14ac:dyDescent="0.3">
      <c r="A334" t="s">
        <v>360</v>
      </c>
      <c r="B334">
        <v>19056.103515999999</v>
      </c>
      <c r="C334">
        <v>17936.900390999999</v>
      </c>
      <c r="D334">
        <v>19216.226563</v>
      </c>
      <c r="E334">
        <v>19166.035156000002</v>
      </c>
      <c r="F334">
        <v>18141.800781000002</v>
      </c>
      <c r="G334">
        <v>18268.599609000001</v>
      </c>
      <c r="H334">
        <v>17936.900390999999</v>
      </c>
      <c r="I334">
        <v>18140.300781000002</v>
      </c>
      <c r="J334">
        <v>18307.445313</v>
      </c>
      <c r="L334" t="str">
        <f t="shared" si="46"/>
        <v>14JUL2023:21:00:00</v>
      </c>
      <c r="M334">
        <v>22</v>
      </c>
      <c r="N334">
        <f t="shared" si="47"/>
        <v>-1119.203125</v>
      </c>
      <c r="O334">
        <f t="shared" si="42"/>
        <v>-1119.203125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5.873200279691428</v>
      </c>
    </row>
    <row r="335" spans="1:19" x14ac:dyDescent="0.3">
      <c r="A335" t="s">
        <v>361</v>
      </c>
      <c r="B335">
        <v>18406.578125</v>
      </c>
      <c r="C335">
        <v>17403.599609000001</v>
      </c>
      <c r="D335">
        <v>18689.867188</v>
      </c>
      <c r="E335">
        <v>18653.826172000001</v>
      </c>
      <c r="F335">
        <v>17602.199218999998</v>
      </c>
      <c r="G335">
        <v>17745.900390999999</v>
      </c>
      <c r="H335">
        <v>17403.599609000001</v>
      </c>
      <c r="I335">
        <v>17603</v>
      </c>
      <c r="J335">
        <v>17774.763672000001</v>
      </c>
      <c r="L335" t="str">
        <f t="shared" si="46"/>
        <v>14JUL2023:22:00:00</v>
      </c>
      <c r="M335">
        <v>23</v>
      </c>
      <c r="N335">
        <f t="shared" si="47"/>
        <v>-1002.9785159999992</v>
      </c>
      <c r="O335">
        <f t="shared" si="42"/>
        <v>-1002.9785159999992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5.449022133221729</v>
      </c>
    </row>
    <row r="336" spans="1:19" x14ac:dyDescent="0.3">
      <c r="A336" t="s">
        <v>362</v>
      </c>
      <c r="B336">
        <v>17575.65625</v>
      </c>
      <c r="C336">
        <v>16642.699218999998</v>
      </c>
      <c r="D336">
        <v>17651.900390999999</v>
      </c>
      <c r="E336">
        <v>17803.738281000002</v>
      </c>
      <c r="F336">
        <v>16813.099609000001</v>
      </c>
      <c r="G336">
        <v>16944.5</v>
      </c>
      <c r="H336">
        <v>16642.699218999998</v>
      </c>
      <c r="I336">
        <v>16816.800781000002</v>
      </c>
      <c r="J336">
        <v>16943.990234000001</v>
      </c>
      <c r="L336" t="str">
        <f t="shared" si="46"/>
        <v>14JUL2023:23:00:00</v>
      </c>
      <c r="M336">
        <v>24</v>
      </c>
      <c r="N336">
        <f t="shared" si="47"/>
        <v>-932.95703100000173</v>
      </c>
      <c r="O336">
        <f t="shared" si="42"/>
        <v>-932.95703100000173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5.3082343994978949</v>
      </c>
    </row>
    <row r="337" spans="1:19" x14ac:dyDescent="0.3">
      <c r="A337" t="s">
        <v>363</v>
      </c>
      <c r="B337">
        <v>16659.199218999998</v>
      </c>
      <c r="C337">
        <v>15789.5</v>
      </c>
      <c r="D337">
        <v>16642.697265999999</v>
      </c>
      <c r="E337">
        <v>16803.570313</v>
      </c>
      <c r="F337">
        <v>15956.200194999999</v>
      </c>
      <c r="G337">
        <v>16077.799805000001</v>
      </c>
      <c r="H337">
        <v>15789.5</v>
      </c>
      <c r="I337">
        <v>16001.599609000001</v>
      </c>
      <c r="J337">
        <v>16069.269531</v>
      </c>
      <c r="L337" t="str">
        <f t="shared" si="46"/>
        <v>15JUL2023:00:00:00</v>
      </c>
      <c r="M337">
        <v>1</v>
      </c>
      <c r="N337">
        <f t="shared" si="47"/>
        <v>-869.69921899999827</v>
      </c>
      <c r="O337">
        <f t="shared" si="42"/>
        <v>-869.69921899999827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5.2205343580266259</v>
      </c>
    </row>
    <row r="338" spans="1:19" x14ac:dyDescent="0.3">
      <c r="A338" t="s">
        <v>364</v>
      </c>
      <c r="B338">
        <v>15861.833008</v>
      </c>
      <c r="C338">
        <v>15296.799805000001</v>
      </c>
      <c r="D338">
        <v>15720.442383</v>
      </c>
      <c r="E338">
        <v>15787.182617</v>
      </c>
      <c r="F338">
        <v>15375.200194999999</v>
      </c>
      <c r="G338">
        <v>15488.700194999999</v>
      </c>
      <c r="H338">
        <v>15475.900390999999</v>
      </c>
      <c r="I338">
        <v>15296.799805000001</v>
      </c>
      <c r="J338">
        <v>15462.289063</v>
      </c>
      <c r="L338" t="str">
        <f t="shared" si="46"/>
        <v>15JUL2023:01:00:00</v>
      </c>
      <c r="M338">
        <v>2</v>
      </c>
      <c r="N338">
        <f t="shared" si="47"/>
        <v>-565.03320299999905</v>
      </c>
      <c r="O338">
        <f t="shared" si="42"/>
        <v>-565.03320299999905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3.5622188350805453</v>
      </c>
    </row>
    <row r="339" spans="1:19" x14ac:dyDescent="0.3">
      <c r="A339" t="s">
        <v>365</v>
      </c>
      <c r="B339">
        <v>15168.671875</v>
      </c>
      <c r="C339">
        <v>14574.400390999999</v>
      </c>
      <c r="D339">
        <v>14928.59375</v>
      </c>
      <c r="E339">
        <v>15029.755859000001</v>
      </c>
      <c r="F339">
        <v>14633.900390999999</v>
      </c>
      <c r="G339">
        <v>14732.700194999999</v>
      </c>
      <c r="H339">
        <v>14715.799805000001</v>
      </c>
      <c r="I339">
        <v>14574.400390999999</v>
      </c>
      <c r="J339">
        <v>14709.439453000001</v>
      </c>
      <c r="L339" t="str">
        <f t="shared" si="46"/>
        <v>15JUL2023:02:00:00</v>
      </c>
      <c r="M339">
        <v>3</v>
      </c>
      <c r="N339">
        <f t="shared" si="47"/>
        <v>-594.27148400000078</v>
      </c>
      <c r="O339">
        <f t="shared" si="42"/>
        <v>-594.27148400000078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3.9177555483907569</v>
      </c>
    </row>
    <row r="340" spans="1:19" x14ac:dyDescent="0.3">
      <c r="A340" t="s">
        <v>366</v>
      </c>
      <c r="B340">
        <v>14690.997069999999</v>
      </c>
      <c r="C340">
        <v>13975.400390999999</v>
      </c>
      <c r="D340">
        <v>14386.052734000001</v>
      </c>
      <c r="E340">
        <v>14437.637694999999</v>
      </c>
      <c r="F340">
        <v>14029.799805000001</v>
      </c>
      <c r="G340">
        <v>14098</v>
      </c>
      <c r="H340">
        <v>14057.5</v>
      </c>
      <c r="I340">
        <v>13975.400390999999</v>
      </c>
      <c r="J340">
        <v>14099.860352</v>
      </c>
      <c r="L340" t="str">
        <f t="shared" si="46"/>
        <v>15JUL2023:03:00:00</v>
      </c>
      <c r="M340">
        <v>4</v>
      </c>
      <c r="N340">
        <f t="shared" si="47"/>
        <v>-715.59667900000022</v>
      </c>
      <c r="O340">
        <f t="shared" si="42"/>
        <v>-715.59667900000022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4.870987827376922</v>
      </c>
    </row>
    <row r="341" spans="1:19" x14ac:dyDescent="0.3">
      <c r="A341" t="s">
        <v>367</v>
      </c>
      <c r="B341">
        <v>14322.045898</v>
      </c>
      <c r="C341">
        <v>13533</v>
      </c>
      <c r="D341">
        <v>13995.924805000001</v>
      </c>
      <c r="E341">
        <v>14054.5</v>
      </c>
      <c r="F341">
        <v>13599.299805000001</v>
      </c>
      <c r="G341">
        <v>13682.5</v>
      </c>
      <c r="H341">
        <v>13544</v>
      </c>
      <c r="I341">
        <v>13533</v>
      </c>
      <c r="J341">
        <v>13650.465819999999</v>
      </c>
      <c r="L341" t="str">
        <f t="shared" si="46"/>
        <v>15JUL2023:04:00:00</v>
      </c>
      <c r="M341">
        <v>5</v>
      </c>
      <c r="N341">
        <f t="shared" si="47"/>
        <v>-789.04589800000031</v>
      </c>
      <c r="O341">
        <f t="shared" si="42"/>
        <v>-789.04589800000031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5.5093099381156607</v>
      </c>
    </row>
    <row r="342" spans="1:19" x14ac:dyDescent="0.3">
      <c r="A342" t="s">
        <v>368</v>
      </c>
      <c r="B342">
        <v>14134.354492</v>
      </c>
      <c r="C342">
        <v>13256.900390999999</v>
      </c>
      <c r="D342">
        <v>13745.809569999999</v>
      </c>
      <c r="E342">
        <v>13761.128906</v>
      </c>
      <c r="F342">
        <v>13323.099609000001</v>
      </c>
      <c r="G342">
        <v>13401.799805000001</v>
      </c>
      <c r="H342">
        <v>13249</v>
      </c>
      <c r="I342">
        <v>13256.900390999999</v>
      </c>
      <c r="J342">
        <v>13373.421875</v>
      </c>
      <c r="L342" t="str">
        <f t="shared" si="46"/>
        <v>15JUL2023:05:00:00</v>
      </c>
      <c r="M342">
        <v>6</v>
      </c>
      <c r="N342">
        <f t="shared" si="47"/>
        <v>-877.45410100000117</v>
      </c>
      <c r="O342">
        <f t="shared" si="42"/>
        <v>-877.45410100000117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6.2079531222783286</v>
      </c>
    </row>
    <row r="343" spans="1:19" x14ac:dyDescent="0.3">
      <c r="A343" t="s">
        <v>369</v>
      </c>
      <c r="B343">
        <v>14051.163086</v>
      </c>
      <c r="C343">
        <v>13122.200194999999</v>
      </c>
      <c r="D343">
        <v>13596.567383</v>
      </c>
      <c r="E343">
        <v>13620.443359000001</v>
      </c>
      <c r="F343">
        <v>13182.5</v>
      </c>
      <c r="G343">
        <v>13264.700194999999</v>
      </c>
      <c r="H343">
        <v>13052.299805000001</v>
      </c>
      <c r="I343">
        <v>13122.200194999999</v>
      </c>
      <c r="J343">
        <v>13216.383789</v>
      </c>
      <c r="L343" t="str">
        <f t="shared" si="46"/>
        <v>15JUL2023:06:00:00</v>
      </c>
      <c r="M343">
        <v>7</v>
      </c>
      <c r="N343">
        <f t="shared" si="47"/>
        <v>-928.96289100000104</v>
      </c>
      <c r="O343">
        <f t="shared" si="42"/>
        <v>-928.96289100000104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6.6112882279871998</v>
      </c>
    </row>
    <row r="344" spans="1:19" x14ac:dyDescent="0.3">
      <c r="A344" t="s">
        <v>370</v>
      </c>
      <c r="B344">
        <v>14075.506836</v>
      </c>
      <c r="C344">
        <v>12989.5</v>
      </c>
      <c r="D344">
        <v>13425.594727</v>
      </c>
      <c r="E344">
        <v>13316.153319999999</v>
      </c>
      <c r="F344">
        <v>13064.299805000001</v>
      </c>
      <c r="G344">
        <v>13145</v>
      </c>
      <c r="H344">
        <v>12865.200194999999</v>
      </c>
      <c r="I344">
        <v>12989.5</v>
      </c>
      <c r="J344">
        <v>13062.458984000001</v>
      </c>
      <c r="L344" t="str">
        <f t="shared" si="46"/>
        <v>15JUL2023:07:00:00</v>
      </c>
      <c r="M344">
        <v>8</v>
      </c>
      <c r="N344">
        <f t="shared" si="47"/>
        <v>-1086.0068360000005</v>
      </c>
      <c r="O344">
        <f t="shared" si="42"/>
        <v>-1086.0068360000005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7.7155789035062821</v>
      </c>
    </row>
    <row r="345" spans="1:19" x14ac:dyDescent="0.3">
      <c r="A345" t="s">
        <v>371</v>
      </c>
      <c r="B345">
        <v>14224.912109000001</v>
      </c>
      <c r="C345">
        <v>13209.099609000001</v>
      </c>
      <c r="D345">
        <v>13717.301758</v>
      </c>
      <c r="E345">
        <v>13568.716796999999</v>
      </c>
      <c r="F345">
        <v>13271.799805000001</v>
      </c>
      <c r="G345">
        <v>13341.5</v>
      </c>
      <c r="H345">
        <v>13128.200194999999</v>
      </c>
      <c r="I345">
        <v>13209.099609000001</v>
      </c>
      <c r="J345">
        <v>13305.980469</v>
      </c>
      <c r="L345" t="str">
        <f t="shared" si="46"/>
        <v>15JUL2023:08:00:00</v>
      </c>
      <c r="M345">
        <v>9</v>
      </c>
      <c r="N345">
        <f t="shared" si="47"/>
        <v>-1015.8125</v>
      </c>
      <c r="O345">
        <f t="shared" si="42"/>
        <v>-1015.8125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7.1410810289457087</v>
      </c>
    </row>
    <row r="346" spans="1:19" x14ac:dyDescent="0.3">
      <c r="A346" t="s">
        <v>372</v>
      </c>
      <c r="B346">
        <v>14980.951171999999</v>
      </c>
      <c r="C346">
        <v>14263.799805000001</v>
      </c>
      <c r="D346">
        <v>14562.863281</v>
      </c>
      <c r="E346">
        <v>14509.331055000001</v>
      </c>
      <c r="F346">
        <v>14268.700194999999</v>
      </c>
      <c r="G346">
        <v>14310.900390999999</v>
      </c>
      <c r="H346">
        <v>14215.5</v>
      </c>
      <c r="I346">
        <v>14263.799805000001</v>
      </c>
      <c r="J346">
        <v>14314.324219</v>
      </c>
      <c r="L346" t="str">
        <f t="shared" si="46"/>
        <v>15JUL2023:09:00:00</v>
      </c>
      <c r="M346">
        <v>10</v>
      </c>
      <c r="N346">
        <f t="shared" si="47"/>
        <v>-717.15136699999857</v>
      </c>
      <c r="O346">
        <f t="shared" si="42"/>
        <v>-717.15136699999857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4.7870883414958554</v>
      </c>
    </row>
    <row r="347" spans="1:19" x14ac:dyDescent="0.3">
      <c r="A347" t="s">
        <v>373</v>
      </c>
      <c r="B347">
        <v>16143.301758</v>
      </c>
      <c r="C347">
        <v>15644</v>
      </c>
      <c r="D347">
        <v>15765.197265999999</v>
      </c>
      <c r="E347">
        <v>15724.067383</v>
      </c>
      <c r="F347">
        <v>15617.299805000001</v>
      </c>
      <c r="G347">
        <v>15657.400390999999</v>
      </c>
      <c r="H347">
        <v>15668.799805000001</v>
      </c>
      <c r="I347">
        <v>15644</v>
      </c>
      <c r="J347">
        <v>15674.350586</v>
      </c>
      <c r="L347" t="str">
        <f t="shared" si="46"/>
        <v>15JUL2023:10:00:00</v>
      </c>
      <c r="M347">
        <v>11</v>
      </c>
      <c r="N347">
        <f t="shared" si="47"/>
        <v>-499.30175799999961</v>
      </c>
      <c r="O347">
        <f t="shared" si="42"/>
        <v>-499.30175799999961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3.0929345525772933</v>
      </c>
    </row>
    <row r="348" spans="1:19" x14ac:dyDescent="0.3">
      <c r="A348" t="s">
        <v>374</v>
      </c>
      <c r="B348">
        <v>17391.009765999999</v>
      </c>
      <c r="C348">
        <v>17068.400390999999</v>
      </c>
      <c r="D348">
        <v>17076.476563</v>
      </c>
      <c r="E348">
        <v>17063.142577999999</v>
      </c>
      <c r="F348">
        <v>17105.300781000002</v>
      </c>
      <c r="G348">
        <v>17073.5</v>
      </c>
      <c r="H348">
        <v>17068.699218999998</v>
      </c>
      <c r="I348">
        <v>17068.400390999999</v>
      </c>
      <c r="J348">
        <v>17074.304688</v>
      </c>
      <c r="L348" t="str">
        <f t="shared" si="46"/>
        <v>15JUL2023:11:00:00</v>
      </c>
      <c r="M348">
        <v>12</v>
      </c>
      <c r="N348">
        <f t="shared" si="47"/>
        <v>-322.609375</v>
      </c>
      <c r="O348">
        <f t="shared" si="42"/>
        <v>-322.609375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1.8550353276824214</v>
      </c>
    </row>
    <row r="349" spans="1:19" x14ac:dyDescent="0.3">
      <c r="A349" t="s">
        <v>375</v>
      </c>
      <c r="B349">
        <v>18481.681640999999</v>
      </c>
      <c r="C349">
        <v>18328.199218999998</v>
      </c>
      <c r="D349">
        <v>18262.726563</v>
      </c>
      <c r="E349">
        <v>18291.53125</v>
      </c>
      <c r="F349">
        <v>18349.900390999999</v>
      </c>
      <c r="G349">
        <v>18277.400390999999</v>
      </c>
      <c r="H349">
        <v>18383.099609000001</v>
      </c>
      <c r="I349">
        <v>18328.199218999998</v>
      </c>
      <c r="J349">
        <v>18328.666015999999</v>
      </c>
      <c r="L349" t="str">
        <f t="shared" si="46"/>
        <v>15JUL2023:12:00:00</v>
      </c>
      <c r="M349">
        <v>13</v>
      </c>
      <c r="N349">
        <f t="shared" si="47"/>
        <v>-153.48242200000095</v>
      </c>
      <c r="O349">
        <f t="shared" si="42"/>
        <v>-153.48242200000095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0.83045701674415595</v>
      </c>
    </row>
    <row r="350" spans="1:19" x14ac:dyDescent="0.3">
      <c r="A350" t="s">
        <v>376</v>
      </c>
      <c r="B350">
        <v>19360.404297000001</v>
      </c>
      <c r="C350">
        <v>19361.099609000001</v>
      </c>
      <c r="D350">
        <v>19229.857422000001</v>
      </c>
      <c r="E350">
        <v>19183.441406000002</v>
      </c>
      <c r="F350">
        <v>19340.300781000002</v>
      </c>
      <c r="G350">
        <v>19265</v>
      </c>
      <c r="H350">
        <v>19589.5</v>
      </c>
      <c r="I350">
        <v>19361.099609000001</v>
      </c>
      <c r="J350">
        <v>19391.681640999999</v>
      </c>
      <c r="L350" t="str">
        <f t="shared" si="46"/>
        <v>15JUL2023:13:00:00</v>
      </c>
      <c r="M350">
        <v>14</v>
      </c>
      <c r="N350">
        <f t="shared" si="47"/>
        <v>0.69531199999983073</v>
      </c>
      <c r="O350" t="str">
        <f t="shared" si="42"/>
        <v/>
      </c>
      <c r="P350">
        <f t="shared" si="43"/>
        <v>0.69531199999983073</v>
      </c>
      <c r="Q350" t="str">
        <f t="shared" si="44"/>
        <v/>
      </c>
      <c r="R350">
        <f t="shared" si="45"/>
        <v>1</v>
      </c>
      <c r="S350">
        <f t="shared" si="48"/>
        <v>3.5914126034422384E-3</v>
      </c>
    </row>
    <row r="351" spans="1:19" x14ac:dyDescent="0.3">
      <c r="A351" t="s">
        <v>377</v>
      </c>
      <c r="B351">
        <v>20122.382813</v>
      </c>
      <c r="C351">
        <v>20115.5</v>
      </c>
      <c r="D351">
        <v>19949.507813</v>
      </c>
      <c r="E351">
        <v>20080.255859000001</v>
      </c>
      <c r="F351">
        <v>20019.199218999998</v>
      </c>
      <c r="G351">
        <v>19968.300781000002</v>
      </c>
      <c r="H351">
        <v>20527.699218999998</v>
      </c>
      <c r="I351">
        <v>20115.5</v>
      </c>
      <c r="J351">
        <v>20181.611327999999</v>
      </c>
      <c r="L351" t="str">
        <f t="shared" si="46"/>
        <v>15JUL2023:14:00:00</v>
      </c>
      <c r="M351">
        <v>15</v>
      </c>
      <c r="N351">
        <f t="shared" si="47"/>
        <v>-6.8828130000001693</v>
      </c>
      <c r="O351">
        <f t="shared" si="42"/>
        <v>-6.8828130000001693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3.4204761254981939E-2</v>
      </c>
    </row>
    <row r="352" spans="1:19" x14ac:dyDescent="0.3">
      <c r="A352" t="s">
        <v>378</v>
      </c>
      <c r="B352">
        <v>20679.396484000001</v>
      </c>
      <c r="C352">
        <v>20648.699218999998</v>
      </c>
      <c r="D352">
        <v>20243.515625</v>
      </c>
      <c r="E352">
        <v>20421.332031000002</v>
      </c>
      <c r="F352">
        <v>20505.599609000001</v>
      </c>
      <c r="G352">
        <v>20428</v>
      </c>
      <c r="H352">
        <v>21187</v>
      </c>
      <c r="I352">
        <v>20648.699218999998</v>
      </c>
      <c r="J352">
        <v>20692.773438</v>
      </c>
      <c r="L352" t="str">
        <f t="shared" si="46"/>
        <v>15JUL2023:15:00:00</v>
      </c>
      <c r="M352">
        <v>16</v>
      </c>
      <c r="N352">
        <f t="shared" si="47"/>
        <v>-30.697265000002517</v>
      </c>
      <c r="O352">
        <f t="shared" si="42"/>
        <v>-30.697265000002517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0.14844371799609099</v>
      </c>
    </row>
    <row r="353" spans="1:19" x14ac:dyDescent="0.3">
      <c r="A353" t="s">
        <v>379</v>
      </c>
      <c r="B353">
        <v>21089.714843999998</v>
      </c>
      <c r="C353">
        <v>20912.900390999999</v>
      </c>
      <c r="D353">
        <v>20887.792968999998</v>
      </c>
      <c r="E353">
        <v>21033.478515999999</v>
      </c>
      <c r="F353">
        <v>20734</v>
      </c>
      <c r="G353">
        <v>20655.599609000001</v>
      </c>
      <c r="H353">
        <v>21529.300781000002</v>
      </c>
      <c r="I353">
        <v>20912.900390999999</v>
      </c>
      <c r="J353">
        <v>21049.181640999999</v>
      </c>
      <c r="L353" t="str">
        <f t="shared" si="46"/>
        <v>15JUL2023:16:00:00</v>
      </c>
      <c r="M353">
        <v>17</v>
      </c>
      <c r="N353">
        <f t="shared" si="47"/>
        <v>-176.81445299999905</v>
      </c>
      <c r="O353">
        <f t="shared" si="42"/>
        <v>-176.81445299999905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0.83839186213701977</v>
      </c>
    </row>
    <row r="354" spans="1:19" x14ac:dyDescent="0.3">
      <c r="A354" t="s">
        <v>380</v>
      </c>
      <c r="B354">
        <v>21279.908202999999</v>
      </c>
      <c r="C354">
        <v>20957.300781000002</v>
      </c>
      <c r="D354">
        <v>21124.535156000002</v>
      </c>
      <c r="E354">
        <v>21174.912109000001</v>
      </c>
      <c r="F354">
        <v>20803.199218999998</v>
      </c>
      <c r="G354">
        <v>20746.5</v>
      </c>
      <c r="H354">
        <v>21587.900390999999</v>
      </c>
      <c r="I354">
        <v>20957.300781000002</v>
      </c>
      <c r="J354">
        <v>21143.4375</v>
      </c>
      <c r="L354" t="str">
        <f t="shared" si="46"/>
        <v>15JUL2023:17:00:00</v>
      </c>
      <c r="M354">
        <v>18</v>
      </c>
      <c r="N354">
        <f t="shared" si="47"/>
        <v>-322.60742199999731</v>
      </c>
      <c r="O354">
        <f t="shared" si="42"/>
        <v>-322.60742199999731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1.5160188611834178</v>
      </c>
    </row>
    <row r="355" spans="1:19" x14ac:dyDescent="0.3">
      <c r="A355" t="s">
        <v>381</v>
      </c>
      <c r="B355">
        <v>21186.205077999999</v>
      </c>
      <c r="C355">
        <v>20676.300781000002</v>
      </c>
      <c r="D355">
        <v>21211.800781000002</v>
      </c>
      <c r="E355">
        <v>21089.435547000001</v>
      </c>
      <c r="F355">
        <v>20602.099609000001</v>
      </c>
      <c r="G355">
        <v>20569.900390999999</v>
      </c>
      <c r="H355">
        <v>21194.300781000002</v>
      </c>
      <c r="I355">
        <v>20676.300781000002</v>
      </c>
      <c r="J355">
        <v>20920.742188</v>
      </c>
      <c r="L355" t="str">
        <f t="shared" si="46"/>
        <v>15JUL2023:18:00:00</v>
      </c>
      <c r="M355">
        <v>19</v>
      </c>
      <c r="N355">
        <f t="shared" si="47"/>
        <v>-509.90429699999731</v>
      </c>
      <c r="O355">
        <f t="shared" si="42"/>
        <v>-509.90429699999731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2.4067750459448156</v>
      </c>
    </row>
    <row r="356" spans="1:19" x14ac:dyDescent="0.3">
      <c r="A356" t="s">
        <v>382</v>
      </c>
      <c r="B356">
        <v>20791.410156000002</v>
      </c>
      <c r="C356">
        <v>20138.199218999998</v>
      </c>
      <c r="D356">
        <v>20917.945313</v>
      </c>
      <c r="E356">
        <v>20617.671875</v>
      </c>
      <c r="F356">
        <v>20120.5</v>
      </c>
      <c r="G356">
        <v>20086.099609000001</v>
      </c>
      <c r="H356">
        <v>20546.599609000001</v>
      </c>
      <c r="I356">
        <v>20138.199218999998</v>
      </c>
      <c r="J356">
        <v>20409.691406000002</v>
      </c>
      <c r="L356" t="str">
        <f t="shared" si="46"/>
        <v>15JUL2023:19:00:00</v>
      </c>
      <c r="M356">
        <v>20</v>
      </c>
      <c r="N356">
        <f t="shared" si="47"/>
        <v>-653.21093700000347</v>
      </c>
      <c r="O356">
        <f t="shared" si="42"/>
        <v>-653.21093700000347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3.1417346495446794</v>
      </c>
    </row>
    <row r="357" spans="1:19" x14ac:dyDescent="0.3">
      <c r="A357" t="s">
        <v>383</v>
      </c>
      <c r="B357">
        <v>20055.193359000001</v>
      </c>
      <c r="C357">
        <v>19314.900390999999</v>
      </c>
      <c r="D357">
        <v>20037.521484000001</v>
      </c>
      <c r="E357">
        <v>19735.304688</v>
      </c>
      <c r="F357">
        <v>19399.5</v>
      </c>
      <c r="G357">
        <v>19335.300781000002</v>
      </c>
      <c r="H357">
        <v>19554.199218999998</v>
      </c>
      <c r="I357">
        <v>19314.900390999999</v>
      </c>
      <c r="J357">
        <v>19541.714843999998</v>
      </c>
      <c r="L357" t="str">
        <f t="shared" si="46"/>
        <v>15JUL2023:20:00:00</v>
      </c>
      <c r="M357">
        <v>21</v>
      </c>
      <c r="N357">
        <f t="shared" si="47"/>
        <v>-740.29296800000157</v>
      </c>
      <c r="O357">
        <f t="shared" si="42"/>
        <v>-740.29296800000157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3.6912781380279562</v>
      </c>
    </row>
    <row r="358" spans="1:19" x14ac:dyDescent="0.3">
      <c r="A358" t="s">
        <v>384</v>
      </c>
      <c r="B358">
        <v>19275.654297000001</v>
      </c>
      <c r="C358">
        <v>18543.699218999998</v>
      </c>
      <c r="D358">
        <v>19371.638672000001</v>
      </c>
      <c r="E358">
        <v>18960.464843999998</v>
      </c>
      <c r="F358">
        <v>18652.800781000002</v>
      </c>
      <c r="G358">
        <v>18588.900390999999</v>
      </c>
      <c r="H358">
        <v>18749.5</v>
      </c>
      <c r="I358">
        <v>18543.699218999998</v>
      </c>
      <c r="J358">
        <v>18786.457031000002</v>
      </c>
      <c r="L358" t="str">
        <f t="shared" si="46"/>
        <v>15JUL2023:21:00:00</v>
      </c>
      <c r="M358">
        <v>22</v>
      </c>
      <c r="N358">
        <f t="shared" si="47"/>
        <v>-731.95507800000269</v>
      </c>
      <c r="O358">
        <f t="shared" si="42"/>
        <v>-731.95507800000269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3.7973034104161218</v>
      </c>
    </row>
    <row r="359" spans="1:19" x14ac:dyDescent="0.3">
      <c r="A359" t="s">
        <v>385</v>
      </c>
      <c r="B359">
        <v>18614.728515999999</v>
      </c>
      <c r="C359">
        <v>17937.800781000002</v>
      </c>
      <c r="D359">
        <v>18672.132813</v>
      </c>
      <c r="E359">
        <v>18477.501952999999</v>
      </c>
      <c r="F359">
        <v>18043</v>
      </c>
      <c r="G359">
        <v>17998.800781000002</v>
      </c>
      <c r="H359">
        <v>18157.699218999998</v>
      </c>
      <c r="I359">
        <v>17937.800781000002</v>
      </c>
      <c r="J359">
        <v>18167.255859000001</v>
      </c>
      <c r="L359" t="str">
        <f t="shared" si="46"/>
        <v>15JUL2023:22:00:00</v>
      </c>
      <c r="M359">
        <v>23</v>
      </c>
      <c r="N359">
        <f t="shared" si="47"/>
        <v>-676.92773499999748</v>
      </c>
      <c r="O359">
        <f t="shared" si="42"/>
        <v>-676.92773499999748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3.6365168281565579</v>
      </c>
    </row>
    <row r="360" spans="1:19" x14ac:dyDescent="0.3">
      <c r="A360" t="s">
        <v>386</v>
      </c>
      <c r="B360">
        <v>17702.25</v>
      </c>
      <c r="C360">
        <v>17111.5</v>
      </c>
      <c r="D360">
        <v>17711.267577999999</v>
      </c>
      <c r="E360">
        <v>17800.927734000001</v>
      </c>
      <c r="F360">
        <v>17162.300781000002</v>
      </c>
      <c r="G360">
        <v>17158.199218999998</v>
      </c>
      <c r="H360">
        <v>17334.199218999998</v>
      </c>
      <c r="I360">
        <v>17111.5</v>
      </c>
      <c r="J360">
        <v>17308.013672000001</v>
      </c>
      <c r="L360" t="str">
        <f t="shared" si="46"/>
        <v>15JUL2023:23:00:00</v>
      </c>
      <c r="M360">
        <v>24</v>
      </c>
      <c r="N360">
        <f t="shared" si="47"/>
        <v>-590.75</v>
      </c>
      <c r="O360">
        <f t="shared" si="42"/>
        <v>-590.75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3.3371464079424928</v>
      </c>
    </row>
    <row r="361" spans="1:19" x14ac:dyDescent="0.3">
      <c r="A361" t="s">
        <v>387</v>
      </c>
      <c r="B361">
        <v>16834.123047000001</v>
      </c>
      <c r="C361">
        <v>16252.799805000001</v>
      </c>
      <c r="D361">
        <v>16712.431640999999</v>
      </c>
      <c r="E361">
        <v>16931.847656000002</v>
      </c>
      <c r="F361">
        <v>16286</v>
      </c>
      <c r="G361">
        <v>16276.400390999999</v>
      </c>
      <c r="H361">
        <v>16413.5</v>
      </c>
      <c r="I361">
        <v>16252.799805000001</v>
      </c>
      <c r="J361">
        <v>16398.617188</v>
      </c>
      <c r="L361" t="str">
        <f t="shared" si="46"/>
        <v>16JUL2023:00:00:00</v>
      </c>
      <c r="M361">
        <v>1</v>
      </c>
      <c r="N361">
        <f t="shared" si="47"/>
        <v>-581.32324200000039</v>
      </c>
      <c r="O361">
        <f t="shared" si="42"/>
        <v>-581.32324200000039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3.4532433936533309</v>
      </c>
    </row>
    <row r="362" spans="1:19" x14ac:dyDescent="0.3">
      <c r="A362" t="s">
        <v>388</v>
      </c>
      <c r="B362">
        <v>16062.940430000001</v>
      </c>
      <c r="C362">
        <v>15698</v>
      </c>
      <c r="D362">
        <v>16165.069336</v>
      </c>
      <c r="E362">
        <v>16361.333984000001</v>
      </c>
      <c r="F362">
        <v>15636</v>
      </c>
      <c r="G362">
        <v>15695</v>
      </c>
      <c r="H362">
        <v>15698</v>
      </c>
      <c r="I362">
        <v>15556</v>
      </c>
      <c r="J362">
        <v>15742.314453000001</v>
      </c>
      <c r="L362" t="str">
        <f t="shared" si="46"/>
        <v>16JUL2023:01:00:00</v>
      </c>
      <c r="M362">
        <v>2</v>
      </c>
      <c r="N362">
        <f t="shared" si="47"/>
        <v>-364.94043000000056</v>
      </c>
      <c r="O362">
        <f t="shared" si="42"/>
        <v>-364.94043000000056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2.271940380967973</v>
      </c>
    </row>
    <row r="363" spans="1:19" x14ac:dyDescent="0.3">
      <c r="A363" t="s">
        <v>389</v>
      </c>
      <c r="B363">
        <v>15279.466796999999</v>
      </c>
      <c r="C363">
        <v>14843.200194999999</v>
      </c>
      <c r="D363">
        <v>15234.722656</v>
      </c>
      <c r="E363">
        <v>15540.275390999999</v>
      </c>
      <c r="F363">
        <v>14816.299805000001</v>
      </c>
      <c r="G363">
        <v>14871.400390999999</v>
      </c>
      <c r="H363">
        <v>14843.200194999999</v>
      </c>
      <c r="I363">
        <v>14731.599609000001</v>
      </c>
      <c r="J363">
        <v>14888.15625</v>
      </c>
      <c r="L363" t="str">
        <f t="shared" si="46"/>
        <v>16JUL2023:02:00:00</v>
      </c>
      <c r="M363">
        <v>3</v>
      </c>
      <c r="N363">
        <f t="shared" si="47"/>
        <v>-436.26660199999969</v>
      </c>
      <c r="O363">
        <f t="shared" si="42"/>
        <v>-436.26660199999969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2.8552475540943427</v>
      </c>
    </row>
    <row r="364" spans="1:19" x14ac:dyDescent="0.3">
      <c r="A364" t="s">
        <v>390</v>
      </c>
      <c r="B364">
        <v>14622.21875</v>
      </c>
      <c r="C364">
        <v>14106.799805000001</v>
      </c>
      <c r="D364">
        <v>14758</v>
      </c>
      <c r="E364">
        <v>15058.428711</v>
      </c>
      <c r="F364">
        <v>14118.799805000001</v>
      </c>
      <c r="G364">
        <v>14180.099609000001</v>
      </c>
      <c r="H364">
        <v>14106.799805000001</v>
      </c>
      <c r="I364">
        <v>14038.5</v>
      </c>
      <c r="J364">
        <v>14225.080078000001</v>
      </c>
      <c r="L364" t="str">
        <f t="shared" si="46"/>
        <v>16JUL2023:03:00:00</v>
      </c>
      <c r="M364">
        <v>4</v>
      </c>
      <c r="N364">
        <f t="shared" si="47"/>
        <v>-515.41894499999944</v>
      </c>
      <c r="O364">
        <f t="shared" si="42"/>
        <v>-515.41894499999944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3.524902436574473</v>
      </c>
    </row>
    <row r="365" spans="1:19" x14ac:dyDescent="0.3">
      <c r="A365" t="s">
        <v>391</v>
      </c>
      <c r="B365">
        <v>14159.361328000001</v>
      </c>
      <c r="C365">
        <v>13617.5</v>
      </c>
      <c r="D365">
        <v>14215.811523</v>
      </c>
      <c r="E365">
        <v>14449.302734000001</v>
      </c>
      <c r="F365">
        <v>13714.400390999999</v>
      </c>
      <c r="G365">
        <v>13753.5</v>
      </c>
      <c r="H365">
        <v>13617.5</v>
      </c>
      <c r="I365">
        <v>13586.599609000001</v>
      </c>
      <c r="J365">
        <v>13751.183594</v>
      </c>
      <c r="L365" t="str">
        <f t="shared" si="46"/>
        <v>16JUL2023:04:00:00</v>
      </c>
      <c r="M365">
        <v>5</v>
      </c>
      <c r="N365">
        <f t="shared" si="47"/>
        <v>-541.86132800000087</v>
      </c>
      <c r="O365">
        <f t="shared" si="42"/>
        <v>-541.86132800000087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3.8268769010680965</v>
      </c>
    </row>
    <row r="366" spans="1:19" x14ac:dyDescent="0.3">
      <c r="A366" t="s">
        <v>392</v>
      </c>
      <c r="B366">
        <v>13872.772461</v>
      </c>
      <c r="C366">
        <v>13302.799805000001</v>
      </c>
      <c r="D366">
        <v>13839.372069999999</v>
      </c>
      <c r="E366">
        <v>13961.875977</v>
      </c>
      <c r="F366">
        <v>13384.299805000001</v>
      </c>
      <c r="G366">
        <v>13431.799805000001</v>
      </c>
      <c r="H366">
        <v>13302.799805000001</v>
      </c>
      <c r="I366">
        <v>13282</v>
      </c>
      <c r="J366">
        <v>13424.925781</v>
      </c>
      <c r="L366" t="str">
        <f t="shared" si="46"/>
        <v>16JUL2023:05:00:00</v>
      </c>
      <c r="M366">
        <v>6</v>
      </c>
      <c r="N366">
        <f t="shared" si="47"/>
        <v>-569.97265599999992</v>
      </c>
      <c r="O366">
        <f t="shared" si="42"/>
        <v>-569.97265599999992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4.1085706379337106</v>
      </c>
    </row>
    <row r="367" spans="1:19" x14ac:dyDescent="0.3">
      <c r="A367" t="s">
        <v>393</v>
      </c>
      <c r="B367">
        <v>13734.979492</v>
      </c>
      <c r="C367">
        <v>13055.900390999999</v>
      </c>
      <c r="D367">
        <v>13482.131836</v>
      </c>
      <c r="E367">
        <v>13625.719727</v>
      </c>
      <c r="F367">
        <v>13168.900390999999</v>
      </c>
      <c r="G367">
        <v>13209.400390999999</v>
      </c>
      <c r="H367">
        <v>13055.900390999999</v>
      </c>
      <c r="I367">
        <v>13079</v>
      </c>
      <c r="J367">
        <v>13174.726563</v>
      </c>
      <c r="L367" t="str">
        <f t="shared" si="46"/>
        <v>16JUL2023:06:00:00</v>
      </c>
      <c r="M367">
        <v>7</v>
      </c>
      <c r="N367">
        <f t="shared" si="47"/>
        <v>-679.07910100000117</v>
      </c>
      <c r="O367">
        <f t="shared" si="42"/>
        <v>-679.07910100000117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4.9441580993661756</v>
      </c>
    </row>
    <row r="368" spans="1:19" x14ac:dyDescent="0.3">
      <c r="A368" t="s">
        <v>394</v>
      </c>
      <c r="B368">
        <v>13594.075194999999</v>
      </c>
      <c r="C368">
        <v>12770.099609000001</v>
      </c>
      <c r="D368">
        <v>13125.819336</v>
      </c>
      <c r="E368">
        <v>13101.376953000001</v>
      </c>
      <c r="F368">
        <v>12948.299805000001</v>
      </c>
      <c r="G368">
        <v>12966.200194999999</v>
      </c>
      <c r="H368">
        <v>12770.099609000001</v>
      </c>
      <c r="I368">
        <v>12851.900390999999</v>
      </c>
      <c r="J368">
        <v>12903.213867</v>
      </c>
      <c r="L368" t="str">
        <f t="shared" si="46"/>
        <v>16JUL2023:07:00:00</v>
      </c>
      <c r="M368">
        <v>8</v>
      </c>
      <c r="N368">
        <f t="shared" si="47"/>
        <v>-823.97558599999866</v>
      </c>
      <c r="O368">
        <f t="shared" si="42"/>
        <v>-823.97558599999866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6.0612845977419845</v>
      </c>
    </row>
    <row r="369" spans="1:19" x14ac:dyDescent="0.3">
      <c r="A369" t="s">
        <v>395</v>
      </c>
      <c r="B369">
        <v>13608.315430000001</v>
      </c>
      <c r="C369">
        <v>12893.299805000001</v>
      </c>
      <c r="D369">
        <v>13201.183594</v>
      </c>
      <c r="E369">
        <v>13095.024414</v>
      </c>
      <c r="F369">
        <v>13001.799805000001</v>
      </c>
      <c r="G369">
        <v>13046.099609000001</v>
      </c>
      <c r="H369">
        <v>12893.299805000001</v>
      </c>
      <c r="I369">
        <v>12943.200194999999</v>
      </c>
      <c r="J369">
        <v>12995.976563</v>
      </c>
      <c r="L369" t="str">
        <f t="shared" si="46"/>
        <v>16JUL2023:08:00:00</v>
      </c>
      <c r="M369">
        <v>9</v>
      </c>
      <c r="N369">
        <f t="shared" si="47"/>
        <v>-715.015625</v>
      </c>
      <c r="O369">
        <f t="shared" si="42"/>
        <v>-715.015625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5.2542552285621147</v>
      </c>
    </row>
    <row r="370" spans="1:19" x14ac:dyDescent="0.3">
      <c r="A370" t="s">
        <v>396</v>
      </c>
      <c r="B370">
        <v>14215.359375</v>
      </c>
      <c r="C370">
        <v>13910.900390999999</v>
      </c>
      <c r="D370">
        <v>14000.716796999999</v>
      </c>
      <c r="E370">
        <v>13949.391602</v>
      </c>
      <c r="F370">
        <v>13846.099609000001</v>
      </c>
      <c r="G370">
        <v>13924.700194999999</v>
      </c>
      <c r="H370">
        <v>13910.900390999999</v>
      </c>
      <c r="I370">
        <v>13851.299805000001</v>
      </c>
      <c r="J370">
        <v>13905.884765999999</v>
      </c>
      <c r="L370" t="str">
        <f t="shared" si="46"/>
        <v>16JUL2023:09:00:00</v>
      </c>
      <c r="M370">
        <v>10</v>
      </c>
      <c r="N370">
        <f t="shared" si="47"/>
        <v>-304.45898400000078</v>
      </c>
      <c r="O370">
        <f t="shared" si="42"/>
        <v>-304.45898400000078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2.1417607249201236</v>
      </c>
    </row>
    <row r="371" spans="1:19" x14ac:dyDescent="0.3">
      <c r="A371" t="s">
        <v>397</v>
      </c>
      <c r="B371">
        <v>15189.529296999999</v>
      </c>
      <c r="C371">
        <v>15318.200194999999</v>
      </c>
      <c r="D371">
        <v>15313.609375</v>
      </c>
      <c r="E371">
        <v>15387.267578000001</v>
      </c>
      <c r="F371">
        <v>15041.5</v>
      </c>
      <c r="G371">
        <v>15204.200194999999</v>
      </c>
      <c r="H371">
        <v>15318.200194999999</v>
      </c>
      <c r="I371">
        <v>15179.599609000001</v>
      </c>
      <c r="J371">
        <v>15236.631836</v>
      </c>
      <c r="L371" t="str">
        <f t="shared" si="46"/>
        <v>16JUL2023:10:00:00</v>
      </c>
      <c r="M371">
        <v>11</v>
      </c>
      <c r="N371">
        <f t="shared" si="47"/>
        <v>128.67089800000031</v>
      </c>
      <c r="O371" t="str">
        <f t="shared" si="42"/>
        <v/>
      </c>
      <c r="P371">
        <f t="shared" si="43"/>
        <v>128.67089800000031</v>
      </c>
      <c r="Q371" t="str">
        <f t="shared" si="44"/>
        <v/>
      </c>
      <c r="R371">
        <f t="shared" si="45"/>
        <v>1</v>
      </c>
      <c r="S371">
        <f t="shared" si="48"/>
        <v>0.84710260261595727</v>
      </c>
    </row>
    <row r="372" spans="1:19" x14ac:dyDescent="0.3">
      <c r="A372" t="s">
        <v>398</v>
      </c>
      <c r="B372">
        <v>16372.595703000001</v>
      </c>
      <c r="C372">
        <v>16730.800781000002</v>
      </c>
      <c r="D372">
        <v>16708.193359000001</v>
      </c>
      <c r="E372">
        <v>16719.695313</v>
      </c>
      <c r="F372">
        <v>16477.400390999999</v>
      </c>
      <c r="G372">
        <v>16600.900390999999</v>
      </c>
      <c r="H372">
        <v>16730.800781000002</v>
      </c>
      <c r="I372">
        <v>16622.599609000001</v>
      </c>
      <c r="J372">
        <v>16655.488281000002</v>
      </c>
      <c r="L372" t="str">
        <f t="shared" si="46"/>
        <v>16JUL2023:11:00:00</v>
      </c>
      <c r="M372">
        <v>12</v>
      </c>
      <c r="N372">
        <f t="shared" si="47"/>
        <v>358.20507800000087</v>
      </c>
      <c r="O372" t="str">
        <f t="shared" si="42"/>
        <v/>
      </c>
      <c r="P372">
        <f t="shared" si="43"/>
        <v>358.20507800000087</v>
      </c>
      <c r="Q372" t="str">
        <f t="shared" si="44"/>
        <v/>
      </c>
      <c r="R372">
        <f t="shared" si="45"/>
        <v>1</v>
      </c>
      <c r="S372">
        <f t="shared" si="48"/>
        <v>2.1878331603483363</v>
      </c>
    </row>
    <row r="373" spans="1:19" x14ac:dyDescent="0.3">
      <c r="A373" t="s">
        <v>399</v>
      </c>
      <c r="B373">
        <v>17570.144531000002</v>
      </c>
      <c r="C373">
        <v>18035</v>
      </c>
      <c r="D373">
        <v>17957.671875</v>
      </c>
      <c r="E373">
        <v>18026.875</v>
      </c>
      <c r="F373">
        <v>17770.800781000002</v>
      </c>
      <c r="G373">
        <v>17801.800781000002</v>
      </c>
      <c r="H373">
        <v>18035</v>
      </c>
      <c r="I373">
        <v>17922.5</v>
      </c>
      <c r="J373">
        <v>17936.044922000001</v>
      </c>
      <c r="L373" t="str">
        <f t="shared" si="46"/>
        <v>16JUL2023:12:00:00</v>
      </c>
      <c r="M373">
        <v>13</v>
      </c>
      <c r="N373">
        <f t="shared" si="47"/>
        <v>464.85546899999827</v>
      </c>
      <c r="O373" t="str">
        <f t="shared" si="42"/>
        <v/>
      </c>
      <c r="P373">
        <f t="shared" si="43"/>
        <v>464.85546899999827</v>
      </c>
      <c r="Q373" t="str">
        <f t="shared" si="44"/>
        <v/>
      </c>
      <c r="R373">
        <f t="shared" si="45"/>
        <v>1</v>
      </c>
      <c r="S373">
        <f t="shared" si="48"/>
        <v>2.6457122659396877</v>
      </c>
    </row>
    <row r="374" spans="1:19" x14ac:dyDescent="0.3">
      <c r="A374" t="s">
        <v>400</v>
      </c>
      <c r="B374">
        <v>18671.265625</v>
      </c>
      <c r="C374">
        <v>19206.400390999999</v>
      </c>
      <c r="D374">
        <v>19005.658202999999</v>
      </c>
      <c r="E374">
        <v>19034.142577999999</v>
      </c>
      <c r="F374">
        <v>18835</v>
      </c>
      <c r="G374">
        <v>18836.900390999999</v>
      </c>
      <c r="H374">
        <v>19206.400390999999</v>
      </c>
      <c r="I374">
        <v>19027.199218999998</v>
      </c>
      <c r="J374">
        <v>19038.402343999998</v>
      </c>
      <c r="L374" t="str">
        <f t="shared" si="46"/>
        <v>16JUL2023:13:00:00</v>
      </c>
      <c r="M374">
        <v>14</v>
      </c>
      <c r="N374">
        <f t="shared" si="47"/>
        <v>535.13476599999922</v>
      </c>
      <c r="O374" t="str">
        <f t="shared" si="42"/>
        <v/>
      </c>
      <c r="P374">
        <f t="shared" si="43"/>
        <v>535.13476599999922</v>
      </c>
      <c r="Q374" t="str">
        <f t="shared" si="44"/>
        <v/>
      </c>
      <c r="R374">
        <f t="shared" si="45"/>
        <v>1</v>
      </c>
      <c r="S374">
        <f t="shared" si="48"/>
        <v>2.8660872634336978</v>
      </c>
    </row>
    <row r="375" spans="1:19" x14ac:dyDescent="0.3">
      <c r="A375" t="s">
        <v>401</v>
      </c>
      <c r="B375">
        <v>19647.78125</v>
      </c>
      <c r="C375">
        <v>20122.300781000002</v>
      </c>
      <c r="D375">
        <v>19829.289063</v>
      </c>
      <c r="E375">
        <v>19925.740234000001</v>
      </c>
      <c r="F375">
        <v>19594.300781000002</v>
      </c>
      <c r="G375">
        <v>19612.900390999999</v>
      </c>
      <c r="H375">
        <v>20122.300781000002</v>
      </c>
      <c r="I375">
        <v>19838</v>
      </c>
      <c r="J375">
        <v>19874.667968999998</v>
      </c>
      <c r="L375" t="str">
        <f t="shared" si="46"/>
        <v>16JUL2023:14:00:00</v>
      </c>
      <c r="M375">
        <v>15</v>
      </c>
      <c r="N375">
        <f t="shared" si="47"/>
        <v>474.51953100000173</v>
      </c>
      <c r="O375" t="str">
        <f t="shared" si="42"/>
        <v/>
      </c>
      <c r="P375">
        <f t="shared" si="43"/>
        <v>474.51953100000173</v>
      </c>
      <c r="Q375" t="str">
        <f t="shared" si="44"/>
        <v/>
      </c>
      <c r="R375">
        <f t="shared" si="45"/>
        <v>1</v>
      </c>
      <c r="S375">
        <f t="shared" si="48"/>
        <v>2.4151303649108051</v>
      </c>
    </row>
    <row r="376" spans="1:19" x14ac:dyDescent="0.3">
      <c r="A376" t="s">
        <v>402</v>
      </c>
      <c r="B376">
        <v>20370.351563</v>
      </c>
      <c r="C376">
        <v>20785.5</v>
      </c>
      <c r="D376">
        <v>20592.533202999999</v>
      </c>
      <c r="E376">
        <v>20697.220702999999</v>
      </c>
      <c r="F376">
        <v>20173.400390999999</v>
      </c>
      <c r="G376">
        <v>20185.900390999999</v>
      </c>
      <c r="H376">
        <v>20785.5</v>
      </c>
      <c r="I376">
        <v>20413.099609000001</v>
      </c>
      <c r="J376">
        <v>20514.017577999999</v>
      </c>
      <c r="L376" t="str">
        <f t="shared" si="46"/>
        <v>16JUL2023:15:00:00</v>
      </c>
      <c r="M376">
        <v>16</v>
      </c>
      <c r="N376">
        <f t="shared" si="47"/>
        <v>415.14843699999983</v>
      </c>
      <c r="O376" t="str">
        <f t="shared" si="42"/>
        <v/>
      </c>
      <c r="P376">
        <f t="shared" si="43"/>
        <v>415.14843699999983</v>
      </c>
      <c r="Q376" t="str">
        <f t="shared" si="44"/>
        <v/>
      </c>
      <c r="R376">
        <f t="shared" si="45"/>
        <v>1</v>
      </c>
      <c r="S376">
        <f t="shared" si="48"/>
        <v>2.0380032996291582</v>
      </c>
    </row>
    <row r="377" spans="1:19" x14ac:dyDescent="0.3">
      <c r="A377" t="s">
        <v>403</v>
      </c>
      <c r="B377">
        <v>20891.701172000001</v>
      </c>
      <c r="C377">
        <v>21110.800781000002</v>
      </c>
      <c r="D377">
        <v>21035.683593999998</v>
      </c>
      <c r="E377">
        <v>21123.988281000002</v>
      </c>
      <c r="F377">
        <v>20432.5</v>
      </c>
      <c r="G377">
        <v>20532.5</v>
      </c>
      <c r="H377">
        <v>21110.800781000002</v>
      </c>
      <c r="I377">
        <v>20676.5</v>
      </c>
      <c r="J377">
        <v>20839.828125</v>
      </c>
      <c r="L377" t="str">
        <f t="shared" si="46"/>
        <v>16JUL2023:16:00:00</v>
      </c>
      <c r="M377">
        <v>17</v>
      </c>
      <c r="N377">
        <f t="shared" si="47"/>
        <v>219.09960900000078</v>
      </c>
      <c r="O377" t="str">
        <f t="shared" si="42"/>
        <v/>
      </c>
      <c r="P377">
        <f t="shared" si="43"/>
        <v>219.09960900000078</v>
      </c>
      <c r="Q377" t="str">
        <f t="shared" si="44"/>
        <v/>
      </c>
      <c r="R377">
        <f t="shared" si="45"/>
        <v>1</v>
      </c>
      <c r="S377">
        <f t="shared" si="48"/>
        <v>1.0487399144577463</v>
      </c>
    </row>
    <row r="378" spans="1:19" x14ac:dyDescent="0.3">
      <c r="A378" t="s">
        <v>404</v>
      </c>
      <c r="B378">
        <v>21186.492188</v>
      </c>
      <c r="C378">
        <v>21117.900390999999</v>
      </c>
      <c r="D378">
        <v>21203.794922000001</v>
      </c>
      <c r="E378">
        <v>21196.173827999999</v>
      </c>
      <c r="F378">
        <v>20529.199218999998</v>
      </c>
      <c r="G378">
        <v>20712.300781000002</v>
      </c>
      <c r="H378">
        <v>21117.900390999999</v>
      </c>
      <c r="I378">
        <v>20630.300781000002</v>
      </c>
      <c r="J378">
        <v>20889.369140999999</v>
      </c>
      <c r="L378" t="str">
        <f t="shared" si="46"/>
        <v>16JUL2023:17:00:00</v>
      </c>
      <c r="M378">
        <v>18</v>
      </c>
      <c r="N378">
        <f t="shared" si="47"/>
        <v>-68.591797000000952</v>
      </c>
      <c r="O378">
        <f t="shared" si="42"/>
        <v>-68.591797000000952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0.32375249470911116</v>
      </c>
    </row>
    <row r="379" spans="1:19" x14ac:dyDescent="0.3">
      <c r="A379" t="s">
        <v>405</v>
      </c>
      <c r="B379">
        <v>21262.96875</v>
      </c>
      <c r="C379">
        <v>20728.099609000001</v>
      </c>
      <c r="D379">
        <v>20960.753906000002</v>
      </c>
      <c r="E379">
        <v>21109.767577999999</v>
      </c>
      <c r="F379">
        <v>20514.099609000001</v>
      </c>
      <c r="G379">
        <v>20653.199218999998</v>
      </c>
      <c r="H379">
        <v>20728.099609000001</v>
      </c>
      <c r="I379">
        <v>20251.699218999998</v>
      </c>
      <c r="J379">
        <v>20602.820313</v>
      </c>
      <c r="L379" t="str">
        <f t="shared" si="46"/>
        <v>16JUL2023:18:00:00</v>
      </c>
      <c r="M379">
        <v>19</v>
      </c>
      <c r="N379">
        <f t="shared" si="47"/>
        <v>-534.86914099999922</v>
      </c>
      <c r="O379">
        <f t="shared" si="42"/>
        <v>-534.86914099999922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2.515496059316737</v>
      </c>
    </row>
    <row r="380" spans="1:19" x14ac:dyDescent="0.3">
      <c r="A380" t="s">
        <v>406</v>
      </c>
      <c r="B380">
        <v>20967.75</v>
      </c>
      <c r="C380">
        <v>20134.300781000002</v>
      </c>
      <c r="D380">
        <v>21161.060547000001</v>
      </c>
      <c r="E380">
        <v>21270.908202999999</v>
      </c>
      <c r="F380">
        <v>20166.5</v>
      </c>
      <c r="G380">
        <v>20297.599609000001</v>
      </c>
      <c r="H380">
        <v>20134.300781000002</v>
      </c>
      <c r="I380">
        <v>19706.599609000001</v>
      </c>
      <c r="J380">
        <v>20230.892577999999</v>
      </c>
      <c r="L380" t="str">
        <f t="shared" si="46"/>
        <v>16JUL2023:19:00:00</v>
      </c>
      <c r="M380">
        <v>20</v>
      </c>
      <c r="N380">
        <f t="shared" si="47"/>
        <v>-833.44921899999827</v>
      </c>
      <c r="O380">
        <f t="shared" si="42"/>
        <v>-833.44921899999827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3.9749101310345565</v>
      </c>
    </row>
    <row r="381" spans="1:19" x14ac:dyDescent="0.3">
      <c r="A381" t="s">
        <v>407</v>
      </c>
      <c r="B381">
        <v>20306.609375</v>
      </c>
      <c r="C381">
        <v>19320.400390999999</v>
      </c>
      <c r="D381">
        <v>20421.503906000002</v>
      </c>
      <c r="E381">
        <v>20650.863281000002</v>
      </c>
      <c r="F381">
        <v>19611.099609000001</v>
      </c>
      <c r="G381">
        <v>19698</v>
      </c>
      <c r="H381">
        <v>19320.400390999999</v>
      </c>
      <c r="I381">
        <v>18961.300781000002</v>
      </c>
      <c r="J381">
        <v>19499.722656000002</v>
      </c>
      <c r="L381" t="str">
        <f t="shared" si="46"/>
        <v>16JUL2023:20:00:00</v>
      </c>
      <c r="M381">
        <v>21</v>
      </c>
      <c r="N381">
        <f t="shared" si="47"/>
        <v>-986.20898400000078</v>
      </c>
      <c r="O381">
        <f t="shared" si="42"/>
        <v>-986.20898400000078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4.8565911018810883</v>
      </c>
    </row>
    <row r="382" spans="1:19" x14ac:dyDescent="0.3">
      <c r="A382" t="s">
        <v>408</v>
      </c>
      <c r="B382">
        <v>19583.503906000002</v>
      </c>
      <c r="C382">
        <v>18670.900390999999</v>
      </c>
      <c r="D382">
        <v>19701.558593999998</v>
      </c>
      <c r="E382">
        <v>19979.910156000002</v>
      </c>
      <c r="F382">
        <v>18943.699218999998</v>
      </c>
      <c r="G382">
        <v>19012.800781000002</v>
      </c>
      <c r="H382">
        <v>18670.900390999999</v>
      </c>
      <c r="I382">
        <v>18328.599609000001</v>
      </c>
      <c r="J382">
        <v>18835.8125</v>
      </c>
      <c r="L382" t="str">
        <f t="shared" si="46"/>
        <v>16JUL2023:21:00:00</v>
      </c>
      <c r="M382">
        <v>22</v>
      </c>
      <c r="N382">
        <f t="shared" si="47"/>
        <v>-912.60351500000252</v>
      </c>
      <c r="O382">
        <f t="shared" si="42"/>
        <v>-912.60351500000252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4.6600624657388234</v>
      </c>
    </row>
    <row r="383" spans="1:19" x14ac:dyDescent="0.3">
      <c r="A383" t="s">
        <v>409</v>
      </c>
      <c r="B383">
        <v>18979.345702999999</v>
      </c>
      <c r="C383">
        <v>18084.800781000002</v>
      </c>
      <c r="D383">
        <v>19241.285156000002</v>
      </c>
      <c r="E383">
        <v>19538.28125</v>
      </c>
      <c r="F383">
        <v>18351.400390999999</v>
      </c>
      <c r="G383">
        <v>18399.300781000002</v>
      </c>
      <c r="H383">
        <v>18084.800781000002</v>
      </c>
      <c r="I383">
        <v>17765.300781000002</v>
      </c>
      <c r="J383">
        <v>18278.357422000001</v>
      </c>
      <c r="L383" t="str">
        <f t="shared" si="46"/>
        <v>16JUL2023:22:00:00</v>
      </c>
      <c r="M383">
        <v>23</v>
      </c>
      <c r="N383">
        <f t="shared" si="47"/>
        <v>-894.54492199999731</v>
      </c>
      <c r="O383">
        <f t="shared" si="42"/>
        <v>-894.54492199999731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4.7132547981282604</v>
      </c>
    </row>
    <row r="384" spans="1:19" x14ac:dyDescent="0.3">
      <c r="A384" t="s">
        <v>410</v>
      </c>
      <c r="B384">
        <v>18073.833984000001</v>
      </c>
      <c r="C384">
        <v>17254.900390999999</v>
      </c>
      <c r="D384">
        <v>18079.705077999999</v>
      </c>
      <c r="E384">
        <v>18472.498047000001</v>
      </c>
      <c r="F384">
        <v>17358.699218999998</v>
      </c>
      <c r="G384">
        <v>17426</v>
      </c>
      <c r="H384">
        <v>17254.900390999999</v>
      </c>
      <c r="I384">
        <v>16909.300781000002</v>
      </c>
      <c r="J384">
        <v>17343.671875</v>
      </c>
      <c r="L384" t="str">
        <f t="shared" si="46"/>
        <v>16JUL2023:23:00:00</v>
      </c>
      <c r="M384">
        <v>24</v>
      </c>
      <c r="N384">
        <f t="shared" si="47"/>
        <v>-818.93359300000157</v>
      </c>
      <c r="O384">
        <f t="shared" si="42"/>
        <v>-818.93359300000157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4.5310452321569894</v>
      </c>
    </row>
    <row r="385" spans="1:19" x14ac:dyDescent="0.3">
      <c r="A385" t="s">
        <v>411</v>
      </c>
      <c r="B385">
        <v>17083.359375</v>
      </c>
      <c r="C385">
        <v>16317.799805000001</v>
      </c>
      <c r="D385">
        <v>16859.160156000002</v>
      </c>
      <c r="E385">
        <v>17335.566406000002</v>
      </c>
      <c r="F385">
        <v>16340.599609000001</v>
      </c>
      <c r="G385">
        <v>16408.400390999999</v>
      </c>
      <c r="H385">
        <v>16317.799805000001</v>
      </c>
      <c r="I385">
        <v>15978.700194999999</v>
      </c>
      <c r="J385">
        <v>16335.682617</v>
      </c>
      <c r="L385" t="str">
        <f t="shared" si="46"/>
        <v>17JUL2023:00:00:00</v>
      </c>
      <c r="M385">
        <v>1</v>
      </c>
      <c r="N385">
        <f t="shared" si="47"/>
        <v>-765.55956999999944</v>
      </c>
      <c r="O385">
        <f t="shared" si="42"/>
        <v>-765.55956999999944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4.481317480918471</v>
      </c>
    </row>
    <row r="386" spans="1:19" x14ac:dyDescent="0.3">
      <c r="A386" t="s">
        <v>412</v>
      </c>
      <c r="B386">
        <v>16161.857421999999</v>
      </c>
      <c r="C386">
        <v>15430.099609000001</v>
      </c>
      <c r="D386">
        <v>15849.698242</v>
      </c>
      <c r="E386">
        <v>16064.603515999999</v>
      </c>
      <c r="F386">
        <v>15468.400390999999</v>
      </c>
      <c r="G386">
        <v>15460</v>
      </c>
      <c r="H386">
        <v>15598.200194999999</v>
      </c>
      <c r="I386">
        <v>15430.099609000001</v>
      </c>
      <c r="J386">
        <v>15571.270508</v>
      </c>
      <c r="L386" t="str">
        <f t="shared" si="46"/>
        <v>17JUL2023:01:00:00</v>
      </c>
      <c r="M386">
        <v>2</v>
      </c>
      <c r="N386">
        <f t="shared" si="47"/>
        <v>-731.75781299999835</v>
      </c>
      <c r="O386">
        <f t="shared" si="42"/>
        <v>-731.75781299999835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4.5276838787348037</v>
      </c>
    </row>
    <row r="387" spans="1:19" x14ac:dyDescent="0.3">
      <c r="A387" t="s">
        <v>413</v>
      </c>
      <c r="B387">
        <v>15460.546875</v>
      </c>
      <c r="C387">
        <v>14596.599609000001</v>
      </c>
      <c r="D387">
        <v>15168.037109000001</v>
      </c>
      <c r="E387">
        <v>15341.590819999999</v>
      </c>
      <c r="F387">
        <v>14655.5</v>
      </c>
      <c r="G387">
        <v>14657</v>
      </c>
      <c r="H387">
        <v>14805.200194999999</v>
      </c>
      <c r="I387">
        <v>14596.599609000001</v>
      </c>
      <c r="J387">
        <v>14785.398438</v>
      </c>
      <c r="L387" t="str">
        <f t="shared" si="46"/>
        <v>17JUL2023:02:00:00</v>
      </c>
      <c r="M387">
        <v>3</v>
      </c>
      <c r="N387">
        <f t="shared" si="47"/>
        <v>-863.94726599999922</v>
      </c>
      <c r="O387">
        <f t="shared" ref="O387:O450" si="49">IF(N387&lt;0,N387,"")</f>
        <v>-863.94726599999922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5.5880770129614143</v>
      </c>
    </row>
    <row r="388" spans="1:19" x14ac:dyDescent="0.3">
      <c r="A388" t="s">
        <v>414</v>
      </c>
      <c r="B388">
        <v>14995.126953000001</v>
      </c>
      <c r="C388">
        <v>13947.200194999999</v>
      </c>
      <c r="D388">
        <v>14663.069336</v>
      </c>
      <c r="E388">
        <v>14742.375977</v>
      </c>
      <c r="F388">
        <v>14038.700194999999</v>
      </c>
      <c r="G388">
        <v>14038.900390999999</v>
      </c>
      <c r="H388">
        <v>14180.5</v>
      </c>
      <c r="I388">
        <v>13947.200194999999</v>
      </c>
      <c r="J388">
        <v>14178.684569999999</v>
      </c>
      <c r="L388" t="str">
        <f t="shared" si="46"/>
        <v>17JUL2023:03:00:00</v>
      </c>
      <c r="M388">
        <v>4</v>
      </c>
      <c r="N388">
        <f t="shared" si="47"/>
        <v>-1047.9267580000014</v>
      </c>
      <c r="O388">
        <f t="shared" si="49"/>
        <v>-1047.9267580000014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6.988448722605499</v>
      </c>
    </row>
    <row r="389" spans="1:19" x14ac:dyDescent="0.3">
      <c r="A389" t="s">
        <v>415</v>
      </c>
      <c r="B389">
        <v>14740.686523</v>
      </c>
      <c r="C389">
        <v>13659.400390999999</v>
      </c>
      <c r="D389">
        <v>14382.647461</v>
      </c>
      <c r="E389">
        <v>14421.650390999999</v>
      </c>
      <c r="F389">
        <v>13768.099609000001</v>
      </c>
      <c r="G389">
        <v>13774.900390999999</v>
      </c>
      <c r="H389">
        <v>13827</v>
      </c>
      <c r="I389">
        <v>13659.400390999999</v>
      </c>
      <c r="J389">
        <v>13876.75</v>
      </c>
      <c r="L389" t="str">
        <f t="shared" si="46"/>
        <v>17JUL2023:04:00:00</v>
      </c>
      <c r="M389">
        <v>5</v>
      </c>
      <c r="N389">
        <f t="shared" si="47"/>
        <v>-1081.2861320000011</v>
      </c>
      <c r="O389">
        <f t="shared" si="49"/>
        <v>-1081.2861320000011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7.3353851621012529</v>
      </c>
    </row>
    <row r="390" spans="1:19" x14ac:dyDescent="0.3">
      <c r="A390" t="s">
        <v>416</v>
      </c>
      <c r="B390">
        <v>14693.950194999999</v>
      </c>
      <c r="C390">
        <v>13575.799805000001</v>
      </c>
      <c r="D390">
        <v>14308.375977</v>
      </c>
      <c r="E390">
        <v>14362.223633</v>
      </c>
      <c r="F390">
        <v>13678.299805000001</v>
      </c>
      <c r="G390">
        <v>13682.799805000001</v>
      </c>
      <c r="H390">
        <v>13703.5</v>
      </c>
      <c r="I390">
        <v>13575.799805000001</v>
      </c>
      <c r="J390">
        <v>13781.576171999999</v>
      </c>
      <c r="L390" t="str">
        <f t="shared" si="46"/>
        <v>17JUL2023:05:00:00</v>
      </c>
      <c r="M390">
        <v>6</v>
      </c>
      <c r="N390">
        <f t="shared" si="47"/>
        <v>-1118.1503899999989</v>
      </c>
      <c r="O390">
        <f t="shared" si="49"/>
        <v>-1118.1503899999989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7.6095969780847552</v>
      </c>
    </row>
    <row r="391" spans="1:19" x14ac:dyDescent="0.3">
      <c r="A391" t="s">
        <v>417</v>
      </c>
      <c r="B391">
        <v>14801.002930000001</v>
      </c>
      <c r="C391">
        <v>13712.299805000001</v>
      </c>
      <c r="D391">
        <v>14295.627930000001</v>
      </c>
      <c r="E391">
        <v>14427.173828000001</v>
      </c>
      <c r="F391">
        <v>13816.5</v>
      </c>
      <c r="G391">
        <v>13810</v>
      </c>
      <c r="H391">
        <v>13778.700194999999</v>
      </c>
      <c r="I391">
        <v>13712.299805000001</v>
      </c>
      <c r="J391">
        <v>13869.076171999999</v>
      </c>
      <c r="L391" t="str">
        <f t="shared" si="46"/>
        <v>17JUL2023:06:00:00</v>
      </c>
      <c r="M391">
        <v>7</v>
      </c>
      <c r="N391">
        <f t="shared" si="47"/>
        <v>-1088.703125</v>
      </c>
      <c r="O391">
        <f t="shared" si="49"/>
        <v>-1088.703125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7.3556037394825369</v>
      </c>
    </row>
    <row r="392" spans="1:19" x14ac:dyDescent="0.3">
      <c r="A392" t="s">
        <v>418</v>
      </c>
      <c r="B392">
        <v>14890.563477</v>
      </c>
      <c r="C392">
        <v>13842.099609000001</v>
      </c>
      <c r="D392">
        <v>14341.360352</v>
      </c>
      <c r="E392">
        <v>14591.958984000001</v>
      </c>
      <c r="F392">
        <v>13956.5</v>
      </c>
      <c r="G392">
        <v>13947.099609000001</v>
      </c>
      <c r="H392">
        <v>13841.099609000001</v>
      </c>
      <c r="I392">
        <v>13842.099609000001</v>
      </c>
      <c r="J392">
        <v>13963.592773</v>
      </c>
      <c r="L392" t="str">
        <f t="shared" si="46"/>
        <v>17JUL2023:07:00:00</v>
      </c>
      <c r="M392">
        <v>8</v>
      </c>
      <c r="N392">
        <f t="shared" si="47"/>
        <v>-1048.4638679999989</v>
      </c>
      <c r="O392">
        <f t="shared" si="49"/>
        <v>-1048.4638679999989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7.041129569203064</v>
      </c>
    </row>
    <row r="393" spans="1:19" x14ac:dyDescent="0.3">
      <c r="A393" t="s">
        <v>419</v>
      </c>
      <c r="B393">
        <v>15035.167969</v>
      </c>
      <c r="C393">
        <v>14084.5</v>
      </c>
      <c r="D393">
        <v>14695.423828000001</v>
      </c>
      <c r="E393">
        <v>14813.702148</v>
      </c>
      <c r="F393">
        <v>14186.200194999999</v>
      </c>
      <c r="G393">
        <v>14161.599609000001</v>
      </c>
      <c r="H393">
        <v>14117.299805000001</v>
      </c>
      <c r="I393">
        <v>14084.5</v>
      </c>
      <c r="J393">
        <v>14234.404296999999</v>
      </c>
      <c r="L393" t="str">
        <f t="shared" si="46"/>
        <v>17JUL2023:08:00:00</v>
      </c>
      <c r="M393">
        <v>9</v>
      </c>
      <c r="N393">
        <f t="shared" si="47"/>
        <v>-950.66796900000008</v>
      </c>
      <c r="O393">
        <f t="shared" si="49"/>
        <v>-950.66796900000008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6.3229620777108604</v>
      </c>
    </row>
    <row r="394" spans="1:19" x14ac:dyDescent="0.3">
      <c r="A394" t="s">
        <v>420</v>
      </c>
      <c r="B394">
        <v>15803.197265999999</v>
      </c>
      <c r="C394">
        <v>14991.5</v>
      </c>
      <c r="D394">
        <v>15423.492188</v>
      </c>
      <c r="E394">
        <v>15524.264648</v>
      </c>
      <c r="F394">
        <v>15014</v>
      </c>
      <c r="G394">
        <v>14977.799805000001</v>
      </c>
      <c r="H394">
        <v>15062.299805000001</v>
      </c>
      <c r="I394">
        <v>14991.5</v>
      </c>
      <c r="J394">
        <v>15100.018555000001</v>
      </c>
      <c r="L394" t="str">
        <f t="shared" si="46"/>
        <v>17JUL2023:09:00:00</v>
      </c>
      <c r="M394">
        <v>10</v>
      </c>
      <c r="N394">
        <f t="shared" si="47"/>
        <v>-811.69726599999922</v>
      </c>
      <c r="O394">
        <f t="shared" si="49"/>
        <v>-811.69726599999922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5.1362850968540164</v>
      </c>
    </row>
    <row r="395" spans="1:19" x14ac:dyDescent="0.3">
      <c r="A395" t="s">
        <v>421</v>
      </c>
      <c r="B395">
        <v>16823.517577999999</v>
      </c>
      <c r="C395">
        <v>16214.400390999999</v>
      </c>
      <c r="D395">
        <v>16525.455077999999</v>
      </c>
      <c r="E395">
        <v>16727.375</v>
      </c>
      <c r="F395">
        <v>16154.799805000001</v>
      </c>
      <c r="G395">
        <v>16130.900390999999</v>
      </c>
      <c r="H395">
        <v>16343.400390999999</v>
      </c>
      <c r="I395">
        <v>16214.400390999999</v>
      </c>
      <c r="J395">
        <v>16301.001953000001</v>
      </c>
      <c r="L395" t="str">
        <f t="shared" si="46"/>
        <v>17JUL2023:10:00:00</v>
      </c>
      <c r="M395">
        <v>11</v>
      </c>
      <c r="N395">
        <f t="shared" si="47"/>
        <v>-609.11718699999983</v>
      </c>
      <c r="O395">
        <f t="shared" si="49"/>
        <v>-609.11718699999983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3.6206291827848078</v>
      </c>
    </row>
    <row r="396" spans="1:19" x14ac:dyDescent="0.3">
      <c r="A396" t="s">
        <v>422</v>
      </c>
      <c r="B396">
        <v>17939.253906000002</v>
      </c>
      <c r="C396">
        <v>17513.599609000001</v>
      </c>
      <c r="D396">
        <v>17689.908202999999</v>
      </c>
      <c r="E396">
        <v>17901.535156000002</v>
      </c>
      <c r="F396">
        <v>17475</v>
      </c>
      <c r="G396">
        <v>17441.900390999999</v>
      </c>
      <c r="H396">
        <v>17634.099609000001</v>
      </c>
      <c r="I396">
        <v>17513.599609000001</v>
      </c>
      <c r="J396">
        <v>17573.980468999998</v>
      </c>
      <c r="L396" t="str">
        <f t="shared" ref="L396:L459" si="53">A396</f>
        <v>17JUL2023:11:00:00</v>
      </c>
      <c r="M396">
        <v>12</v>
      </c>
      <c r="N396">
        <f t="shared" ref="N396:N459" si="54">C396-B396</f>
        <v>-425.65429700000095</v>
      </c>
      <c r="O396">
        <f t="shared" si="49"/>
        <v>-425.65429700000095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2.3727536230346553</v>
      </c>
    </row>
    <row r="397" spans="1:19" x14ac:dyDescent="0.3">
      <c r="A397" t="s">
        <v>423</v>
      </c>
      <c r="B397">
        <v>18940.394531000002</v>
      </c>
      <c r="C397">
        <v>18728.699218999998</v>
      </c>
      <c r="D397">
        <v>18790.541015999999</v>
      </c>
      <c r="E397">
        <v>18932.542968999998</v>
      </c>
      <c r="F397">
        <v>18673.099609000001</v>
      </c>
      <c r="G397">
        <v>18607.699218999998</v>
      </c>
      <c r="H397">
        <v>18902.199218999998</v>
      </c>
      <c r="I397">
        <v>18728.699218999998</v>
      </c>
      <c r="J397">
        <v>18775.457031000002</v>
      </c>
      <c r="L397" t="str">
        <f t="shared" si="53"/>
        <v>17JUL2023:12:00:00</v>
      </c>
      <c r="M397">
        <v>13</v>
      </c>
      <c r="N397">
        <f t="shared" si="54"/>
        <v>-211.69531200000347</v>
      </c>
      <c r="O397">
        <f t="shared" si="49"/>
        <v>-211.69531200000347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1.1176921982988204</v>
      </c>
    </row>
    <row r="398" spans="1:19" x14ac:dyDescent="0.3">
      <c r="A398" t="s">
        <v>424</v>
      </c>
      <c r="B398">
        <v>19833.998047000001</v>
      </c>
      <c r="C398">
        <v>19806.5</v>
      </c>
      <c r="D398">
        <v>19859.402343999998</v>
      </c>
      <c r="E398">
        <v>20021.410156000002</v>
      </c>
      <c r="F398">
        <v>19701.900390999999</v>
      </c>
      <c r="G398">
        <v>19620.800781000002</v>
      </c>
      <c r="H398">
        <v>20157</v>
      </c>
      <c r="I398">
        <v>19806.5</v>
      </c>
      <c r="J398">
        <v>19893.201172000001</v>
      </c>
      <c r="L398" t="str">
        <f t="shared" si="53"/>
        <v>17JUL2023:13:00:00</v>
      </c>
      <c r="M398">
        <v>14</v>
      </c>
      <c r="N398">
        <f t="shared" si="54"/>
        <v>-27.498047000000952</v>
      </c>
      <c r="O398">
        <f t="shared" si="49"/>
        <v>-27.498047000000952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0.1386409685774885</v>
      </c>
    </row>
    <row r="399" spans="1:19" x14ac:dyDescent="0.3">
      <c r="A399" t="s">
        <v>425</v>
      </c>
      <c r="B399">
        <v>20765.828125</v>
      </c>
      <c r="C399">
        <v>20674.699218999998</v>
      </c>
      <c r="D399">
        <v>20751.15625</v>
      </c>
      <c r="E399">
        <v>20973.042968999998</v>
      </c>
      <c r="F399">
        <v>20493.099609000001</v>
      </c>
      <c r="G399">
        <v>20427.400390999999</v>
      </c>
      <c r="H399">
        <v>21194</v>
      </c>
      <c r="I399">
        <v>20674.699218999998</v>
      </c>
      <c r="J399">
        <v>20802.890625</v>
      </c>
      <c r="L399" t="str">
        <f t="shared" si="53"/>
        <v>17JUL2023:14:00:00</v>
      </c>
      <c r="M399">
        <v>15</v>
      </c>
      <c r="N399">
        <f t="shared" si="54"/>
        <v>-91.128906000001734</v>
      </c>
      <c r="O399">
        <f t="shared" si="49"/>
        <v>-91.128906000001734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0.43884070238591427</v>
      </c>
    </row>
    <row r="400" spans="1:19" x14ac:dyDescent="0.3">
      <c r="A400" t="s">
        <v>426</v>
      </c>
      <c r="B400">
        <v>21492.460938</v>
      </c>
      <c r="C400">
        <v>21231.199218999998</v>
      </c>
      <c r="D400">
        <v>21471.818359000001</v>
      </c>
      <c r="E400">
        <v>21529.460938</v>
      </c>
      <c r="F400">
        <v>21008.5</v>
      </c>
      <c r="G400">
        <v>20956.199218999998</v>
      </c>
      <c r="H400">
        <v>21881.900390999999</v>
      </c>
      <c r="I400">
        <v>21231.199218999998</v>
      </c>
      <c r="J400">
        <v>21424.763672000001</v>
      </c>
      <c r="L400" t="str">
        <f t="shared" si="53"/>
        <v>17JUL2023:15:00:00</v>
      </c>
      <c r="M400">
        <v>16</v>
      </c>
      <c r="N400">
        <f t="shared" si="54"/>
        <v>-261.2617190000019</v>
      </c>
      <c r="O400">
        <f t="shared" si="49"/>
        <v>-261.2617190000019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1.2155970400675478</v>
      </c>
    </row>
    <row r="401" spans="1:19" x14ac:dyDescent="0.3">
      <c r="A401" t="s">
        <v>427</v>
      </c>
      <c r="B401">
        <v>21943.521484000001</v>
      </c>
      <c r="C401">
        <v>21474.5</v>
      </c>
      <c r="D401">
        <v>21721.767577999999</v>
      </c>
      <c r="E401">
        <v>21715.224609000001</v>
      </c>
      <c r="F401">
        <v>21221.5</v>
      </c>
      <c r="G401">
        <v>21233.800781000002</v>
      </c>
      <c r="H401">
        <v>22217.699218999998</v>
      </c>
      <c r="I401">
        <v>21474.5</v>
      </c>
      <c r="J401">
        <v>21697.542968999998</v>
      </c>
      <c r="L401" t="str">
        <f t="shared" si="53"/>
        <v>17JUL2023:16:00:00</v>
      </c>
      <c r="M401">
        <v>17</v>
      </c>
      <c r="N401">
        <f t="shared" si="54"/>
        <v>-469.02148400000078</v>
      </c>
      <c r="O401">
        <f t="shared" si="49"/>
        <v>-469.02148400000078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2.1374029885858805</v>
      </c>
    </row>
    <row r="402" spans="1:19" x14ac:dyDescent="0.3">
      <c r="A402" t="s">
        <v>428</v>
      </c>
      <c r="B402">
        <v>21958.732422000001</v>
      </c>
      <c r="C402">
        <v>21380.900390999999</v>
      </c>
      <c r="D402">
        <v>21849.464843999998</v>
      </c>
      <c r="E402">
        <v>21722.951172000001</v>
      </c>
      <c r="F402">
        <v>21273.800781000002</v>
      </c>
      <c r="G402">
        <v>21360.400390999999</v>
      </c>
      <c r="H402">
        <v>22260.099609000001</v>
      </c>
      <c r="I402">
        <v>21380.900390999999</v>
      </c>
      <c r="J402">
        <v>21725.613281000002</v>
      </c>
      <c r="L402" t="str">
        <f t="shared" si="53"/>
        <v>17JUL2023:17:00:00</v>
      </c>
      <c r="M402">
        <v>18</v>
      </c>
      <c r="N402">
        <f t="shared" si="54"/>
        <v>-577.83203100000173</v>
      </c>
      <c r="O402">
        <f t="shared" si="49"/>
        <v>-577.83203100000173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2.6314452942697355</v>
      </c>
    </row>
    <row r="403" spans="1:19" x14ac:dyDescent="0.3">
      <c r="A403" t="s">
        <v>429</v>
      </c>
      <c r="B403">
        <v>21826.134765999999</v>
      </c>
      <c r="C403">
        <v>20794.400390999999</v>
      </c>
      <c r="D403">
        <v>21628.054688</v>
      </c>
      <c r="E403">
        <v>21532.539063</v>
      </c>
      <c r="F403">
        <v>21031.400390999999</v>
      </c>
      <c r="G403">
        <v>21120.800781000002</v>
      </c>
      <c r="H403">
        <v>21762.900390999999</v>
      </c>
      <c r="I403">
        <v>20794.400390999999</v>
      </c>
      <c r="J403">
        <v>21308.021484000001</v>
      </c>
      <c r="L403" t="str">
        <f t="shared" si="53"/>
        <v>17JUL2023:18:00:00</v>
      </c>
      <c r="M403">
        <v>19</v>
      </c>
      <c r="N403">
        <f t="shared" si="54"/>
        <v>-1031.734375</v>
      </c>
      <c r="O403">
        <f t="shared" si="49"/>
        <v>-1031.734375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4.7270594911161288</v>
      </c>
    </row>
    <row r="404" spans="1:19" x14ac:dyDescent="0.3">
      <c r="A404" t="s">
        <v>430</v>
      </c>
      <c r="B404">
        <v>21408.652343999998</v>
      </c>
      <c r="C404">
        <v>19915.800781000002</v>
      </c>
      <c r="D404">
        <v>20969.892577999999</v>
      </c>
      <c r="E404">
        <v>20988.939452999999</v>
      </c>
      <c r="F404">
        <v>20423.5</v>
      </c>
      <c r="G404">
        <v>20493.599609000001</v>
      </c>
      <c r="H404">
        <v>20901.400390999999</v>
      </c>
      <c r="I404">
        <v>19915.800781000002</v>
      </c>
      <c r="J404">
        <v>20530.849609000001</v>
      </c>
      <c r="L404" t="str">
        <f t="shared" si="53"/>
        <v>17JUL2023:19:00:00</v>
      </c>
      <c r="M404">
        <v>20</v>
      </c>
      <c r="N404">
        <f t="shared" si="54"/>
        <v>-1492.8515629999965</v>
      </c>
      <c r="O404">
        <f t="shared" si="49"/>
        <v>-1492.8515629999965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6.9731225441585725</v>
      </c>
    </row>
    <row r="405" spans="1:19" x14ac:dyDescent="0.3">
      <c r="A405" t="s">
        <v>431</v>
      </c>
      <c r="B405">
        <v>20784.644531000002</v>
      </c>
      <c r="C405">
        <v>19204.5</v>
      </c>
      <c r="D405">
        <v>20283.296875</v>
      </c>
      <c r="E405">
        <v>20361.845702999999</v>
      </c>
      <c r="F405">
        <v>19761.800781000002</v>
      </c>
      <c r="G405">
        <v>19763.5</v>
      </c>
      <c r="H405">
        <v>19889.5</v>
      </c>
      <c r="I405">
        <v>19204.5</v>
      </c>
      <c r="J405">
        <v>19737.388672000001</v>
      </c>
      <c r="L405" t="str">
        <f t="shared" si="53"/>
        <v>17JUL2023:20:00:00</v>
      </c>
      <c r="M405">
        <v>21</v>
      </c>
      <c r="N405">
        <f t="shared" si="54"/>
        <v>-1580.1445310000017</v>
      </c>
      <c r="O405">
        <f t="shared" si="49"/>
        <v>-1580.1445310000017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7.6024611758129357</v>
      </c>
    </row>
    <row r="406" spans="1:19" x14ac:dyDescent="0.3">
      <c r="A406" t="s">
        <v>432</v>
      </c>
      <c r="B406">
        <v>20043.820313</v>
      </c>
      <c r="C406">
        <v>18594</v>
      </c>
      <c r="D406">
        <v>19516.386718999998</v>
      </c>
      <c r="E406">
        <v>19629.572265999999</v>
      </c>
      <c r="F406">
        <v>19043.400390999999</v>
      </c>
      <c r="G406">
        <v>19008.300781000002</v>
      </c>
      <c r="H406">
        <v>19094.800781000002</v>
      </c>
      <c r="I406">
        <v>18594</v>
      </c>
      <c r="J406">
        <v>19015.087890999999</v>
      </c>
      <c r="L406" t="str">
        <f t="shared" si="53"/>
        <v>17JUL2023:21:00:00</v>
      </c>
      <c r="M406">
        <v>22</v>
      </c>
      <c r="N406">
        <f t="shared" si="54"/>
        <v>-1449.8203130000002</v>
      </c>
      <c r="O406">
        <f t="shared" si="49"/>
        <v>-1449.8203130000002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7.2332533936141763</v>
      </c>
    </row>
    <row r="407" spans="1:19" x14ac:dyDescent="0.3">
      <c r="A407" t="s">
        <v>433</v>
      </c>
      <c r="B407">
        <v>19322.328125</v>
      </c>
      <c r="C407">
        <v>18023.199218999998</v>
      </c>
      <c r="D407">
        <v>19012.703125</v>
      </c>
      <c r="E407">
        <v>19074.121093999998</v>
      </c>
      <c r="F407">
        <v>18366.400390999999</v>
      </c>
      <c r="G407">
        <v>18339.300781000002</v>
      </c>
      <c r="H407">
        <v>18439.400390999999</v>
      </c>
      <c r="I407">
        <v>18023.199218999998</v>
      </c>
      <c r="J407">
        <v>18411.890625</v>
      </c>
      <c r="L407" t="str">
        <f t="shared" si="53"/>
        <v>17JUL2023:22:00:00</v>
      </c>
      <c r="M407">
        <v>23</v>
      </c>
      <c r="N407">
        <f t="shared" si="54"/>
        <v>-1299.1289060000017</v>
      </c>
      <c r="O407">
        <f t="shared" si="49"/>
        <v>-1299.1289060000017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6.723459500302849</v>
      </c>
    </row>
    <row r="408" spans="1:19" x14ac:dyDescent="0.3">
      <c r="A408" t="s">
        <v>434</v>
      </c>
      <c r="B408">
        <v>18283.097656000002</v>
      </c>
      <c r="C408">
        <v>17097.5</v>
      </c>
      <c r="D408">
        <v>18044.816406000002</v>
      </c>
      <c r="E408">
        <v>18128.673827999999</v>
      </c>
      <c r="F408">
        <v>17314</v>
      </c>
      <c r="G408">
        <v>17314.400390999999</v>
      </c>
      <c r="H408">
        <v>17491.400390999999</v>
      </c>
      <c r="I408">
        <v>17097.5</v>
      </c>
      <c r="J408">
        <v>17448.472656000002</v>
      </c>
      <c r="L408" t="str">
        <f t="shared" si="53"/>
        <v>17JUL2023:23:00:00</v>
      </c>
      <c r="M408">
        <v>24</v>
      </c>
      <c r="N408">
        <f t="shared" si="54"/>
        <v>-1185.5976560000017</v>
      </c>
      <c r="O408">
        <f t="shared" si="49"/>
        <v>-1185.5976560000017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6.4846651169689604</v>
      </c>
    </row>
    <row r="409" spans="1:19" x14ac:dyDescent="0.3">
      <c r="A409" t="s">
        <v>435</v>
      </c>
      <c r="B409">
        <v>17189.005859000001</v>
      </c>
      <c r="C409">
        <v>16078.599609000001</v>
      </c>
      <c r="D409">
        <v>16974.048827999999</v>
      </c>
      <c r="E409">
        <v>16998.164063</v>
      </c>
      <c r="F409">
        <v>16234.799805000001</v>
      </c>
      <c r="G409">
        <v>16262</v>
      </c>
      <c r="H409">
        <v>16452.300781000002</v>
      </c>
      <c r="I409">
        <v>16078.599609000001</v>
      </c>
      <c r="J409">
        <v>16403.761718999998</v>
      </c>
      <c r="L409" t="str">
        <f t="shared" si="53"/>
        <v>18JUL2023:00:00:00</v>
      </c>
      <c r="M409">
        <v>1</v>
      </c>
      <c r="N409">
        <f t="shared" si="54"/>
        <v>-1110.40625</v>
      </c>
      <c r="O409">
        <f t="shared" si="49"/>
        <v>-1110.40625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6.4599794723939885</v>
      </c>
    </row>
    <row r="410" spans="1:19" x14ac:dyDescent="0.3">
      <c r="A410" t="s">
        <v>436</v>
      </c>
      <c r="B410">
        <v>16252.874023</v>
      </c>
      <c r="C410">
        <v>15644.099609000001</v>
      </c>
      <c r="D410">
        <v>16195.435546999999</v>
      </c>
      <c r="E410">
        <v>16348.310546999999</v>
      </c>
      <c r="F410">
        <v>15561</v>
      </c>
      <c r="G410">
        <v>15646.900390999999</v>
      </c>
      <c r="H410">
        <v>15786.400390999999</v>
      </c>
      <c r="I410">
        <v>15644.099609000001</v>
      </c>
      <c r="J410">
        <v>15789.027344</v>
      </c>
      <c r="L410" t="str">
        <f t="shared" si="53"/>
        <v>18JUL2023:01:00:00</v>
      </c>
      <c r="M410">
        <v>2</v>
      </c>
      <c r="N410">
        <f t="shared" si="54"/>
        <v>-608.77441399999952</v>
      </c>
      <c r="O410">
        <f t="shared" si="49"/>
        <v>-608.77441399999952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3.7456416209127195</v>
      </c>
    </row>
    <row r="411" spans="1:19" x14ac:dyDescent="0.3">
      <c r="A411" t="s">
        <v>437</v>
      </c>
      <c r="B411">
        <v>15559.928711</v>
      </c>
      <c r="C411">
        <v>14864.200194999999</v>
      </c>
      <c r="D411">
        <v>15567.223633</v>
      </c>
      <c r="E411">
        <v>15661.959961</v>
      </c>
      <c r="F411">
        <v>14781.700194999999</v>
      </c>
      <c r="G411">
        <v>14853</v>
      </c>
      <c r="H411">
        <v>15014.200194999999</v>
      </c>
      <c r="I411">
        <v>14864.200194999999</v>
      </c>
      <c r="J411">
        <v>15040.435546999999</v>
      </c>
      <c r="L411" t="str">
        <f t="shared" si="53"/>
        <v>18JUL2023:02:00:00</v>
      </c>
      <c r="M411">
        <v>3</v>
      </c>
      <c r="N411">
        <f t="shared" si="54"/>
        <v>-695.72851600000104</v>
      </c>
      <c r="O411">
        <f t="shared" si="49"/>
        <v>-695.72851600000104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4.4712834417304226</v>
      </c>
    </row>
    <row r="412" spans="1:19" x14ac:dyDescent="0.3">
      <c r="A412" t="s">
        <v>438</v>
      </c>
      <c r="B412">
        <v>14998.117188</v>
      </c>
      <c r="C412">
        <v>14261</v>
      </c>
      <c r="D412">
        <v>14801.870117</v>
      </c>
      <c r="E412">
        <v>14908.155273</v>
      </c>
      <c r="F412">
        <v>14195.599609000001</v>
      </c>
      <c r="G412">
        <v>14241.700194999999</v>
      </c>
      <c r="H412">
        <v>14399.099609000001</v>
      </c>
      <c r="I412">
        <v>14261</v>
      </c>
      <c r="J412">
        <v>14402.134765999999</v>
      </c>
      <c r="L412" t="str">
        <f t="shared" si="53"/>
        <v>18JUL2023:03:00:00</v>
      </c>
      <c r="M412">
        <v>4</v>
      </c>
      <c r="N412">
        <f t="shared" si="54"/>
        <v>-737.11718800000017</v>
      </c>
      <c r="O412">
        <f t="shared" si="49"/>
        <v>-737.11718800000017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4.9147314876947883</v>
      </c>
    </row>
    <row r="413" spans="1:19" x14ac:dyDescent="0.3">
      <c r="A413" t="s">
        <v>439</v>
      </c>
      <c r="B413">
        <v>14580.361328000001</v>
      </c>
      <c r="C413">
        <v>13929.099609000001</v>
      </c>
      <c r="D413">
        <v>14394.966796999999</v>
      </c>
      <c r="E413">
        <v>14451.412109000001</v>
      </c>
      <c r="F413">
        <v>13878.900390999999</v>
      </c>
      <c r="G413">
        <v>13924.400390999999</v>
      </c>
      <c r="H413">
        <v>13999.299805000001</v>
      </c>
      <c r="I413">
        <v>13929.099609000001</v>
      </c>
      <c r="J413">
        <v>14037.84375</v>
      </c>
      <c r="L413" t="str">
        <f t="shared" si="53"/>
        <v>18JUL2023:04:00:00</v>
      </c>
      <c r="M413">
        <v>5</v>
      </c>
      <c r="N413">
        <f t="shared" si="54"/>
        <v>-651.26171900000008</v>
      </c>
      <c r="O413">
        <f t="shared" si="49"/>
        <v>-651.26171900000008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4.4667049351467218</v>
      </c>
    </row>
    <row r="414" spans="1:19" x14ac:dyDescent="0.3">
      <c r="A414" t="s">
        <v>440</v>
      </c>
      <c r="B414">
        <v>14554.591796999999</v>
      </c>
      <c r="C414">
        <v>13822.599609000001</v>
      </c>
      <c r="D414">
        <v>14347.135742</v>
      </c>
      <c r="E414">
        <v>14360.833984000001</v>
      </c>
      <c r="F414">
        <v>13775.400390999999</v>
      </c>
      <c r="G414">
        <v>13810.400390999999</v>
      </c>
      <c r="H414">
        <v>13857</v>
      </c>
      <c r="I414">
        <v>13822.599609000001</v>
      </c>
      <c r="J414">
        <v>13931.887694999999</v>
      </c>
      <c r="L414" t="str">
        <f t="shared" si="53"/>
        <v>18JUL2023:05:00:00</v>
      </c>
      <c r="M414">
        <v>6</v>
      </c>
      <c r="N414">
        <f t="shared" si="54"/>
        <v>-731.99218799999835</v>
      </c>
      <c r="O414">
        <f t="shared" si="49"/>
        <v>-731.99218799999835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5.0292869646188016</v>
      </c>
    </row>
    <row r="415" spans="1:19" x14ac:dyDescent="0.3">
      <c r="A415" t="s">
        <v>441</v>
      </c>
      <c r="B415">
        <v>14816.374023</v>
      </c>
      <c r="C415">
        <v>13971.400390999999</v>
      </c>
      <c r="D415">
        <v>14335.889648</v>
      </c>
      <c r="E415">
        <v>14484.568359000001</v>
      </c>
      <c r="F415">
        <v>13943.400390999999</v>
      </c>
      <c r="G415">
        <v>13956.5</v>
      </c>
      <c r="H415">
        <v>13958.599609000001</v>
      </c>
      <c r="I415">
        <v>13971.400390999999</v>
      </c>
      <c r="J415">
        <v>14036.167969</v>
      </c>
      <c r="L415" t="str">
        <f t="shared" si="53"/>
        <v>18JUL2023:06:00:00</v>
      </c>
      <c r="M415">
        <v>7</v>
      </c>
      <c r="N415">
        <f t="shared" si="54"/>
        <v>-844.97363200000109</v>
      </c>
      <c r="O415">
        <f t="shared" si="49"/>
        <v>-844.97363200000109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5.7029717978792753</v>
      </c>
    </row>
    <row r="416" spans="1:19" x14ac:dyDescent="0.3">
      <c r="A416" t="s">
        <v>442</v>
      </c>
      <c r="B416">
        <v>15015.665039</v>
      </c>
      <c r="C416">
        <v>14126</v>
      </c>
      <c r="D416">
        <v>14418.485352</v>
      </c>
      <c r="E416">
        <v>14558.511719</v>
      </c>
      <c r="F416">
        <v>14128.5</v>
      </c>
      <c r="G416">
        <v>14125.099609000001</v>
      </c>
      <c r="H416">
        <v>14061.200194999999</v>
      </c>
      <c r="I416">
        <v>14126</v>
      </c>
      <c r="J416">
        <v>14165.216796999999</v>
      </c>
      <c r="L416" t="str">
        <f t="shared" si="53"/>
        <v>18JUL2023:07:00:00</v>
      </c>
      <c r="M416">
        <v>8</v>
      </c>
      <c r="N416">
        <f t="shared" si="54"/>
        <v>-889.66503899999952</v>
      </c>
      <c r="O416">
        <f t="shared" si="49"/>
        <v>-889.66503899999952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5.9249126608064548</v>
      </c>
    </row>
    <row r="417" spans="1:19" x14ac:dyDescent="0.3">
      <c r="A417" t="s">
        <v>443</v>
      </c>
      <c r="B417">
        <v>15184.865234000001</v>
      </c>
      <c r="C417">
        <v>14392.299805000001</v>
      </c>
      <c r="D417">
        <v>14694.483398</v>
      </c>
      <c r="E417">
        <v>14860.832031</v>
      </c>
      <c r="F417">
        <v>14377.900390999999</v>
      </c>
      <c r="G417">
        <v>14367.900390999999</v>
      </c>
      <c r="H417">
        <v>14362.5</v>
      </c>
      <c r="I417">
        <v>14392.299805000001</v>
      </c>
      <c r="J417">
        <v>14439.916015999999</v>
      </c>
      <c r="L417" t="str">
        <f t="shared" si="53"/>
        <v>18JUL2023:08:00:00</v>
      </c>
      <c r="M417">
        <v>9</v>
      </c>
      <c r="N417">
        <f t="shared" si="54"/>
        <v>-792.56542900000022</v>
      </c>
      <c r="O417">
        <f t="shared" si="49"/>
        <v>-792.56542900000022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5.2194432863677278</v>
      </c>
    </row>
    <row r="418" spans="1:19" x14ac:dyDescent="0.3">
      <c r="A418" t="s">
        <v>444</v>
      </c>
      <c r="B418">
        <v>15834.071289</v>
      </c>
      <c r="C418">
        <v>15320</v>
      </c>
      <c r="D418">
        <v>15544.723633</v>
      </c>
      <c r="E418">
        <v>15586.586914</v>
      </c>
      <c r="F418">
        <v>15222.799805000001</v>
      </c>
      <c r="G418">
        <v>15189.599609000001</v>
      </c>
      <c r="H418">
        <v>15303.700194999999</v>
      </c>
      <c r="I418">
        <v>15320</v>
      </c>
      <c r="J418">
        <v>15337.294921999999</v>
      </c>
      <c r="L418" t="str">
        <f t="shared" si="53"/>
        <v>18JUL2023:09:00:00</v>
      </c>
      <c r="M418">
        <v>10</v>
      </c>
      <c r="N418">
        <f t="shared" si="54"/>
        <v>-514.07128899999952</v>
      </c>
      <c r="O418">
        <f t="shared" si="49"/>
        <v>-514.07128899999952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3.2466147184592202</v>
      </c>
    </row>
    <row r="419" spans="1:19" x14ac:dyDescent="0.3">
      <c r="A419" t="s">
        <v>445</v>
      </c>
      <c r="B419">
        <v>16819.972656000002</v>
      </c>
      <c r="C419">
        <v>16533.800781000002</v>
      </c>
      <c r="D419">
        <v>16768.494140999999</v>
      </c>
      <c r="E419">
        <v>16824.621093999998</v>
      </c>
      <c r="F419">
        <v>16409.800781000002</v>
      </c>
      <c r="G419">
        <v>16322.200194999999</v>
      </c>
      <c r="H419">
        <v>16577.800781000002</v>
      </c>
      <c r="I419">
        <v>16533.800781000002</v>
      </c>
      <c r="J419">
        <v>16560.380859000001</v>
      </c>
      <c r="L419" t="str">
        <f t="shared" si="53"/>
        <v>18JUL2023:10:00:00</v>
      </c>
      <c r="M419">
        <v>11</v>
      </c>
      <c r="N419">
        <f t="shared" si="54"/>
        <v>-286.171875</v>
      </c>
      <c r="O419">
        <f t="shared" si="49"/>
        <v>-286.171875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1.7013813330898437</v>
      </c>
    </row>
    <row r="420" spans="1:19" x14ac:dyDescent="0.3">
      <c r="A420" t="s">
        <v>446</v>
      </c>
      <c r="B420">
        <v>17994.898438</v>
      </c>
      <c r="C420">
        <v>17818.5</v>
      </c>
      <c r="D420">
        <v>18022.634765999999</v>
      </c>
      <c r="E420">
        <v>18099.201172000001</v>
      </c>
      <c r="F420">
        <v>17754.199218999998</v>
      </c>
      <c r="G420">
        <v>17615.699218999998</v>
      </c>
      <c r="H420">
        <v>17825.599609000001</v>
      </c>
      <c r="I420">
        <v>17818.5</v>
      </c>
      <c r="J420">
        <v>17834.748047000001</v>
      </c>
      <c r="L420" t="str">
        <f t="shared" si="53"/>
        <v>18JUL2023:11:00:00</v>
      </c>
      <c r="M420">
        <v>12</v>
      </c>
      <c r="N420">
        <f t="shared" si="54"/>
        <v>-176.39843800000017</v>
      </c>
      <c r="O420">
        <f t="shared" si="49"/>
        <v>-176.39843800000017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0.98026915021369554</v>
      </c>
    </row>
    <row r="421" spans="1:19" x14ac:dyDescent="0.3">
      <c r="A421" t="s">
        <v>447</v>
      </c>
      <c r="B421">
        <v>19057.839843999998</v>
      </c>
      <c r="C421">
        <v>18967</v>
      </c>
      <c r="D421">
        <v>19287.767577999999</v>
      </c>
      <c r="E421">
        <v>19553.695313</v>
      </c>
      <c r="F421">
        <v>18903.900390999999</v>
      </c>
      <c r="G421">
        <v>18753</v>
      </c>
      <c r="H421">
        <v>19056.5</v>
      </c>
      <c r="I421">
        <v>18967</v>
      </c>
      <c r="J421">
        <v>19030.292968999998</v>
      </c>
      <c r="L421" t="str">
        <f t="shared" si="53"/>
        <v>18JUL2023:12:00:00</v>
      </c>
      <c r="M421">
        <v>13</v>
      </c>
      <c r="N421">
        <f t="shared" si="54"/>
        <v>-90.839843999998266</v>
      </c>
      <c r="O421">
        <f t="shared" si="49"/>
        <v>-90.839843999998266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0.47665341268253691</v>
      </c>
    </row>
    <row r="422" spans="1:19" x14ac:dyDescent="0.3">
      <c r="A422" t="s">
        <v>448</v>
      </c>
      <c r="B422">
        <v>19974.185547000001</v>
      </c>
      <c r="C422">
        <v>19970.400390999999</v>
      </c>
      <c r="D422">
        <v>20316.138672000001</v>
      </c>
      <c r="E422">
        <v>20652.921875</v>
      </c>
      <c r="F422">
        <v>19890</v>
      </c>
      <c r="G422">
        <v>19765</v>
      </c>
      <c r="H422">
        <v>20312.400390999999</v>
      </c>
      <c r="I422">
        <v>19970.400390999999</v>
      </c>
      <c r="J422">
        <v>20113.566406000002</v>
      </c>
      <c r="L422" t="str">
        <f t="shared" si="53"/>
        <v>18JUL2023:13:00:00</v>
      </c>
      <c r="M422">
        <v>14</v>
      </c>
      <c r="N422">
        <f t="shared" si="54"/>
        <v>-3.7851560000017344</v>
      </c>
      <c r="O422">
        <f t="shared" si="49"/>
        <v>-3.7851560000017344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1.8950239503358581E-2</v>
      </c>
    </row>
    <row r="423" spans="1:19" x14ac:dyDescent="0.3">
      <c r="A423" t="s">
        <v>449</v>
      </c>
      <c r="B423">
        <v>20916.386718999998</v>
      </c>
      <c r="C423">
        <v>20775.300781000002</v>
      </c>
      <c r="D423">
        <v>21266.833984000001</v>
      </c>
      <c r="E423">
        <v>21756.498047000001</v>
      </c>
      <c r="F423">
        <v>20675.900390999999</v>
      </c>
      <c r="G423">
        <v>20580.900390999999</v>
      </c>
      <c r="H423">
        <v>21346.599609000001</v>
      </c>
      <c r="I423">
        <v>20775.300781000002</v>
      </c>
      <c r="J423">
        <v>21015.617188</v>
      </c>
      <c r="L423" t="str">
        <f t="shared" si="53"/>
        <v>18JUL2023:14:00:00</v>
      </c>
      <c r="M423">
        <v>15</v>
      </c>
      <c r="N423">
        <f t="shared" si="54"/>
        <v>-141.08593799999653</v>
      </c>
      <c r="O423">
        <f t="shared" si="49"/>
        <v>-141.08593799999653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0.67452347241140409</v>
      </c>
    </row>
    <row r="424" spans="1:19" x14ac:dyDescent="0.3">
      <c r="A424" t="s">
        <v>450</v>
      </c>
      <c r="B424">
        <v>21631.046875</v>
      </c>
      <c r="C424">
        <v>21304.800781000002</v>
      </c>
      <c r="D424">
        <v>22187.398438</v>
      </c>
      <c r="E424">
        <v>22619.542968999998</v>
      </c>
      <c r="F424">
        <v>21184.900390999999</v>
      </c>
      <c r="G424">
        <v>21111.900390999999</v>
      </c>
      <c r="H424">
        <v>22014.800781000002</v>
      </c>
      <c r="I424">
        <v>21304.800781000002</v>
      </c>
      <c r="J424">
        <v>21663.041015999999</v>
      </c>
      <c r="L424" t="str">
        <f t="shared" si="53"/>
        <v>18JUL2023:15:00:00</v>
      </c>
      <c r="M424">
        <v>16</v>
      </c>
      <c r="N424">
        <f t="shared" si="54"/>
        <v>-326.24609399999827</v>
      </c>
      <c r="O424">
        <f t="shared" si="49"/>
        <v>-326.24609399999827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1.5082307198781764</v>
      </c>
    </row>
    <row r="425" spans="1:19" x14ac:dyDescent="0.3">
      <c r="A425" t="s">
        <v>451</v>
      </c>
      <c r="B425">
        <v>21906.085938</v>
      </c>
      <c r="C425">
        <v>21572</v>
      </c>
      <c r="D425">
        <v>22489.816406000002</v>
      </c>
      <c r="E425">
        <v>23070.144531000002</v>
      </c>
      <c r="F425">
        <v>21408.599609000001</v>
      </c>
      <c r="G425">
        <v>21400.300781000002</v>
      </c>
      <c r="H425">
        <v>22331.300781000002</v>
      </c>
      <c r="I425">
        <v>21572</v>
      </c>
      <c r="J425">
        <v>21949.84375</v>
      </c>
      <c r="L425" t="str">
        <f t="shared" si="53"/>
        <v>18JUL2023:16:00:00</v>
      </c>
      <c r="M425">
        <v>17</v>
      </c>
      <c r="N425">
        <f t="shared" si="54"/>
        <v>-334.08593800000017</v>
      </c>
      <c r="O425">
        <f t="shared" si="49"/>
        <v>-334.08593800000017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1.5250827507275899</v>
      </c>
    </row>
    <row r="426" spans="1:19" x14ac:dyDescent="0.3">
      <c r="A426" t="s">
        <v>452</v>
      </c>
      <c r="B426">
        <v>21963.767577999999</v>
      </c>
      <c r="C426">
        <v>21646.900390999999</v>
      </c>
      <c r="D426">
        <v>22555.328125</v>
      </c>
      <c r="E426">
        <v>23068.816406000002</v>
      </c>
      <c r="F426">
        <v>21450.800781000002</v>
      </c>
      <c r="G426">
        <v>21520.699218999998</v>
      </c>
      <c r="H426">
        <v>22326.900390999999</v>
      </c>
      <c r="I426">
        <v>21646.900390999999</v>
      </c>
      <c r="J426">
        <v>22000.355468999998</v>
      </c>
      <c r="L426" t="str">
        <f t="shared" si="53"/>
        <v>18JUL2023:17:00:00</v>
      </c>
      <c r="M426">
        <v>18</v>
      </c>
      <c r="N426">
        <f t="shared" si="54"/>
        <v>-316.86718699999983</v>
      </c>
      <c r="O426">
        <f t="shared" si="49"/>
        <v>-316.86718699999983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1.4426813882213441</v>
      </c>
    </row>
    <row r="427" spans="1:19" x14ac:dyDescent="0.3">
      <c r="A427" t="s">
        <v>453</v>
      </c>
      <c r="B427">
        <v>21863.75</v>
      </c>
      <c r="C427">
        <v>21333.5</v>
      </c>
      <c r="D427">
        <v>22331.759765999999</v>
      </c>
      <c r="E427">
        <v>22958.521484000001</v>
      </c>
      <c r="F427">
        <v>21167.099609000001</v>
      </c>
      <c r="G427">
        <v>21265.699218999998</v>
      </c>
      <c r="H427">
        <v>21749.699218999998</v>
      </c>
      <c r="I427">
        <v>21333.5</v>
      </c>
      <c r="J427">
        <v>21634.591797000001</v>
      </c>
      <c r="L427" t="str">
        <f t="shared" si="53"/>
        <v>18JUL2023:18:00:00</v>
      </c>
      <c r="M427">
        <v>19</v>
      </c>
      <c r="N427">
        <f t="shared" si="54"/>
        <v>-530.25</v>
      </c>
      <c r="O427">
        <f t="shared" si="49"/>
        <v>-530.25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2.4252472700245842</v>
      </c>
    </row>
    <row r="428" spans="1:19" x14ac:dyDescent="0.3">
      <c r="A428" t="s">
        <v>454</v>
      </c>
      <c r="B428">
        <v>21450.439452999999</v>
      </c>
      <c r="C428">
        <v>20599.099609000001</v>
      </c>
      <c r="D428">
        <v>21499.214843999998</v>
      </c>
      <c r="E428">
        <v>22102.386718999998</v>
      </c>
      <c r="F428">
        <v>20483.300781000002</v>
      </c>
      <c r="G428">
        <v>20585.599609000001</v>
      </c>
      <c r="H428">
        <v>20804.099609000001</v>
      </c>
      <c r="I428">
        <v>20599.099609000001</v>
      </c>
      <c r="J428">
        <v>20827.693359000001</v>
      </c>
      <c r="L428" t="str">
        <f t="shared" si="53"/>
        <v>18JUL2023:19:00:00</v>
      </c>
      <c r="M428">
        <v>20</v>
      </c>
      <c r="N428">
        <f t="shared" si="54"/>
        <v>-851.33984399999827</v>
      </c>
      <c r="O428">
        <f t="shared" si="49"/>
        <v>-851.33984399999827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3.9688690101914545</v>
      </c>
    </row>
    <row r="429" spans="1:19" x14ac:dyDescent="0.3">
      <c r="A429" t="s">
        <v>455</v>
      </c>
      <c r="B429">
        <v>20807.419922000001</v>
      </c>
      <c r="C429">
        <v>19790.900390999999</v>
      </c>
      <c r="D429">
        <v>20671.583984000001</v>
      </c>
      <c r="E429">
        <v>21136.25</v>
      </c>
      <c r="F429">
        <v>19709.800781000002</v>
      </c>
      <c r="G429">
        <v>19823.099609000001</v>
      </c>
      <c r="H429">
        <v>19728.699218999998</v>
      </c>
      <c r="I429">
        <v>19790.900390999999</v>
      </c>
      <c r="J429">
        <v>19943.488281000002</v>
      </c>
      <c r="L429" t="str">
        <f t="shared" si="53"/>
        <v>18JUL2023:20:00:00</v>
      </c>
      <c r="M429">
        <v>21</v>
      </c>
      <c r="N429">
        <f t="shared" si="54"/>
        <v>-1016.5195310000017</v>
      </c>
      <c r="O429">
        <f t="shared" si="49"/>
        <v>-1016.5195310000017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4.8853703861919957</v>
      </c>
    </row>
    <row r="430" spans="1:19" x14ac:dyDescent="0.3">
      <c r="A430" t="s">
        <v>456</v>
      </c>
      <c r="B430">
        <v>20021.697265999999</v>
      </c>
      <c r="C430">
        <v>19040.300781000002</v>
      </c>
      <c r="D430">
        <v>20068.130859000001</v>
      </c>
      <c r="E430">
        <v>20565.591797000001</v>
      </c>
      <c r="F430">
        <v>18972.5</v>
      </c>
      <c r="G430">
        <v>19071.5</v>
      </c>
      <c r="H430">
        <v>18963.300781000002</v>
      </c>
      <c r="I430">
        <v>19040.300781000002</v>
      </c>
      <c r="J430">
        <v>19219.105468999998</v>
      </c>
      <c r="L430" t="str">
        <f t="shared" si="53"/>
        <v>18JUL2023:21:00:00</v>
      </c>
      <c r="M430">
        <v>22</v>
      </c>
      <c r="N430">
        <f t="shared" si="54"/>
        <v>-981.39648499999748</v>
      </c>
      <c r="O430">
        <f t="shared" si="49"/>
        <v>-981.39648499999748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4.9016647887617584</v>
      </c>
    </row>
    <row r="431" spans="1:19" x14ac:dyDescent="0.3">
      <c r="A431" t="s">
        <v>457</v>
      </c>
      <c r="B431">
        <v>19274.740234000001</v>
      </c>
      <c r="C431">
        <v>18402.599609000001</v>
      </c>
      <c r="D431">
        <v>19491.208984000001</v>
      </c>
      <c r="E431">
        <v>19846.509765999999</v>
      </c>
      <c r="F431">
        <v>18297.900390999999</v>
      </c>
      <c r="G431">
        <v>18400.5</v>
      </c>
      <c r="H431">
        <v>18335.400390999999</v>
      </c>
      <c r="I431">
        <v>18402.599609000001</v>
      </c>
      <c r="J431">
        <v>18589.482422000001</v>
      </c>
      <c r="L431" t="str">
        <f t="shared" si="53"/>
        <v>18JUL2023:22:00:00</v>
      </c>
      <c r="M431">
        <v>23</v>
      </c>
      <c r="N431">
        <f t="shared" si="54"/>
        <v>-872.140625</v>
      </c>
      <c r="O431">
        <f t="shared" si="49"/>
        <v>-872.140625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4.5247853637040096</v>
      </c>
    </row>
    <row r="432" spans="1:19" x14ac:dyDescent="0.3">
      <c r="A432" t="s">
        <v>458</v>
      </c>
      <c r="B432">
        <v>18254.097656000002</v>
      </c>
      <c r="C432">
        <v>17424.199218999998</v>
      </c>
      <c r="D432">
        <v>18324.460938</v>
      </c>
      <c r="E432">
        <v>18634.330077999999</v>
      </c>
      <c r="F432">
        <v>17273.599609000001</v>
      </c>
      <c r="G432">
        <v>17373.400390999999</v>
      </c>
      <c r="H432">
        <v>17406.900390999999</v>
      </c>
      <c r="I432">
        <v>17424.199218999998</v>
      </c>
      <c r="J432">
        <v>17578.921875</v>
      </c>
      <c r="L432" t="str">
        <f t="shared" si="53"/>
        <v>18JUL2023:23:00:00</v>
      </c>
      <c r="M432">
        <v>24</v>
      </c>
      <c r="N432">
        <f t="shared" si="54"/>
        <v>-829.89843700000347</v>
      </c>
      <c r="O432">
        <f t="shared" si="49"/>
        <v>-829.89843700000347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4.546367904015356</v>
      </c>
    </row>
    <row r="433" spans="1:19" x14ac:dyDescent="0.3">
      <c r="A433" t="s">
        <v>459</v>
      </c>
      <c r="B433">
        <v>17255.779297000001</v>
      </c>
      <c r="C433">
        <v>16403.800781000002</v>
      </c>
      <c r="D433">
        <v>17257.785156000002</v>
      </c>
      <c r="E433">
        <v>17406.628906000002</v>
      </c>
      <c r="F433">
        <v>16255</v>
      </c>
      <c r="G433">
        <v>16355.400390999999</v>
      </c>
      <c r="H433">
        <v>16404.5</v>
      </c>
      <c r="I433">
        <v>16403.800781000002</v>
      </c>
      <c r="J433">
        <v>16555.087890999999</v>
      </c>
      <c r="L433" t="str">
        <f t="shared" si="53"/>
        <v>19JUL2023:00:00:00</v>
      </c>
      <c r="M433">
        <v>1</v>
      </c>
      <c r="N433">
        <f t="shared" si="54"/>
        <v>-851.97851599999922</v>
      </c>
      <c r="O433">
        <f t="shared" si="49"/>
        <v>-851.97851599999922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4.9373517204645738</v>
      </c>
    </row>
    <row r="434" spans="1:19" x14ac:dyDescent="0.3">
      <c r="A434" t="s">
        <v>460</v>
      </c>
      <c r="B434">
        <v>16252.392578000001</v>
      </c>
      <c r="C434">
        <v>15407.200194999999</v>
      </c>
      <c r="D434">
        <v>16309.947265999999</v>
      </c>
      <c r="E434">
        <v>16220.638671999999</v>
      </c>
      <c r="F434">
        <v>15430</v>
      </c>
      <c r="G434">
        <v>15615.599609000001</v>
      </c>
      <c r="H434">
        <v>15554.099609000001</v>
      </c>
      <c r="I434">
        <v>15407.200194999999</v>
      </c>
      <c r="J434">
        <v>15654.939453000001</v>
      </c>
      <c r="L434" t="str">
        <f t="shared" si="53"/>
        <v>19JUL2023:01:00:00</v>
      </c>
      <c r="M434">
        <v>2</v>
      </c>
      <c r="N434">
        <f t="shared" si="54"/>
        <v>-845.19238300000143</v>
      </c>
      <c r="O434">
        <f t="shared" si="49"/>
        <v>-845.19238300000143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5.2004182088494062</v>
      </c>
    </row>
    <row r="435" spans="1:19" x14ac:dyDescent="0.3">
      <c r="A435" t="s">
        <v>461</v>
      </c>
      <c r="B435">
        <v>15568.226563</v>
      </c>
      <c r="C435">
        <v>14617.700194999999</v>
      </c>
      <c r="D435">
        <v>15520.775390999999</v>
      </c>
      <c r="E435">
        <v>15358.942383</v>
      </c>
      <c r="F435">
        <v>14646.099609000001</v>
      </c>
      <c r="G435">
        <v>14812.099609000001</v>
      </c>
      <c r="H435">
        <v>14766.099609000001</v>
      </c>
      <c r="I435">
        <v>14617.700194999999</v>
      </c>
      <c r="J435">
        <v>14865.115234000001</v>
      </c>
      <c r="L435" t="str">
        <f t="shared" si="53"/>
        <v>19JUL2023:02:00:00</v>
      </c>
      <c r="M435">
        <v>3</v>
      </c>
      <c r="N435">
        <f t="shared" si="54"/>
        <v>-950.52636800000073</v>
      </c>
      <c r="O435">
        <f t="shared" si="49"/>
        <v>-950.52636800000073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6.1055532828578913</v>
      </c>
    </row>
    <row r="436" spans="1:19" x14ac:dyDescent="0.3">
      <c r="A436" t="s">
        <v>462</v>
      </c>
      <c r="B436">
        <v>15043.025390999999</v>
      </c>
      <c r="C436">
        <v>14009.5</v>
      </c>
      <c r="D436">
        <v>14843.849609000001</v>
      </c>
      <c r="E436">
        <v>14711.708008</v>
      </c>
      <c r="F436">
        <v>14049</v>
      </c>
      <c r="G436">
        <v>14187.5</v>
      </c>
      <c r="H436">
        <v>14141.700194999999</v>
      </c>
      <c r="I436">
        <v>14009.5</v>
      </c>
      <c r="J436">
        <v>14237.779296999999</v>
      </c>
      <c r="L436" t="str">
        <f t="shared" si="53"/>
        <v>19JUL2023:03:00:00</v>
      </c>
      <c r="M436">
        <v>4</v>
      </c>
      <c r="N436">
        <f t="shared" si="54"/>
        <v>-1033.5253909999992</v>
      </c>
      <c r="O436">
        <f t="shared" si="49"/>
        <v>-1033.5253909999992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6.8704623181606861</v>
      </c>
    </row>
    <row r="437" spans="1:19" x14ac:dyDescent="0.3">
      <c r="A437" t="s">
        <v>463</v>
      </c>
      <c r="B437">
        <v>14656.420898</v>
      </c>
      <c r="C437">
        <v>13689.400390999999</v>
      </c>
      <c r="D437">
        <v>14540.440430000001</v>
      </c>
      <c r="E437">
        <v>14408</v>
      </c>
      <c r="F437">
        <v>13749</v>
      </c>
      <c r="G437">
        <v>13870.299805000001</v>
      </c>
      <c r="H437">
        <v>13755.200194999999</v>
      </c>
      <c r="I437">
        <v>13689.400390999999</v>
      </c>
      <c r="J437">
        <v>13903.398438</v>
      </c>
      <c r="L437" t="str">
        <f t="shared" si="53"/>
        <v>19JUL2023:04:00:00</v>
      </c>
      <c r="M437">
        <v>5</v>
      </c>
      <c r="N437">
        <f t="shared" si="54"/>
        <v>-967.02050700000109</v>
      </c>
      <c r="O437">
        <f t="shared" si="49"/>
        <v>-967.02050700000109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6.59793078903704</v>
      </c>
    </row>
    <row r="438" spans="1:19" x14ac:dyDescent="0.3">
      <c r="A438" t="s">
        <v>464</v>
      </c>
      <c r="B438">
        <v>14570.102539</v>
      </c>
      <c r="C438">
        <v>13591.400390999999</v>
      </c>
      <c r="D438">
        <v>14415.601563</v>
      </c>
      <c r="E438">
        <v>14202.502930000001</v>
      </c>
      <c r="F438">
        <v>13648.099609000001</v>
      </c>
      <c r="G438">
        <v>13757</v>
      </c>
      <c r="H438">
        <v>13612.599609000001</v>
      </c>
      <c r="I438">
        <v>13591.400390999999</v>
      </c>
      <c r="J438">
        <v>13784.830078000001</v>
      </c>
      <c r="L438" t="str">
        <f t="shared" si="53"/>
        <v>19JUL2023:05:00:00</v>
      </c>
      <c r="M438">
        <v>6</v>
      </c>
      <c r="N438">
        <f t="shared" si="54"/>
        <v>-978.70214800000031</v>
      </c>
      <c r="O438">
        <f t="shared" si="49"/>
        <v>-978.70214800000031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6.7171946482894986</v>
      </c>
    </row>
    <row r="439" spans="1:19" x14ac:dyDescent="0.3">
      <c r="A439" t="s">
        <v>465</v>
      </c>
      <c r="B439">
        <v>14801.878906</v>
      </c>
      <c r="C439">
        <v>13792.799805000001</v>
      </c>
      <c r="D439">
        <v>14557.998046999999</v>
      </c>
      <c r="E439">
        <v>14396.311523</v>
      </c>
      <c r="F439">
        <v>13836.200194999999</v>
      </c>
      <c r="G439">
        <v>13932.200194999999</v>
      </c>
      <c r="H439">
        <v>13749.599609000001</v>
      </c>
      <c r="I439">
        <v>13792.799805000001</v>
      </c>
      <c r="J439">
        <v>13951.160156</v>
      </c>
      <c r="L439" t="str">
        <f t="shared" si="53"/>
        <v>19JUL2023:06:00:00</v>
      </c>
      <c r="M439">
        <v>7</v>
      </c>
      <c r="N439">
        <f t="shared" si="54"/>
        <v>-1009.0791009999994</v>
      </c>
      <c r="O439">
        <f t="shared" si="49"/>
        <v>-1009.0791009999994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6.8172365644132187</v>
      </c>
    </row>
    <row r="440" spans="1:19" x14ac:dyDescent="0.3">
      <c r="A440" t="s">
        <v>466</v>
      </c>
      <c r="B440">
        <v>14993.667969</v>
      </c>
      <c r="C440">
        <v>14035.900390999999</v>
      </c>
      <c r="D440">
        <v>14636.655273</v>
      </c>
      <c r="E440">
        <v>14496.857421999999</v>
      </c>
      <c r="F440">
        <v>14065.099609000001</v>
      </c>
      <c r="G440">
        <v>14142.900390999999</v>
      </c>
      <c r="H440">
        <v>13902.099609000001</v>
      </c>
      <c r="I440">
        <v>14035.900390999999</v>
      </c>
      <c r="J440">
        <v>14129.53125</v>
      </c>
      <c r="L440" t="str">
        <f t="shared" si="53"/>
        <v>19JUL2023:07:00:00</v>
      </c>
      <c r="M440">
        <v>8</v>
      </c>
      <c r="N440">
        <f t="shared" si="54"/>
        <v>-957.76757800000087</v>
      </c>
      <c r="O440">
        <f t="shared" si="49"/>
        <v>-957.76757800000087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6.3878137089618301</v>
      </c>
    </row>
    <row r="441" spans="1:19" x14ac:dyDescent="0.3">
      <c r="A441" t="s">
        <v>467</v>
      </c>
      <c r="B441">
        <v>15130.849609000001</v>
      </c>
      <c r="C441">
        <v>14308.400390999999</v>
      </c>
      <c r="D441">
        <v>14851.692383</v>
      </c>
      <c r="E441">
        <v>14638.484375</v>
      </c>
      <c r="F441">
        <v>14320.5</v>
      </c>
      <c r="G441">
        <v>14387.799805000001</v>
      </c>
      <c r="H441">
        <v>14196.200194999999</v>
      </c>
      <c r="I441">
        <v>14308.400390999999</v>
      </c>
      <c r="J441">
        <v>14392.549805000001</v>
      </c>
      <c r="L441" t="str">
        <f t="shared" si="53"/>
        <v>19JUL2023:08:00:00</v>
      </c>
      <c r="M441">
        <v>9</v>
      </c>
      <c r="N441">
        <f t="shared" si="54"/>
        <v>-822.44921800000157</v>
      </c>
      <c r="O441">
        <f t="shared" si="49"/>
        <v>-822.44921800000157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5.4355785646749109</v>
      </c>
    </row>
    <row r="442" spans="1:19" x14ac:dyDescent="0.3">
      <c r="A442" t="s">
        <v>468</v>
      </c>
      <c r="B442">
        <v>15886.253906</v>
      </c>
      <c r="C442">
        <v>15103.299805000001</v>
      </c>
      <c r="D442">
        <v>15660.186523</v>
      </c>
      <c r="E442">
        <v>15506.205078000001</v>
      </c>
      <c r="F442">
        <v>15177.299805000001</v>
      </c>
      <c r="G442">
        <v>15204.599609000001</v>
      </c>
      <c r="H442">
        <v>15118.900390999999</v>
      </c>
      <c r="I442">
        <v>15103.299805000001</v>
      </c>
      <c r="J442">
        <v>15236.888671999999</v>
      </c>
      <c r="L442" t="str">
        <f t="shared" si="53"/>
        <v>19JUL2023:09:00:00</v>
      </c>
      <c r="M442">
        <v>10</v>
      </c>
      <c r="N442">
        <f t="shared" si="54"/>
        <v>-782.95410099999935</v>
      </c>
      <c r="O442">
        <f t="shared" si="49"/>
        <v>-782.95410099999935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4.9285004862240642</v>
      </c>
    </row>
    <row r="443" spans="1:19" x14ac:dyDescent="0.3">
      <c r="A443" t="s">
        <v>469</v>
      </c>
      <c r="B443">
        <v>17005.492188</v>
      </c>
      <c r="C443">
        <v>16283</v>
      </c>
      <c r="D443">
        <v>16855.486327999999</v>
      </c>
      <c r="E443">
        <v>16761.085938</v>
      </c>
      <c r="F443">
        <v>16350.700194999999</v>
      </c>
      <c r="G443">
        <v>16340.099609000001</v>
      </c>
      <c r="H443">
        <v>16384.099609000001</v>
      </c>
      <c r="I443">
        <v>16283</v>
      </c>
      <c r="J443">
        <v>16440.308593999998</v>
      </c>
      <c r="L443" t="str">
        <f t="shared" si="53"/>
        <v>19JUL2023:10:00:00</v>
      </c>
      <c r="M443">
        <v>11</v>
      </c>
      <c r="N443">
        <f t="shared" si="54"/>
        <v>-722.49218800000017</v>
      </c>
      <c r="O443">
        <f t="shared" si="49"/>
        <v>-722.49218800000017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4.2485814583469095</v>
      </c>
    </row>
    <row r="444" spans="1:19" x14ac:dyDescent="0.3">
      <c r="A444" t="s">
        <v>470</v>
      </c>
      <c r="B444">
        <v>18176.810547000001</v>
      </c>
      <c r="C444">
        <v>17665.199218999998</v>
      </c>
      <c r="D444">
        <v>18093.019531000002</v>
      </c>
      <c r="E444">
        <v>18045.533202999999</v>
      </c>
      <c r="F444">
        <v>17697.099609000001</v>
      </c>
      <c r="G444">
        <v>17654.199218999998</v>
      </c>
      <c r="H444">
        <v>17680.800781000002</v>
      </c>
      <c r="I444">
        <v>17665.199218999998</v>
      </c>
      <c r="J444">
        <v>17757.535156000002</v>
      </c>
      <c r="L444" t="str">
        <f t="shared" si="53"/>
        <v>19JUL2023:11:00:00</v>
      </c>
      <c r="M444">
        <v>12</v>
      </c>
      <c r="N444">
        <f t="shared" si="54"/>
        <v>-511.61132800000269</v>
      </c>
      <c r="O444">
        <f t="shared" si="49"/>
        <v>-511.61132800000269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2.8146375112241118</v>
      </c>
    </row>
    <row r="445" spans="1:19" x14ac:dyDescent="0.3">
      <c r="A445" t="s">
        <v>471</v>
      </c>
      <c r="B445">
        <v>19224.580077999999</v>
      </c>
      <c r="C445">
        <v>18849.400390999999</v>
      </c>
      <c r="D445">
        <v>19249.617188</v>
      </c>
      <c r="E445">
        <v>19390.675781000002</v>
      </c>
      <c r="F445">
        <v>18841.800781000002</v>
      </c>
      <c r="G445">
        <v>18801.199218999998</v>
      </c>
      <c r="H445">
        <v>18929.199218999998</v>
      </c>
      <c r="I445">
        <v>18849.400390999999</v>
      </c>
      <c r="J445">
        <v>18947.804688</v>
      </c>
      <c r="L445" t="str">
        <f t="shared" si="53"/>
        <v>19JUL2023:12:00:00</v>
      </c>
      <c r="M445">
        <v>13</v>
      </c>
      <c r="N445">
        <f t="shared" si="54"/>
        <v>-375.17968699999983</v>
      </c>
      <c r="O445">
        <f t="shared" si="49"/>
        <v>-375.17968699999983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1.9515624553450901</v>
      </c>
    </row>
    <row r="446" spans="1:19" x14ac:dyDescent="0.3">
      <c r="A446" t="s">
        <v>472</v>
      </c>
      <c r="B446">
        <v>20164.425781000002</v>
      </c>
      <c r="C446">
        <v>19827.699218999998</v>
      </c>
      <c r="D446">
        <v>20193.861327999999</v>
      </c>
      <c r="E446">
        <v>20381.001952999999</v>
      </c>
      <c r="F446">
        <v>19795.800781000002</v>
      </c>
      <c r="G446">
        <v>19798.900390999999</v>
      </c>
      <c r="H446">
        <v>20165.800781000002</v>
      </c>
      <c r="I446">
        <v>19827.699218999998</v>
      </c>
      <c r="J446">
        <v>19996.292968999998</v>
      </c>
      <c r="L446" t="str">
        <f t="shared" si="53"/>
        <v>19JUL2023:13:00:00</v>
      </c>
      <c r="M446">
        <v>14</v>
      </c>
      <c r="N446">
        <f t="shared" si="54"/>
        <v>-336.72656200000347</v>
      </c>
      <c r="O446">
        <f t="shared" si="49"/>
        <v>-336.72656200000347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1.6699040461508465</v>
      </c>
    </row>
    <row r="447" spans="1:19" x14ac:dyDescent="0.3">
      <c r="A447" t="s">
        <v>473</v>
      </c>
      <c r="B447">
        <v>21101.925781000002</v>
      </c>
      <c r="C447">
        <v>20591.199218999998</v>
      </c>
      <c r="D447">
        <v>21124.560547000001</v>
      </c>
      <c r="E447">
        <v>21480.824218999998</v>
      </c>
      <c r="F447">
        <v>20544.5</v>
      </c>
      <c r="G447">
        <v>20575</v>
      </c>
      <c r="H447">
        <v>21182</v>
      </c>
      <c r="I447">
        <v>20591.199218999998</v>
      </c>
      <c r="J447">
        <v>20868.822265999999</v>
      </c>
      <c r="L447" t="str">
        <f t="shared" si="53"/>
        <v>19JUL2023:14:00:00</v>
      </c>
      <c r="M447">
        <v>15</v>
      </c>
      <c r="N447">
        <f t="shared" si="54"/>
        <v>-510.72656200000347</v>
      </c>
      <c r="O447">
        <f t="shared" si="49"/>
        <v>-510.72656200000347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2.420284135677595</v>
      </c>
    </row>
    <row r="448" spans="1:19" x14ac:dyDescent="0.3">
      <c r="A448" t="s">
        <v>474</v>
      </c>
      <c r="B448">
        <v>21754.919922000001</v>
      </c>
      <c r="C448">
        <v>21040.199218999998</v>
      </c>
      <c r="D448">
        <v>21744.652343999998</v>
      </c>
      <c r="E448">
        <v>22105.240234000001</v>
      </c>
      <c r="F448">
        <v>20968.5</v>
      </c>
      <c r="G448">
        <v>21026</v>
      </c>
      <c r="H448">
        <v>21789.800781000002</v>
      </c>
      <c r="I448">
        <v>21040.199218999998</v>
      </c>
      <c r="J448">
        <v>21397.380859000001</v>
      </c>
      <c r="L448" t="str">
        <f t="shared" si="53"/>
        <v>19JUL2023:15:00:00</v>
      </c>
      <c r="M448">
        <v>16</v>
      </c>
      <c r="N448">
        <f t="shared" si="54"/>
        <v>-714.72070300000269</v>
      </c>
      <c r="O448">
        <f t="shared" si="49"/>
        <v>-714.72070300000269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3.2853290453955215</v>
      </c>
    </row>
    <row r="449" spans="1:19" x14ac:dyDescent="0.3">
      <c r="A449" t="s">
        <v>475</v>
      </c>
      <c r="B449">
        <v>22097.136718999998</v>
      </c>
      <c r="C449">
        <v>21199.599609000001</v>
      </c>
      <c r="D449">
        <v>22141.130859000001</v>
      </c>
      <c r="E449">
        <v>22574.134765999999</v>
      </c>
      <c r="F449">
        <v>21149.699218999998</v>
      </c>
      <c r="G449">
        <v>21226</v>
      </c>
      <c r="H449">
        <v>22037.300781000002</v>
      </c>
      <c r="I449">
        <v>21199.599609000001</v>
      </c>
      <c r="J449">
        <v>21636.867188</v>
      </c>
      <c r="L449" t="str">
        <f t="shared" si="53"/>
        <v>19JUL2023:16:00:00</v>
      </c>
      <c r="M449">
        <v>17</v>
      </c>
      <c r="N449">
        <f t="shared" si="54"/>
        <v>-897.53710999999748</v>
      </c>
      <c r="O449">
        <f t="shared" si="49"/>
        <v>-897.53710999999748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4.061780136556151</v>
      </c>
    </row>
    <row r="450" spans="1:19" x14ac:dyDescent="0.3">
      <c r="A450" t="s">
        <v>476</v>
      </c>
      <c r="B450">
        <v>22121.03125</v>
      </c>
      <c r="C450">
        <v>21148.599609000001</v>
      </c>
      <c r="D450">
        <v>22214.056640999999</v>
      </c>
      <c r="E450">
        <v>22626.4375</v>
      </c>
      <c r="F450">
        <v>21164.900390999999</v>
      </c>
      <c r="G450">
        <v>21273.699218999998</v>
      </c>
      <c r="H450">
        <v>21954.300781000002</v>
      </c>
      <c r="I450">
        <v>21148.599609000001</v>
      </c>
      <c r="J450">
        <v>21617.542968999998</v>
      </c>
      <c r="L450" t="str">
        <f t="shared" si="53"/>
        <v>19JUL2023:17:00:00</v>
      </c>
      <c r="M450">
        <v>18</v>
      </c>
      <c r="N450">
        <f t="shared" si="54"/>
        <v>-972.43164099999922</v>
      </c>
      <c r="O450">
        <f t="shared" si="49"/>
        <v>-972.43164099999922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4.3959597995685638</v>
      </c>
    </row>
    <row r="451" spans="1:19" x14ac:dyDescent="0.3">
      <c r="A451" t="s">
        <v>477</v>
      </c>
      <c r="B451">
        <v>21997.632813</v>
      </c>
      <c r="C451">
        <v>20797.300781000002</v>
      </c>
      <c r="D451">
        <v>22078.892577999999</v>
      </c>
      <c r="E451">
        <v>22517.21875</v>
      </c>
      <c r="F451">
        <v>20911.400390999999</v>
      </c>
      <c r="G451">
        <v>21003.5</v>
      </c>
      <c r="H451">
        <v>21358.199218999998</v>
      </c>
      <c r="I451">
        <v>20797.300781000002</v>
      </c>
      <c r="J451">
        <v>21253.919922000001</v>
      </c>
      <c r="L451" t="str">
        <f t="shared" si="53"/>
        <v>19JUL2023:18:00:00</v>
      </c>
      <c r="M451">
        <v>19</v>
      </c>
      <c r="N451">
        <f t="shared" si="54"/>
        <v>-1200.3320319999984</v>
      </c>
      <c r="O451">
        <f t="shared" ref="O451:O514" si="56">IF(N451&lt;0,N451,"")</f>
        <v>-1200.3320319999984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5.456641822344789</v>
      </c>
    </row>
    <row r="452" spans="1:19" x14ac:dyDescent="0.3">
      <c r="A452" t="s">
        <v>478</v>
      </c>
      <c r="B452">
        <v>21555.742188</v>
      </c>
      <c r="C452">
        <v>20133.900390999999</v>
      </c>
      <c r="D452">
        <v>21283.214843999998</v>
      </c>
      <c r="E452">
        <v>21691.347656000002</v>
      </c>
      <c r="F452">
        <v>20261.599609000001</v>
      </c>
      <c r="G452">
        <v>20343.5</v>
      </c>
      <c r="H452">
        <v>20441.599609000001</v>
      </c>
      <c r="I452">
        <v>20133.900390999999</v>
      </c>
      <c r="J452">
        <v>20489.802734000001</v>
      </c>
      <c r="L452" t="str">
        <f t="shared" si="53"/>
        <v>19JUL2023:19:00:00</v>
      </c>
      <c r="M452">
        <v>20</v>
      </c>
      <c r="N452">
        <f t="shared" si="54"/>
        <v>-1421.841797000001</v>
      </c>
      <c r="O452">
        <f t="shared" si="56"/>
        <v>-1421.841797000001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6.5961161745176886</v>
      </c>
    </row>
    <row r="453" spans="1:19" x14ac:dyDescent="0.3">
      <c r="A453" t="s">
        <v>479</v>
      </c>
      <c r="B453">
        <v>20845.410156000002</v>
      </c>
      <c r="C453">
        <v>19317.199218999998</v>
      </c>
      <c r="D453">
        <v>20446.310547000001</v>
      </c>
      <c r="E453">
        <v>20700.40625</v>
      </c>
      <c r="F453">
        <v>19415.400390999999</v>
      </c>
      <c r="G453">
        <v>19543.099609000001</v>
      </c>
      <c r="H453">
        <v>19339.099609000001</v>
      </c>
      <c r="I453">
        <v>19317.199218999998</v>
      </c>
      <c r="J453">
        <v>19582.001952999999</v>
      </c>
      <c r="L453" t="str">
        <f t="shared" si="53"/>
        <v>19JUL2023:20:00:00</v>
      </c>
      <c r="M453">
        <v>21</v>
      </c>
      <c r="N453">
        <f t="shared" si="54"/>
        <v>-1528.2109370000035</v>
      </c>
      <c r="O453">
        <f t="shared" si="56"/>
        <v>-1528.2109370000035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7.3311627143020432</v>
      </c>
    </row>
    <row r="454" spans="1:19" x14ac:dyDescent="0.3">
      <c r="A454" t="s">
        <v>480</v>
      </c>
      <c r="B454">
        <v>20074.496093999998</v>
      </c>
      <c r="C454">
        <v>18592.099609000001</v>
      </c>
      <c r="D454">
        <v>19805.320313</v>
      </c>
      <c r="E454">
        <v>19948.873047000001</v>
      </c>
      <c r="F454">
        <v>18679.699218999998</v>
      </c>
      <c r="G454">
        <v>18800.599609000001</v>
      </c>
      <c r="H454">
        <v>18591.099609000001</v>
      </c>
      <c r="I454">
        <v>18592.099609000001</v>
      </c>
      <c r="J454">
        <v>18864.054688</v>
      </c>
      <c r="L454" t="str">
        <f t="shared" si="53"/>
        <v>19JUL2023:21:00:00</v>
      </c>
      <c r="M454">
        <v>22</v>
      </c>
      <c r="N454">
        <f t="shared" si="54"/>
        <v>-1482.3964849999975</v>
      </c>
      <c r="O454">
        <f t="shared" si="56"/>
        <v>-1482.3964849999975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7.3844766915124023</v>
      </c>
    </row>
    <row r="455" spans="1:19" x14ac:dyDescent="0.3">
      <c r="A455" t="s">
        <v>481</v>
      </c>
      <c r="B455">
        <v>19332.582031000002</v>
      </c>
      <c r="C455">
        <v>17953.199218999998</v>
      </c>
      <c r="D455">
        <v>19144.214843999998</v>
      </c>
      <c r="E455">
        <v>19182.050781000002</v>
      </c>
      <c r="F455">
        <v>18019.199218999998</v>
      </c>
      <c r="G455">
        <v>18141.199218999998</v>
      </c>
      <c r="H455">
        <v>17963.199218999998</v>
      </c>
      <c r="I455">
        <v>17953.199218999998</v>
      </c>
      <c r="J455">
        <v>18219.802734000001</v>
      </c>
      <c r="L455" t="str">
        <f t="shared" si="53"/>
        <v>19JUL2023:22:00:00</v>
      </c>
      <c r="M455">
        <v>23</v>
      </c>
      <c r="N455">
        <f t="shared" si="54"/>
        <v>-1379.3828120000035</v>
      </c>
      <c r="O455">
        <f t="shared" si="56"/>
        <v>-1379.3828120000035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7.1350159528000363</v>
      </c>
    </row>
    <row r="456" spans="1:19" x14ac:dyDescent="0.3">
      <c r="A456" t="s">
        <v>482</v>
      </c>
      <c r="B456">
        <v>18287.167968999998</v>
      </c>
      <c r="C456">
        <v>17001.099609000001</v>
      </c>
      <c r="D456">
        <v>18094.898438</v>
      </c>
      <c r="E456">
        <v>18127.109375</v>
      </c>
      <c r="F456">
        <v>17022.199218999998</v>
      </c>
      <c r="G456">
        <v>17146.199218999998</v>
      </c>
      <c r="H456">
        <v>17020.300781000002</v>
      </c>
      <c r="I456">
        <v>17001.099609000001</v>
      </c>
      <c r="J456">
        <v>17242.240234000001</v>
      </c>
      <c r="L456" t="str">
        <f t="shared" si="53"/>
        <v>19JUL2023:23:00:00</v>
      </c>
      <c r="M456">
        <v>24</v>
      </c>
      <c r="N456">
        <f t="shared" si="54"/>
        <v>-1286.0683599999975</v>
      </c>
      <c r="O456">
        <f t="shared" si="56"/>
        <v>-1286.0683599999975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7.0326272618051746</v>
      </c>
    </row>
    <row r="457" spans="1:19" x14ac:dyDescent="0.3">
      <c r="A457" t="s">
        <v>483</v>
      </c>
      <c r="B457">
        <v>17190.074218999998</v>
      </c>
      <c r="C457">
        <v>16013.099609000001</v>
      </c>
      <c r="D457">
        <v>17015.330077999999</v>
      </c>
      <c r="E457">
        <v>16987.259765999999</v>
      </c>
      <c r="F457">
        <v>16004.099609000001</v>
      </c>
      <c r="G457">
        <v>16131</v>
      </c>
      <c r="H457">
        <v>16000.200194999999</v>
      </c>
      <c r="I457">
        <v>16013.099609000001</v>
      </c>
      <c r="J457">
        <v>16220.566406</v>
      </c>
      <c r="L457" t="str">
        <f t="shared" si="53"/>
        <v>20JUL2023:00:00:00</v>
      </c>
      <c r="M457">
        <v>1</v>
      </c>
      <c r="N457">
        <f t="shared" si="54"/>
        <v>-1176.9746099999975</v>
      </c>
      <c r="O457">
        <f t="shared" si="56"/>
        <v>-1176.9746099999975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6.8468268083397827</v>
      </c>
    </row>
    <row r="458" spans="1:19" x14ac:dyDescent="0.3">
      <c r="A458" t="s">
        <v>484</v>
      </c>
      <c r="B458">
        <v>16196.0625</v>
      </c>
      <c r="C458">
        <v>15367</v>
      </c>
      <c r="D458">
        <v>16243.536133</v>
      </c>
      <c r="E458">
        <v>16075.456055000001</v>
      </c>
      <c r="F458">
        <v>15340.200194999999</v>
      </c>
      <c r="G458">
        <v>15605.900390999999</v>
      </c>
      <c r="H458">
        <v>15462.599609000001</v>
      </c>
      <c r="I458">
        <v>15367</v>
      </c>
      <c r="J458">
        <v>15592.197265999999</v>
      </c>
      <c r="L458" t="str">
        <f t="shared" si="53"/>
        <v>20JUL2023:01:00:00</v>
      </c>
      <c r="M458">
        <v>2</v>
      </c>
      <c r="N458">
        <f t="shared" si="54"/>
        <v>-829.0625</v>
      </c>
      <c r="O458">
        <f t="shared" si="56"/>
        <v>-829.0625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5.1189139335563816</v>
      </c>
    </row>
    <row r="459" spans="1:19" x14ac:dyDescent="0.3">
      <c r="A459" t="s">
        <v>485</v>
      </c>
      <c r="B459">
        <v>15481.016602</v>
      </c>
      <c r="C459">
        <v>14611.299805000001</v>
      </c>
      <c r="D459">
        <v>15499.498046999999</v>
      </c>
      <c r="E459">
        <v>15442.944336</v>
      </c>
      <c r="F459">
        <v>14575.099609000001</v>
      </c>
      <c r="G459">
        <v>14807.799805000001</v>
      </c>
      <c r="H459">
        <v>14685.299805000001</v>
      </c>
      <c r="I459">
        <v>14611.299805000001</v>
      </c>
      <c r="J459">
        <v>14827.169921999999</v>
      </c>
      <c r="L459" t="str">
        <f t="shared" si="53"/>
        <v>20JUL2023:02:00:00</v>
      </c>
      <c r="M459">
        <v>3</v>
      </c>
      <c r="N459">
        <f t="shared" si="54"/>
        <v>-869.71679699999913</v>
      </c>
      <c r="O459">
        <f t="shared" si="56"/>
        <v>-869.71679699999913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5.617956619771598</v>
      </c>
    </row>
    <row r="460" spans="1:19" x14ac:dyDescent="0.3">
      <c r="A460" t="s">
        <v>486</v>
      </c>
      <c r="B460">
        <v>14854.798828000001</v>
      </c>
      <c r="C460">
        <v>14024</v>
      </c>
      <c r="D460">
        <v>14820.007813</v>
      </c>
      <c r="E460">
        <v>14732.183594</v>
      </c>
      <c r="F460">
        <v>13980.299805000001</v>
      </c>
      <c r="G460">
        <v>14176.400390999999</v>
      </c>
      <c r="H460">
        <v>14059.599609000001</v>
      </c>
      <c r="I460">
        <v>14024</v>
      </c>
      <c r="J460">
        <v>14204.751953000001</v>
      </c>
      <c r="L460" t="str">
        <f t="shared" ref="L460:L523" si="60">A460</f>
        <v>20JUL2023:03:00:00</v>
      </c>
      <c r="M460">
        <v>4</v>
      </c>
      <c r="N460">
        <f t="shared" ref="N460:N523" si="61">C460-B460</f>
        <v>-830.79882800000087</v>
      </c>
      <c r="O460">
        <f t="shared" si="56"/>
        <v>-830.79882800000087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5.5927975708026256</v>
      </c>
    </row>
    <row r="461" spans="1:19" x14ac:dyDescent="0.3">
      <c r="A461" t="s">
        <v>487</v>
      </c>
      <c r="B461">
        <v>14493.012694999999</v>
      </c>
      <c r="C461">
        <v>13706.400390999999</v>
      </c>
      <c r="D461">
        <v>14393.442383</v>
      </c>
      <c r="E461">
        <v>14236.561523</v>
      </c>
      <c r="F461">
        <v>13677.200194999999</v>
      </c>
      <c r="G461">
        <v>13862.299805000001</v>
      </c>
      <c r="H461">
        <v>13684.299805000001</v>
      </c>
      <c r="I461">
        <v>13706.400390999999</v>
      </c>
      <c r="J461">
        <v>13849.849609000001</v>
      </c>
      <c r="L461" t="str">
        <f t="shared" si="60"/>
        <v>20JUL2023:04:00:00</v>
      </c>
      <c r="M461">
        <v>5</v>
      </c>
      <c r="N461">
        <f t="shared" si="61"/>
        <v>-786.61230400000022</v>
      </c>
      <c r="O461">
        <f t="shared" si="56"/>
        <v>-786.61230400000022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5.4275278753559402</v>
      </c>
    </row>
    <row r="462" spans="1:19" x14ac:dyDescent="0.3">
      <c r="A462" t="s">
        <v>488</v>
      </c>
      <c r="B462">
        <v>14364.055664</v>
      </c>
      <c r="C462">
        <v>13602.099609000001</v>
      </c>
      <c r="D462">
        <v>14348.140625</v>
      </c>
      <c r="E462">
        <v>14127.405273</v>
      </c>
      <c r="F462">
        <v>13582.299805000001</v>
      </c>
      <c r="G462">
        <v>13742.299805000001</v>
      </c>
      <c r="H462">
        <v>13549.200194999999</v>
      </c>
      <c r="I462">
        <v>13602.099609000001</v>
      </c>
      <c r="J462">
        <v>13747.478515999999</v>
      </c>
      <c r="L462" t="str">
        <f t="shared" si="60"/>
        <v>20JUL2023:05:00:00</v>
      </c>
      <c r="M462">
        <v>6</v>
      </c>
      <c r="N462">
        <f t="shared" si="61"/>
        <v>-761.95605499999874</v>
      </c>
      <c r="O462">
        <f t="shared" si="56"/>
        <v>-761.95605499999874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5.304602494055044</v>
      </c>
    </row>
    <row r="463" spans="1:19" x14ac:dyDescent="0.3">
      <c r="A463" t="s">
        <v>489</v>
      </c>
      <c r="B463">
        <v>14502.987305000001</v>
      </c>
      <c r="C463">
        <v>13788.5</v>
      </c>
      <c r="D463">
        <v>14437.000977</v>
      </c>
      <c r="E463">
        <v>14176.119140999999</v>
      </c>
      <c r="F463">
        <v>13788.200194999999</v>
      </c>
      <c r="G463">
        <v>13915</v>
      </c>
      <c r="H463">
        <v>13691.099609000001</v>
      </c>
      <c r="I463">
        <v>13788.5</v>
      </c>
      <c r="J463">
        <v>13901.601563</v>
      </c>
      <c r="L463" t="str">
        <f t="shared" si="60"/>
        <v>20JUL2023:06:00:00</v>
      </c>
      <c r="M463">
        <v>7</v>
      </c>
      <c r="N463">
        <f t="shared" si="61"/>
        <v>-714.48730500000056</v>
      </c>
      <c r="O463">
        <f t="shared" si="56"/>
        <v>-714.48730500000056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4.9264836959050244</v>
      </c>
    </row>
    <row r="464" spans="1:19" x14ac:dyDescent="0.3">
      <c r="A464" t="s">
        <v>490</v>
      </c>
      <c r="B464">
        <v>14611.073242</v>
      </c>
      <c r="C464">
        <v>14009.700194999999</v>
      </c>
      <c r="D464">
        <v>14615.980469</v>
      </c>
      <c r="E464">
        <v>14399.576171999999</v>
      </c>
      <c r="F464">
        <v>14029.400390999999</v>
      </c>
      <c r="G464">
        <v>14132.900390999999</v>
      </c>
      <c r="H464">
        <v>13859.700194999999</v>
      </c>
      <c r="I464">
        <v>14009.700194999999</v>
      </c>
      <c r="J464">
        <v>14100.246094</v>
      </c>
      <c r="L464" t="str">
        <f t="shared" si="60"/>
        <v>20JUL2023:07:00:00</v>
      </c>
      <c r="M464">
        <v>8</v>
      </c>
      <c r="N464">
        <f t="shared" si="61"/>
        <v>-601.37304700000095</v>
      </c>
      <c r="O464">
        <f t="shared" si="56"/>
        <v>-601.37304700000095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4.115871825700899</v>
      </c>
    </row>
    <row r="465" spans="1:19" x14ac:dyDescent="0.3">
      <c r="A465" t="s">
        <v>491</v>
      </c>
      <c r="B465">
        <v>14762.167969</v>
      </c>
      <c r="C465">
        <v>14270.5</v>
      </c>
      <c r="D465">
        <v>14808.108398</v>
      </c>
      <c r="E465">
        <v>14506.400390999999</v>
      </c>
      <c r="F465">
        <v>14283</v>
      </c>
      <c r="G465">
        <v>14373.299805000001</v>
      </c>
      <c r="H465">
        <v>14137.200194999999</v>
      </c>
      <c r="I465">
        <v>14270.5</v>
      </c>
      <c r="J465">
        <v>14349.5625</v>
      </c>
      <c r="L465" t="str">
        <f t="shared" si="60"/>
        <v>20JUL2023:08:00:00</v>
      </c>
      <c r="M465">
        <v>9</v>
      </c>
      <c r="N465">
        <f t="shared" si="61"/>
        <v>-491.66796900000008</v>
      </c>
      <c r="O465">
        <f t="shared" si="56"/>
        <v>-491.66796900000008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3.3305945985202472</v>
      </c>
    </row>
    <row r="466" spans="1:19" x14ac:dyDescent="0.3">
      <c r="A466" t="s">
        <v>492</v>
      </c>
      <c r="B466">
        <v>15529.986328000001</v>
      </c>
      <c r="C466">
        <v>15141.799805000001</v>
      </c>
      <c r="D466">
        <v>15503.237305000001</v>
      </c>
      <c r="E466">
        <v>15232.353515999999</v>
      </c>
      <c r="F466">
        <v>15100.299805000001</v>
      </c>
      <c r="G466">
        <v>15170.400390999999</v>
      </c>
      <c r="H466">
        <v>15044.400390999999</v>
      </c>
      <c r="I466">
        <v>15141.799805000001</v>
      </c>
      <c r="J466">
        <v>15183.578125</v>
      </c>
      <c r="L466" t="str">
        <f t="shared" si="60"/>
        <v>20JUL2023:09:00:00</v>
      </c>
      <c r="M466">
        <v>10</v>
      </c>
      <c r="N466">
        <f t="shared" si="61"/>
        <v>-388.18652300000031</v>
      </c>
      <c r="O466">
        <f t="shared" si="56"/>
        <v>-388.18652300000031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2.49959346261699</v>
      </c>
    </row>
    <row r="467" spans="1:19" x14ac:dyDescent="0.3">
      <c r="A467" t="s">
        <v>493</v>
      </c>
      <c r="B467">
        <v>16570.634765999999</v>
      </c>
      <c r="C467">
        <v>16308.200194999999</v>
      </c>
      <c r="D467">
        <v>16791.722656000002</v>
      </c>
      <c r="E467">
        <v>16647.677734000001</v>
      </c>
      <c r="F467">
        <v>16241.700194999999</v>
      </c>
      <c r="G467">
        <v>16266.599609000001</v>
      </c>
      <c r="H467">
        <v>16292</v>
      </c>
      <c r="I467">
        <v>16308.200194999999</v>
      </c>
      <c r="J467">
        <v>16389.236327999999</v>
      </c>
      <c r="L467" t="str">
        <f t="shared" si="60"/>
        <v>20JUL2023:10:00:00</v>
      </c>
      <c r="M467">
        <v>11</v>
      </c>
      <c r="N467">
        <f t="shared" si="61"/>
        <v>-262.43457099999978</v>
      </c>
      <c r="O467">
        <f t="shared" si="56"/>
        <v>-262.43457099999978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1.5837327580140077</v>
      </c>
    </row>
    <row r="468" spans="1:19" x14ac:dyDescent="0.3">
      <c r="A468" t="s">
        <v>494</v>
      </c>
      <c r="B468">
        <v>17732.583984000001</v>
      </c>
      <c r="C468">
        <v>17613.800781000002</v>
      </c>
      <c r="D468">
        <v>18021.089843999998</v>
      </c>
      <c r="E468">
        <v>17961.835938</v>
      </c>
      <c r="F468">
        <v>17538.5</v>
      </c>
      <c r="G468">
        <v>17585.5</v>
      </c>
      <c r="H468">
        <v>17602.699218999998</v>
      </c>
      <c r="I468">
        <v>17613.800781000002</v>
      </c>
      <c r="J468">
        <v>17681.568359000001</v>
      </c>
      <c r="L468" t="str">
        <f t="shared" si="60"/>
        <v>20JUL2023:11:00:00</v>
      </c>
      <c r="M468">
        <v>12</v>
      </c>
      <c r="N468">
        <f t="shared" si="61"/>
        <v>-118.78320299999905</v>
      </c>
      <c r="O468">
        <f t="shared" si="56"/>
        <v>-118.78320299999905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0.66985839800435398</v>
      </c>
    </row>
    <row r="469" spans="1:19" x14ac:dyDescent="0.3">
      <c r="A469" t="s">
        <v>495</v>
      </c>
      <c r="B469">
        <v>18843.433593999998</v>
      </c>
      <c r="C469">
        <v>18779.199218999998</v>
      </c>
      <c r="D469">
        <v>19119.076172000001</v>
      </c>
      <c r="E469">
        <v>19263.773438</v>
      </c>
      <c r="F469">
        <v>18729.800781000002</v>
      </c>
      <c r="G469">
        <v>18742.199218999998</v>
      </c>
      <c r="H469">
        <v>18876.800781000002</v>
      </c>
      <c r="I469">
        <v>18779.199218999998</v>
      </c>
      <c r="J469">
        <v>18867.816406000002</v>
      </c>
      <c r="L469" t="str">
        <f t="shared" si="60"/>
        <v>20JUL2023:12:00:00</v>
      </c>
      <c r="M469">
        <v>13</v>
      </c>
      <c r="N469">
        <f t="shared" si="61"/>
        <v>-64.234375</v>
      </c>
      <c r="O469">
        <f t="shared" si="56"/>
        <v>-64.234375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0.34088466244524079</v>
      </c>
    </row>
    <row r="470" spans="1:19" x14ac:dyDescent="0.3">
      <c r="A470" t="s">
        <v>496</v>
      </c>
      <c r="B470">
        <v>19760.623047000001</v>
      </c>
      <c r="C470">
        <v>19778.300781000002</v>
      </c>
      <c r="D470">
        <v>20068.71875</v>
      </c>
      <c r="E470">
        <v>20332.085938</v>
      </c>
      <c r="F470">
        <v>19698.900390999999</v>
      </c>
      <c r="G470">
        <v>19759.099609000001</v>
      </c>
      <c r="H470">
        <v>20127.099609000001</v>
      </c>
      <c r="I470">
        <v>19778.300781000002</v>
      </c>
      <c r="J470">
        <v>19931.164063</v>
      </c>
      <c r="L470" t="str">
        <f t="shared" si="60"/>
        <v>20JUL2023:13:00:00</v>
      </c>
      <c r="M470">
        <v>14</v>
      </c>
      <c r="N470">
        <f t="shared" si="61"/>
        <v>17.677734000000783</v>
      </c>
      <c r="O470" t="str">
        <f t="shared" si="56"/>
        <v/>
      </c>
      <c r="P470">
        <f t="shared" si="57"/>
        <v>17.677734000000783</v>
      </c>
      <c r="Q470" t="str">
        <f t="shared" si="58"/>
        <v/>
      </c>
      <c r="R470">
        <f t="shared" si="59"/>
        <v>1</v>
      </c>
      <c r="S470">
        <f t="shared" si="62"/>
        <v>8.9459395880154516E-2</v>
      </c>
    </row>
    <row r="471" spans="1:19" x14ac:dyDescent="0.3">
      <c r="A471" t="s">
        <v>497</v>
      </c>
      <c r="B471">
        <v>20647.785156000002</v>
      </c>
      <c r="C471">
        <v>20567.800781000002</v>
      </c>
      <c r="D471">
        <v>20995.576172000001</v>
      </c>
      <c r="E471">
        <v>21428.556640999999</v>
      </c>
      <c r="F471">
        <v>20452</v>
      </c>
      <c r="G471">
        <v>20560.599609000001</v>
      </c>
      <c r="H471">
        <v>21149.699218999998</v>
      </c>
      <c r="I471">
        <v>20567.800781000002</v>
      </c>
      <c r="J471">
        <v>20815.625</v>
      </c>
      <c r="L471" t="str">
        <f t="shared" si="60"/>
        <v>20JUL2023:14:00:00</v>
      </c>
      <c r="M471">
        <v>15</v>
      </c>
      <c r="N471">
        <f t="shared" si="61"/>
        <v>-79.984375</v>
      </c>
      <c r="O471">
        <f t="shared" si="56"/>
        <v>-79.984375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0.38737508355348949</v>
      </c>
    </row>
    <row r="472" spans="1:19" x14ac:dyDescent="0.3">
      <c r="A472" t="s">
        <v>498</v>
      </c>
      <c r="B472">
        <v>21388.376952999999</v>
      </c>
      <c r="C472">
        <v>21045.300781000002</v>
      </c>
      <c r="D472">
        <v>21798.265625</v>
      </c>
      <c r="E472">
        <v>22311.060547000001</v>
      </c>
      <c r="F472">
        <v>20900.5</v>
      </c>
      <c r="G472">
        <v>21047.599609000001</v>
      </c>
      <c r="H472">
        <v>21761.800781000002</v>
      </c>
      <c r="I472">
        <v>21045.300781000002</v>
      </c>
      <c r="J472">
        <v>21396.59375</v>
      </c>
      <c r="L472" t="str">
        <f t="shared" si="60"/>
        <v>20JUL2023:15:00:00</v>
      </c>
      <c r="M472">
        <v>16</v>
      </c>
      <c r="N472">
        <f t="shared" si="61"/>
        <v>-343.07617199999731</v>
      </c>
      <c r="O472">
        <f t="shared" si="56"/>
        <v>-343.07617199999731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1.6040308844092837</v>
      </c>
    </row>
    <row r="473" spans="1:19" x14ac:dyDescent="0.3">
      <c r="A473" t="s">
        <v>499</v>
      </c>
      <c r="B473">
        <v>21801.148438</v>
      </c>
      <c r="C473">
        <v>21292</v>
      </c>
      <c r="D473">
        <v>22186.681640999999</v>
      </c>
      <c r="E473">
        <v>22586.787109000001</v>
      </c>
      <c r="F473">
        <v>21128.599609000001</v>
      </c>
      <c r="G473">
        <v>21297.699218999998</v>
      </c>
      <c r="H473">
        <v>22013.800781000002</v>
      </c>
      <c r="I473">
        <v>21292</v>
      </c>
      <c r="J473">
        <v>21671.707031000002</v>
      </c>
      <c r="L473" t="str">
        <f t="shared" si="60"/>
        <v>20JUL2023:16:00:00</v>
      </c>
      <c r="M473">
        <v>17</v>
      </c>
      <c r="N473">
        <f t="shared" si="61"/>
        <v>-509.14843800000017</v>
      </c>
      <c r="O473">
        <f t="shared" si="56"/>
        <v>-509.14843800000017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2.3354202621387614</v>
      </c>
    </row>
    <row r="474" spans="1:19" x14ac:dyDescent="0.3">
      <c r="A474" t="s">
        <v>500</v>
      </c>
      <c r="B474">
        <v>21949.226563</v>
      </c>
      <c r="C474">
        <v>21368</v>
      </c>
      <c r="D474">
        <v>22136.478515999999</v>
      </c>
      <c r="E474">
        <v>22618.800781000002</v>
      </c>
      <c r="F474">
        <v>21211.199218999998</v>
      </c>
      <c r="G474">
        <v>21415.400390999999</v>
      </c>
      <c r="H474">
        <v>21941.300781000002</v>
      </c>
      <c r="I474">
        <v>21368</v>
      </c>
      <c r="J474">
        <v>21682.746093999998</v>
      </c>
      <c r="L474" t="str">
        <f t="shared" si="60"/>
        <v>20JUL2023:17:00:00</v>
      </c>
      <c r="M474">
        <v>18</v>
      </c>
      <c r="N474">
        <f t="shared" si="61"/>
        <v>-581.22656300000017</v>
      </c>
      <c r="O474">
        <f t="shared" si="56"/>
        <v>-581.22656300000017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2.648050314354943</v>
      </c>
    </row>
    <row r="475" spans="1:19" x14ac:dyDescent="0.3">
      <c r="A475" t="s">
        <v>501</v>
      </c>
      <c r="B475">
        <v>21798.820313</v>
      </c>
      <c r="C475">
        <v>21062.199218999998</v>
      </c>
      <c r="D475">
        <v>22059.541015999999</v>
      </c>
      <c r="E475">
        <v>22449.320313</v>
      </c>
      <c r="F475">
        <v>20948.099609000001</v>
      </c>
      <c r="G475">
        <v>21173.599609000001</v>
      </c>
      <c r="H475">
        <v>21323.099609000001</v>
      </c>
      <c r="I475">
        <v>21062.199218999998</v>
      </c>
      <c r="J475">
        <v>21339.667968999998</v>
      </c>
      <c r="L475" t="str">
        <f t="shared" si="60"/>
        <v>20JUL2023:18:00:00</v>
      </c>
      <c r="M475">
        <v>19</v>
      </c>
      <c r="N475">
        <f t="shared" si="61"/>
        <v>-736.6210940000019</v>
      </c>
      <c r="O475">
        <f t="shared" si="56"/>
        <v>-736.6210940000019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3.3791787051921736</v>
      </c>
    </row>
    <row r="476" spans="1:19" x14ac:dyDescent="0.3">
      <c r="A476" t="s">
        <v>502</v>
      </c>
      <c r="B476">
        <v>21166.636718999998</v>
      </c>
      <c r="C476">
        <v>20374.800781000002</v>
      </c>
      <c r="D476">
        <v>21392.050781000002</v>
      </c>
      <c r="E476">
        <v>21869.541015999999</v>
      </c>
      <c r="F476">
        <v>20334.400390999999</v>
      </c>
      <c r="G476">
        <v>20551.699218999998</v>
      </c>
      <c r="H476">
        <v>20405.400390999999</v>
      </c>
      <c r="I476">
        <v>20374.800781000002</v>
      </c>
      <c r="J476">
        <v>20601.080077999999</v>
      </c>
      <c r="L476" t="str">
        <f t="shared" si="60"/>
        <v>20JUL2023:19:00:00</v>
      </c>
      <c r="M476">
        <v>20</v>
      </c>
      <c r="N476">
        <f t="shared" si="61"/>
        <v>-791.83593799999653</v>
      </c>
      <c r="O476">
        <f t="shared" si="56"/>
        <v>-791.83593799999653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3.7409624803037964</v>
      </c>
    </row>
    <row r="477" spans="1:19" x14ac:dyDescent="0.3">
      <c r="A477" t="s">
        <v>503</v>
      </c>
      <c r="B477">
        <v>20309.302734000001</v>
      </c>
      <c r="C477">
        <v>19579.900390999999</v>
      </c>
      <c r="D477">
        <v>20562.744140999999</v>
      </c>
      <c r="E477">
        <v>20816.095702999999</v>
      </c>
      <c r="F477">
        <v>19534.800781000002</v>
      </c>
      <c r="G477">
        <v>19791.5</v>
      </c>
      <c r="H477">
        <v>19352.199218999998</v>
      </c>
      <c r="I477">
        <v>19579.900390999999</v>
      </c>
      <c r="J477">
        <v>19724.808593999998</v>
      </c>
      <c r="L477" t="str">
        <f t="shared" si="60"/>
        <v>20JUL2023:20:00:00</v>
      </c>
      <c r="M477">
        <v>21</v>
      </c>
      <c r="N477">
        <f t="shared" si="61"/>
        <v>-729.40234300000157</v>
      </c>
      <c r="O477">
        <f t="shared" si="56"/>
        <v>-729.40234300000157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3.5914691535859675</v>
      </c>
    </row>
    <row r="478" spans="1:19" x14ac:dyDescent="0.3">
      <c r="A478" t="s">
        <v>504</v>
      </c>
      <c r="B478">
        <v>19479.871093999998</v>
      </c>
      <c r="C478">
        <v>18838.5</v>
      </c>
      <c r="D478">
        <v>19986.96875</v>
      </c>
      <c r="E478">
        <v>20192.052734000001</v>
      </c>
      <c r="F478">
        <v>18787.5</v>
      </c>
      <c r="G478">
        <v>19035.800781000002</v>
      </c>
      <c r="H478">
        <v>18609</v>
      </c>
      <c r="I478">
        <v>18838.5</v>
      </c>
      <c r="J478">
        <v>19013.974609000001</v>
      </c>
      <c r="L478" t="str">
        <f t="shared" si="60"/>
        <v>20JUL2023:21:00:00</v>
      </c>
      <c r="M478">
        <v>22</v>
      </c>
      <c r="N478">
        <f t="shared" si="61"/>
        <v>-641.37109399999827</v>
      </c>
      <c r="O478">
        <f t="shared" si="56"/>
        <v>-641.37109399999827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3.2924812022885876</v>
      </c>
    </row>
    <row r="479" spans="1:19" x14ac:dyDescent="0.3">
      <c r="A479" t="s">
        <v>505</v>
      </c>
      <c r="B479">
        <v>18768.103515999999</v>
      </c>
      <c r="C479">
        <v>18189.900390999999</v>
      </c>
      <c r="D479">
        <v>19331.632813</v>
      </c>
      <c r="E479">
        <v>19407.835938</v>
      </c>
      <c r="F479">
        <v>18133.900390999999</v>
      </c>
      <c r="G479">
        <v>18377.599609000001</v>
      </c>
      <c r="H479">
        <v>17985.400390999999</v>
      </c>
      <c r="I479">
        <v>18189.900390999999</v>
      </c>
      <c r="J479">
        <v>18370.066406000002</v>
      </c>
      <c r="L479" t="str">
        <f t="shared" si="60"/>
        <v>20JUL2023:22:00:00</v>
      </c>
      <c r="M479">
        <v>23</v>
      </c>
      <c r="N479">
        <f t="shared" si="61"/>
        <v>-578.203125</v>
      </c>
      <c r="O479">
        <f t="shared" si="56"/>
        <v>-578.203125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3.0807754470614248</v>
      </c>
    </row>
    <row r="480" spans="1:19" x14ac:dyDescent="0.3">
      <c r="A480" t="s">
        <v>506</v>
      </c>
      <c r="B480">
        <v>17752.421875</v>
      </c>
      <c r="C480">
        <v>17232.300781000002</v>
      </c>
      <c r="D480">
        <v>18142.990234000001</v>
      </c>
      <c r="E480">
        <v>18254.535156000002</v>
      </c>
      <c r="F480">
        <v>17190.699218999998</v>
      </c>
      <c r="G480">
        <v>17395.400390999999</v>
      </c>
      <c r="H480">
        <v>17117.5</v>
      </c>
      <c r="I480">
        <v>17232.300781000002</v>
      </c>
      <c r="J480">
        <v>17392.148438</v>
      </c>
      <c r="L480" t="str">
        <f t="shared" si="60"/>
        <v>20JUL2023:23:00:00</v>
      </c>
      <c r="M480">
        <v>24</v>
      </c>
      <c r="N480">
        <f t="shared" si="61"/>
        <v>-520.12109399999827</v>
      </c>
      <c r="O480">
        <f t="shared" si="56"/>
        <v>-520.12109399999827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2.9298599236899796</v>
      </c>
    </row>
    <row r="481" spans="1:19" x14ac:dyDescent="0.3">
      <c r="A481" t="s">
        <v>507</v>
      </c>
      <c r="B481">
        <v>16715.597656000002</v>
      </c>
      <c r="C481">
        <v>16238.5</v>
      </c>
      <c r="D481">
        <v>17052.365234000001</v>
      </c>
      <c r="E481">
        <v>17133.496093999998</v>
      </c>
      <c r="F481">
        <v>16221</v>
      </c>
      <c r="G481">
        <v>16387.800781000002</v>
      </c>
      <c r="H481">
        <v>16168.799805000001</v>
      </c>
      <c r="I481">
        <v>16238.5</v>
      </c>
      <c r="J481">
        <v>16393.544922000001</v>
      </c>
      <c r="L481" t="str">
        <f t="shared" si="60"/>
        <v>21JUL2023:00:00:00</v>
      </c>
      <c r="M481">
        <v>1</v>
      </c>
      <c r="N481">
        <f t="shared" si="61"/>
        <v>-477.09765600000173</v>
      </c>
      <c r="O481">
        <f t="shared" si="56"/>
        <v>-477.09765600000173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2.8542063874620083</v>
      </c>
    </row>
    <row r="482" spans="1:19" x14ac:dyDescent="0.3">
      <c r="A482" t="s">
        <v>508</v>
      </c>
      <c r="B482">
        <v>15828.684569999999</v>
      </c>
      <c r="C482">
        <v>15514.099609000001</v>
      </c>
      <c r="D482">
        <v>15965.859375</v>
      </c>
      <c r="E482">
        <v>15807.074219</v>
      </c>
      <c r="F482">
        <v>15489.200194999999</v>
      </c>
      <c r="G482">
        <v>15538.400390999999</v>
      </c>
      <c r="H482">
        <v>15573.599609000001</v>
      </c>
      <c r="I482">
        <v>15514.099609000001</v>
      </c>
      <c r="J482">
        <v>15622.242188</v>
      </c>
      <c r="L482" t="str">
        <f t="shared" si="60"/>
        <v>21JUL2023:01:00:00</v>
      </c>
      <c r="M482">
        <v>2</v>
      </c>
      <c r="N482">
        <f t="shared" si="61"/>
        <v>-314.58496099999866</v>
      </c>
      <c r="O482">
        <f t="shared" si="56"/>
        <v>-314.58496099999866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1.9874359085797277</v>
      </c>
    </row>
    <row r="483" spans="1:19" x14ac:dyDescent="0.3">
      <c r="A483" t="s">
        <v>509</v>
      </c>
      <c r="B483">
        <v>15005.963867</v>
      </c>
      <c r="C483">
        <v>14757</v>
      </c>
      <c r="D483">
        <v>15298.820313</v>
      </c>
      <c r="E483">
        <v>15182.469727</v>
      </c>
      <c r="F483">
        <v>14716.200194999999</v>
      </c>
      <c r="G483">
        <v>14747.200194999999</v>
      </c>
      <c r="H483">
        <v>14814.700194999999</v>
      </c>
      <c r="I483">
        <v>14757</v>
      </c>
      <c r="J483">
        <v>14877.615234000001</v>
      </c>
      <c r="L483" t="str">
        <f t="shared" si="60"/>
        <v>21JUL2023:02:00:00</v>
      </c>
      <c r="M483">
        <v>3</v>
      </c>
      <c r="N483">
        <f t="shared" si="61"/>
        <v>-248.96386700000039</v>
      </c>
      <c r="O483">
        <f t="shared" si="56"/>
        <v>-248.96386700000039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1.6590994700947084</v>
      </c>
    </row>
    <row r="484" spans="1:19" x14ac:dyDescent="0.3">
      <c r="A484" t="s">
        <v>510</v>
      </c>
      <c r="B484">
        <v>14456.417969</v>
      </c>
      <c r="C484">
        <v>14183.5</v>
      </c>
      <c r="D484">
        <v>14661.842773</v>
      </c>
      <c r="E484">
        <v>14641.176758</v>
      </c>
      <c r="F484">
        <v>14136.200194999999</v>
      </c>
      <c r="G484">
        <v>14142.200194999999</v>
      </c>
      <c r="H484">
        <v>14218.599609000001</v>
      </c>
      <c r="I484">
        <v>14183.5</v>
      </c>
      <c r="J484">
        <v>14280.839844</v>
      </c>
      <c r="L484" t="str">
        <f t="shared" si="60"/>
        <v>21JUL2023:03:00:00</v>
      </c>
      <c r="M484">
        <v>4</v>
      </c>
      <c r="N484">
        <f t="shared" si="61"/>
        <v>-272.91796900000008</v>
      </c>
      <c r="O484">
        <f t="shared" si="56"/>
        <v>-272.91796900000008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1.8878671714199113</v>
      </c>
    </row>
    <row r="485" spans="1:19" x14ac:dyDescent="0.3">
      <c r="A485" t="s">
        <v>511</v>
      </c>
      <c r="B485">
        <v>14133.497069999999</v>
      </c>
      <c r="C485">
        <v>13867.5</v>
      </c>
      <c r="D485">
        <v>14316.462890999999</v>
      </c>
      <c r="E485">
        <v>14311.674805000001</v>
      </c>
      <c r="F485">
        <v>13828.599609000001</v>
      </c>
      <c r="G485">
        <v>13840.700194999999</v>
      </c>
      <c r="H485">
        <v>13847.200194999999</v>
      </c>
      <c r="I485">
        <v>13867.5</v>
      </c>
      <c r="J485">
        <v>13944.632813</v>
      </c>
      <c r="L485" t="str">
        <f t="shared" si="60"/>
        <v>21JUL2023:04:00:00</v>
      </c>
      <c r="M485">
        <v>5</v>
      </c>
      <c r="N485">
        <f t="shared" si="61"/>
        <v>-265.99706999999944</v>
      </c>
      <c r="O485">
        <f t="shared" si="56"/>
        <v>-265.99706999999944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1.8820329369481339</v>
      </c>
    </row>
    <row r="486" spans="1:19" x14ac:dyDescent="0.3">
      <c r="A486" t="s">
        <v>512</v>
      </c>
      <c r="B486">
        <v>13967.266602</v>
      </c>
      <c r="C486">
        <v>13753.400390999999</v>
      </c>
      <c r="D486">
        <v>14238.834961</v>
      </c>
      <c r="E486">
        <v>14162.797852</v>
      </c>
      <c r="F486">
        <v>13716.400390999999</v>
      </c>
      <c r="G486">
        <v>13714.599609000001</v>
      </c>
      <c r="H486">
        <v>13694.799805000001</v>
      </c>
      <c r="I486">
        <v>13753.400390999999</v>
      </c>
      <c r="J486">
        <v>13825.327148</v>
      </c>
      <c r="L486" t="str">
        <f t="shared" si="60"/>
        <v>21JUL2023:05:00:00</v>
      </c>
      <c r="M486">
        <v>6</v>
      </c>
      <c r="N486">
        <f t="shared" si="61"/>
        <v>-213.86621100000048</v>
      </c>
      <c r="O486">
        <f t="shared" si="56"/>
        <v>-213.86621100000048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1.5311958817294757</v>
      </c>
    </row>
    <row r="487" spans="1:19" x14ac:dyDescent="0.3">
      <c r="A487" t="s">
        <v>513</v>
      </c>
      <c r="B487">
        <v>14113.215819999999</v>
      </c>
      <c r="C487">
        <v>13928.5</v>
      </c>
      <c r="D487">
        <v>14318.557617</v>
      </c>
      <c r="E487">
        <v>14219.571289</v>
      </c>
      <c r="F487">
        <v>13886</v>
      </c>
      <c r="G487">
        <v>13868.599609000001</v>
      </c>
      <c r="H487">
        <v>13809</v>
      </c>
      <c r="I487">
        <v>13928.5</v>
      </c>
      <c r="J487">
        <v>13960.421875</v>
      </c>
      <c r="L487" t="str">
        <f t="shared" si="60"/>
        <v>21JUL2023:06:00:00</v>
      </c>
      <c r="M487">
        <v>7</v>
      </c>
      <c r="N487">
        <f t="shared" si="61"/>
        <v>-184.71581999999944</v>
      </c>
      <c r="O487">
        <f t="shared" si="56"/>
        <v>-184.71581999999944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1.3088145349427487</v>
      </c>
    </row>
    <row r="488" spans="1:19" x14ac:dyDescent="0.3">
      <c r="A488" t="s">
        <v>514</v>
      </c>
      <c r="B488">
        <v>14269.128906</v>
      </c>
      <c r="C488">
        <v>14139.099609000001</v>
      </c>
      <c r="D488">
        <v>14391.525390999999</v>
      </c>
      <c r="E488">
        <v>14409.921875</v>
      </c>
      <c r="F488">
        <v>14093.299805000001</v>
      </c>
      <c r="G488">
        <v>14062.799805000001</v>
      </c>
      <c r="H488">
        <v>13936.299805000001</v>
      </c>
      <c r="I488">
        <v>14139.099609000001</v>
      </c>
      <c r="J488">
        <v>14116.535156</v>
      </c>
      <c r="L488" t="str">
        <f t="shared" si="60"/>
        <v>21JUL2023:07:00:00</v>
      </c>
      <c r="M488">
        <v>8</v>
      </c>
      <c r="N488">
        <f t="shared" si="61"/>
        <v>-130.02929699999913</v>
      </c>
      <c r="O488">
        <f t="shared" si="56"/>
        <v>-130.02929699999913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0.91126303404073494</v>
      </c>
    </row>
    <row r="489" spans="1:19" x14ac:dyDescent="0.3">
      <c r="A489" t="s">
        <v>515</v>
      </c>
      <c r="B489">
        <v>14485.294921999999</v>
      </c>
      <c r="C489">
        <v>14416.299805000001</v>
      </c>
      <c r="D489">
        <v>14577.298828000001</v>
      </c>
      <c r="E489">
        <v>14508.695313</v>
      </c>
      <c r="F489">
        <v>14337.400390999999</v>
      </c>
      <c r="G489">
        <v>14315.5</v>
      </c>
      <c r="H489">
        <v>14230.400390999999</v>
      </c>
      <c r="I489">
        <v>14416.299805000001</v>
      </c>
      <c r="J489">
        <v>14374.759765999999</v>
      </c>
      <c r="L489" t="str">
        <f t="shared" si="60"/>
        <v>21JUL2023:08:00:00</v>
      </c>
      <c r="M489">
        <v>9</v>
      </c>
      <c r="N489">
        <f t="shared" si="61"/>
        <v>-68.995116999998572</v>
      </c>
      <c r="O489">
        <f t="shared" si="56"/>
        <v>-68.995116999998572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0.4763114411651368</v>
      </c>
    </row>
    <row r="490" spans="1:19" x14ac:dyDescent="0.3">
      <c r="A490" t="s">
        <v>516</v>
      </c>
      <c r="B490">
        <v>15373.171875</v>
      </c>
      <c r="C490">
        <v>15266.599609000001</v>
      </c>
      <c r="D490">
        <v>15382.789063</v>
      </c>
      <c r="E490">
        <v>15232.963867</v>
      </c>
      <c r="F490">
        <v>15170.799805000001</v>
      </c>
      <c r="G490">
        <v>15159.700194999999</v>
      </c>
      <c r="H490">
        <v>15199.200194999999</v>
      </c>
      <c r="I490">
        <v>15266.599609000001</v>
      </c>
      <c r="J490">
        <v>15249.347656</v>
      </c>
      <c r="L490" t="str">
        <f t="shared" si="60"/>
        <v>21JUL2023:09:00:00</v>
      </c>
      <c r="M490">
        <v>10</v>
      </c>
      <c r="N490">
        <f t="shared" si="61"/>
        <v>-106.57226599999922</v>
      </c>
      <c r="O490">
        <f t="shared" si="56"/>
        <v>-106.57226599999922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0.69323537697063065</v>
      </c>
    </row>
    <row r="491" spans="1:19" x14ac:dyDescent="0.3">
      <c r="A491" t="s">
        <v>517</v>
      </c>
      <c r="B491">
        <v>16503.535156000002</v>
      </c>
      <c r="C491">
        <v>16440.099609000001</v>
      </c>
      <c r="D491">
        <v>16675.173827999999</v>
      </c>
      <c r="E491">
        <v>16652.730468999998</v>
      </c>
      <c r="F491">
        <v>16345.200194999999</v>
      </c>
      <c r="G491">
        <v>16297.400390999999</v>
      </c>
      <c r="H491">
        <v>16486.199218999998</v>
      </c>
      <c r="I491">
        <v>16440.099609000001</v>
      </c>
      <c r="J491">
        <v>16477.183593999998</v>
      </c>
      <c r="L491" t="str">
        <f t="shared" si="60"/>
        <v>21JUL2023:10:00:00</v>
      </c>
      <c r="M491">
        <v>11</v>
      </c>
      <c r="N491">
        <f t="shared" si="61"/>
        <v>-63.435547000000952</v>
      </c>
      <c r="O491">
        <f t="shared" si="56"/>
        <v>-63.435547000000952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0.38437550743143911</v>
      </c>
    </row>
    <row r="492" spans="1:19" x14ac:dyDescent="0.3">
      <c r="A492" t="s">
        <v>518</v>
      </c>
      <c r="B492">
        <v>17749.167968999998</v>
      </c>
      <c r="C492">
        <v>17785.800781000002</v>
      </c>
      <c r="D492">
        <v>17816.789063</v>
      </c>
      <c r="E492">
        <v>17956.884765999999</v>
      </c>
      <c r="F492">
        <v>17678.699218999998</v>
      </c>
      <c r="G492">
        <v>17607.800781000002</v>
      </c>
      <c r="H492">
        <v>17774.599609000001</v>
      </c>
      <c r="I492">
        <v>17785.800781000002</v>
      </c>
      <c r="J492">
        <v>17760.128906000002</v>
      </c>
      <c r="L492" t="str">
        <f t="shared" si="60"/>
        <v>21JUL2023:11:00:00</v>
      </c>
      <c r="M492">
        <v>12</v>
      </c>
      <c r="N492">
        <f t="shared" si="61"/>
        <v>36.632812000003469</v>
      </c>
      <c r="O492" t="str">
        <f t="shared" si="56"/>
        <v/>
      </c>
      <c r="P492">
        <f t="shared" si="57"/>
        <v>36.632812000003469</v>
      </c>
      <c r="Q492" t="str">
        <f t="shared" si="58"/>
        <v/>
      </c>
      <c r="R492">
        <f t="shared" si="59"/>
        <v>1</v>
      </c>
      <c r="S492">
        <f t="shared" si="62"/>
        <v>0.20639171404532825</v>
      </c>
    </row>
    <row r="493" spans="1:19" x14ac:dyDescent="0.3">
      <c r="A493" t="s">
        <v>519</v>
      </c>
      <c r="B493">
        <v>18829.886718999998</v>
      </c>
      <c r="C493">
        <v>18973</v>
      </c>
      <c r="D493">
        <v>18915.4375</v>
      </c>
      <c r="E493">
        <v>19082.980468999998</v>
      </c>
      <c r="F493">
        <v>18811.599609000001</v>
      </c>
      <c r="G493">
        <v>18773.099609000001</v>
      </c>
      <c r="H493">
        <v>19042.900390999999</v>
      </c>
      <c r="I493">
        <v>18973</v>
      </c>
      <c r="J493">
        <v>18946.328125</v>
      </c>
      <c r="L493" t="str">
        <f t="shared" si="60"/>
        <v>21JUL2023:12:00:00</v>
      </c>
      <c r="M493">
        <v>13</v>
      </c>
      <c r="N493">
        <f t="shared" si="61"/>
        <v>143.11328100000173</v>
      </c>
      <c r="O493" t="str">
        <f t="shared" si="56"/>
        <v/>
      </c>
      <c r="P493">
        <f t="shared" si="57"/>
        <v>143.11328100000173</v>
      </c>
      <c r="Q493" t="str">
        <f t="shared" si="58"/>
        <v/>
      </c>
      <c r="R493">
        <f t="shared" si="59"/>
        <v>1</v>
      </c>
      <c r="S493">
        <f t="shared" si="62"/>
        <v>0.76003261801673805</v>
      </c>
    </row>
    <row r="494" spans="1:19" x14ac:dyDescent="0.3">
      <c r="A494" t="s">
        <v>520</v>
      </c>
      <c r="B494">
        <v>19810.554688</v>
      </c>
      <c r="C494">
        <v>20008.199218999998</v>
      </c>
      <c r="D494">
        <v>19909.333984000001</v>
      </c>
      <c r="E494">
        <v>20094.419922000001</v>
      </c>
      <c r="F494">
        <v>19803.699218999998</v>
      </c>
      <c r="G494">
        <v>19793.5</v>
      </c>
      <c r="H494">
        <v>20281</v>
      </c>
      <c r="I494">
        <v>20008.199218999998</v>
      </c>
      <c r="J494">
        <v>20028.347656000002</v>
      </c>
      <c r="L494" t="str">
        <f t="shared" si="60"/>
        <v>21JUL2023:13:00:00</v>
      </c>
      <c r="M494">
        <v>14</v>
      </c>
      <c r="N494">
        <f t="shared" si="61"/>
        <v>197.6445309999981</v>
      </c>
      <c r="O494" t="str">
        <f t="shared" si="56"/>
        <v/>
      </c>
      <c r="P494">
        <f t="shared" si="57"/>
        <v>197.6445309999981</v>
      </c>
      <c r="Q494" t="str">
        <f t="shared" si="58"/>
        <v/>
      </c>
      <c r="R494">
        <f t="shared" si="59"/>
        <v>1</v>
      </c>
      <c r="S494">
        <f t="shared" si="62"/>
        <v>0.99767287747737232</v>
      </c>
    </row>
    <row r="495" spans="1:19" x14ac:dyDescent="0.3">
      <c r="A495" t="s">
        <v>521</v>
      </c>
      <c r="B495">
        <v>20726.658202999999</v>
      </c>
      <c r="C495">
        <v>20788.400390999999</v>
      </c>
      <c r="D495">
        <v>20928.105468999998</v>
      </c>
      <c r="E495">
        <v>21078.304688</v>
      </c>
      <c r="F495">
        <v>20620.300781000002</v>
      </c>
      <c r="G495">
        <v>20582.900390999999</v>
      </c>
      <c r="H495">
        <v>21271.5</v>
      </c>
      <c r="I495">
        <v>20788.400390999999</v>
      </c>
      <c r="J495">
        <v>20923.912109000001</v>
      </c>
      <c r="L495" t="str">
        <f t="shared" si="60"/>
        <v>21JUL2023:14:00:00</v>
      </c>
      <c r="M495">
        <v>15</v>
      </c>
      <c r="N495">
        <f t="shared" si="61"/>
        <v>61.742188000000169</v>
      </c>
      <c r="O495" t="str">
        <f t="shared" si="56"/>
        <v/>
      </c>
      <c r="P495">
        <f t="shared" si="57"/>
        <v>61.742188000000169</v>
      </c>
      <c r="Q495" t="str">
        <f t="shared" si="58"/>
        <v/>
      </c>
      <c r="R495">
        <f t="shared" si="59"/>
        <v>1</v>
      </c>
      <c r="S495">
        <f t="shared" si="62"/>
        <v>0.29788780900079465</v>
      </c>
    </row>
    <row r="496" spans="1:19" x14ac:dyDescent="0.3">
      <c r="A496" t="s">
        <v>522</v>
      </c>
      <c r="B496">
        <v>21394.753906000002</v>
      </c>
      <c r="C496">
        <v>21218</v>
      </c>
      <c r="D496">
        <v>21754.167968999998</v>
      </c>
      <c r="E496">
        <v>22041.361327999999</v>
      </c>
      <c r="F496">
        <v>21059.099609000001</v>
      </c>
      <c r="G496">
        <v>21033.5</v>
      </c>
      <c r="H496">
        <v>21846.5</v>
      </c>
      <c r="I496">
        <v>21218</v>
      </c>
      <c r="J496">
        <v>21479.445313</v>
      </c>
      <c r="L496" t="str">
        <f t="shared" si="60"/>
        <v>21JUL2023:15:00:00</v>
      </c>
      <c r="M496">
        <v>16</v>
      </c>
      <c r="N496">
        <f t="shared" si="61"/>
        <v>-176.75390600000173</v>
      </c>
      <c r="O496">
        <f t="shared" si="56"/>
        <v>-176.75390600000173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0.82615535928381201</v>
      </c>
    </row>
    <row r="497" spans="1:19" x14ac:dyDescent="0.3">
      <c r="A497" t="s">
        <v>523</v>
      </c>
      <c r="B497">
        <v>21774.236327999999</v>
      </c>
      <c r="C497">
        <v>21348.099609000001</v>
      </c>
      <c r="D497">
        <v>22022.011718999998</v>
      </c>
      <c r="E497">
        <v>22362.132813</v>
      </c>
      <c r="F497">
        <v>21054.599609000001</v>
      </c>
      <c r="G497">
        <v>21236.300781000002</v>
      </c>
      <c r="H497">
        <v>22060.400390999999</v>
      </c>
      <c r="I497">
        <v>21348.099609000001</v>
      </c>
      <c r="J497">
        <v>21656.042968999998</v>
      </c>
      <c r="L497" t="str">
        <f t="shared" si="60"/>
        <v>21JUL2023:16:00:00</v>
      </c>
      <c r="M497">
        <v>17</v>
      </c>
      <c r="N497">
        <f t="shared" si="61"/>
        <v>-426.13671899999827</v>
      </c>
      <c r="O497">
        <f t="shared" si="56"/>
        <v>-426.13671899999827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1.95706849407168</v>
      </c>
    </row>
    <row r="498" spans="1:19" x14ac:dyDescent="0.3">
      <c r="A498" t="s">
        <v>524</v>
      </c>
      <c r="B498">
        <v>21772.892577999999</v>
      </c>
      <c r="C498">
        <v>21329.699218999998</v>
      </c>
      <c r="D498">
        <v>21997.255859000001</v>
      </c>
      <c r="E498">
        <v>22513.103515999999</v>
      </c>
      <c r="F498">
        <v>20939.599609000001</v>
      </c>
      <c r="G498">
        <v>21293.699218999998</v>
      </c>
      <c r="H498">
        <v>21921.800781000002</v>
      </c>
      <c r="I498">
        <v>21329.699218999998</v>
      </c>
      <c r="J498">
        <v>21598.232422000001</v>
      </c>
      <c r="L498" t="str">
        <f t="shared" si="60"/>
        <v>21JUL2023:17:00:00</v>
      </c>
      <c r="M498">
        <v>18</v>
      </c>
      <c r="N498">
        <f t="shared" si="61"/>
        <v>-443.19335900000078</v>
      </c>
      <c r="O498">
        <f t="shared" si="56"/>
        <v>-443.19335900000078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2.0355281569147912</v>
      </c>
    </row>
    <row r="499" spans="1:19" x14ac:dyDescent="0.3">
      <c r="A499" t="s">
        <v>525</v>
      </c>
      <c r="B499">
        <v>21421.90625</v>
      </c>
      <c r="C499">
        <v>20957.400390999999</v>
      </c>
      <c r="D499">
        <v>22028.427734000001</v>
      </c>
      <c r="E499">
        <v>22290.822265999999</v>
      </c>
      <c r="F499">
        <v>20537.099609000001</v>
      </c>
      <c r="G499">
        <v>21047.5</v>
      </c>
      <c r="H499">
        <v>21280</v>
      </c>
      <c r="I499">
        <v>20957.400390999999</v>
      </c>
      <c r="J499">
        <v>21235.367188</v>
      </c>
      <c r="L499" t="str">
        <f t="shared" si="60"/>
        <v>21JUL2023:18:00:00</v>
      </c>
      <c r="M499">
        <v>19</v>
      </c>
      <c r="N499">
        <f t="shared" si="61"/>
        <v>-464.50585900000078</v>
      </c>
      <c r="O499">
        <f t="shared" si="56"/>
        <v>-464.50585900000078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2.1683684616069159</v>
      </c>
    </row>
    <row r="500" spans="1:19" x14ac:dyDescent="0.3">
      <c r="A500" t="s">
        <v>526</v>
      </c>
      <c r="B500">
        <v>20686.564452999999</v>
      </c>
      <c r="C500">
        <v>20193.099609000001</v>
      </c>
      <c r="D500">
        <v>21482.808593999998</v>
      </c>
      <c r="E500">
        <v>21649.410156000002</v>
      </c>
      <c r="F500">
        <v>19851</v>
      </c>
      <c r="G500">
        <v>20361.300781000002</v>
      </c>
      <c r="H500">
        <v>20332.400390999999</v>
      </c>
      <c r="I500">
        <v>20193.099609000001</v>
      </c>
      <c r="J500">
        <v>20475.441406000002</v>
      </c>
      <c r="L500" t="str">
        <f t="shared" si="60"/>
        <v>21JUL2023:19:00:00</v>
      </c>
      <c r="M500">
        <v>20</v>
      </c>
      <c r="N500">
        <f t="shared" si="61"/>
        <v>-493.46484399999827</v>
      </c>
      <c r="O500">
        <f t="shared" si="56"/>
        <v>-493.46484399999827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2.3854364272093291</v>
      </c>
    </row>
    <row r="501" spans="1:19" x14ac:dyDescent="0.3">
      <c r="A501" t="s">
        <v>527</v>
      </c>
      <c r="B501">
        <v>19963.964843999998</v>
      </c>
      <c r="C501">
        <v>19471.800781000002</v>
      </c>
      <c r="D501">
        <v>20665.197265999999</v>
      </c>
      <c r="E501">
        <v>20821.974609000001</v>
      </c>
      <c r="F501">
        <v>19280.699218999998</v>
      </c>
      <c r="G501">
        <v>19632.900390999999</v>
      </c>
      <c r="H501">
        <v>19330.400390999999</v>
      </c>
      <c r="I501">
        <v>19471.800781000002</v>
      </c>
      <c r="J501">
        <v>19665.060547000001</v>
      </c>
      <c r="L501" t="str">
        <f t="shared" si="60"/>
        <v>21JUL2023:20:00:00</v>
      </c>
      <c r="M501">
        <v>21</v>
      </c>
      <c r="N501">
        <f t="shared" si="61"/>
        <v>-492.16406299999653</v>
      </c>
      <c r="O501">
        <f t="shared" si="56"/>
        <v>-492.16406299999653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2.4652621202541956</v>
      </c>
    </row>
    <row r="502" spans="1:19" x14ac:dyDescent="0.3">
      <c r="A502" t="s">
        <v>528</v>
      </c>
      <c r="B502">
        <v>19296.847656000002</v>
      </c>
      <c r="C502">
        <v>18773.800781000002</v>
      </c>
      <c r="D502">
        <v>19926.160156000002</v>
      </c>
      <c r="E502">
        <v>19945.714843999998</v>
      </c>
      <c r="F502">
        <v>18632.599609000001</v>
      </c>
      <c r="G502">
        <v>18885.300781000002</v>
      </c>
      <c r="H502">
        <v>18615.199218999998</v>
      </c>
      <c r="I502">
        <v>18773.800781000002</v>
      </c>
      <c r="J502">
        <v>18953.722656000002</v>
      </c>
      <c r="L502" t="str">
        <f t="shared" si="60"/>
        <v>21JUL2023:21:00:00</v>
      </c>
      <c r="M502">
        <v>22</v>
      </c>
      <c r="N502">
        <f t="shared" si="61"/>
        <v>-523.046875</v>
      </c>
      <c r="O502">
        <f t="shared" si="56"/>
        <v>-523.046875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2.7105301566567954</v>
      </c>
    </row>
    <row r="503" spans="1:19" x14ac:dyDescent="0.3">
      <c r="A503" t="s">
        <v>529</v>
      </c>
      <c r="B503">
        <v>18726.542968999998</v>
      </c>
      <c r="C503">
        <v>18202.199218999998</v>
      </c>
      <c r="D503">
        <v>19161.576172000001</v>
      </c>
      <c r="E503">
        <v>19162.007813</v>
      </c>
      <c r="F503">
        <v>18097.099609000001</v>
      </c>
      <c r="G503">
        <v>18270.599609000001</v>
      </c>
      <c r="H503">
        <v>18029.400390999999</v>
      </c>
      <c r="I503">
        <v>18202.199218999998</v>
      </c>
      <c r="J503">
        <v>18338.566406000002</v>
      </c>
      <c r="L503" t="str">
        <f t="shared" si="60"/>
        <v>21JUL2023:22:00:00</v>
      </c>
      <c r="M503">
        <v>23</v>
      </c>
      <c r="N503">
        <f t="shared" si="61"/>
        <v>-524.34375</v>
      </c>
      <c r="O503">
        <f t="shared" si="56"/>
        <v>-524.34375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2.8000029202827288</v>
      </c>
    </row>
    <row r="504" spans="1:19" x14ac:dyDescent="0.3">
      <c r="A504" t="s">
        <v>530</v>
      </c>
      <c r="B504">
        <v>17842.916015999999</v>
      </c>
      <c r="C504">
        <v>17306.300781000002</v>
      </c>
      <c r="D504">
        <v>18055.757813</v>
      </c>
      <c r="E504">
        <v>18150.921875</v>
      </c>
      <c r="F504">
        <v>17212.699218999998</v>
      </c>
      <c r="G504">
        <v>17351.099609000001</v>
      </c>
      <c r="H504">
        <v>17189.199218999998</v>
      </c>
      <c r="I504">
        <v>17306.300781000002</v>
      </c>
      <c r="J504">
        <v>17416.181640999999</v>
      </c>
      <c r="L504" t="str">
        <f t="shared" si="60"/>
        <v>21JUL2023:23:00:00</v>
      </c>
      <c r="M504">
        <v>24</v>
      </c>
      <c r="N504">
        <f t="shared" si="61"/>
        <v>-536.61523499999748</v>
      </c>
      <c r="O504">
        <f t="shared" si="56"/>
        <v>-536.61523499999748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3.0074413538617053</v>
      </c>
    </row>
    <row r="505" spans="1:19" x14ac:dyDescent="0.3">
      <c r="A505" t="s">
        <v>531</v>
      </c>
      <c r="B505">
        <v>16898.757813</v>
      </c>
      <c r="C505">
        <v>16364.900390999999</v>
      </c>
      <c r="D505">
        <v>17099.470702999999</v>
      </c>
      <c r="E505">
        <v>17322.884765999999</v>
      </c>
      <c r="F505">
        <v>16273.299805000001</v>
      </c>
      <c r="G505">
        <v>16391.900390999999</v>
      </c>
      <c r="H505">
        <v>16254.5</v>
      </c>
      <c r="I505">
        <v>16364.900390999999</v>
      </c>
      <c r="J505">
        <v>16472.234375</v>
      </c>
      <c r="L505" t="str">
        <f t="shared" si="60"/>
        <v>22JUL2023:00:00:00</v>
      </c>
      <c r="M505">
        <v>1</v>
      </c>
      <c r="N505">
        <f t="shared" si="61"/>
        <v>-533.85742200000095</v>
      </c>
      <c r="O505">
        <f t="shared" si="56"/>
        <v>-533.85742200000095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3.1591518613830374</v>
      </c>
    </row>
    <row r="506" spans="1:19" x14ac:dyDescent="0.3">
      <c r="A506" t="s">
        <v>532</v>
      </c>
      <c r="B506">
        <v>16005.782227</v>
      </c>
      <c r="C506">
        <v>15637.200194999999</v>
      </c>
      <c r="D506">
        <v>16048.851563</v>
      </c>
      <c r="E506">
        <v>16240.607421999999</v>
      </c>
      <c r="F506">
        <v>15414.900390999999</v>
      </c>
      <c r="G506">
        <v>15584.200194999999</v>
      </c>
      <c r="H506">
        <v>15637.200194999999</v>
      </c>
      <c r="I506">
        <v>15552.099609000001</v>
      </c>
      <c r="J506">
        <v>15666.469727</v>
      </c>
      <c r="L506" t="str">
        <f t="shared" si="60"/>
        <v>22JUL2023:01:00:00</v>
      </c>
      <c r="M506">
        <v>2</v>
      </c>
      <c r="N506">
        <f t="shared" si="61"/>
        <v>-368.58203200000025</v>
      </c>
      <c r="O506">
        <f t="shared" si="56"/>
        <v>-368.58203200000025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2.3028054909946407</v>
      </c>
    </row>
    <row r="507" spans="1:19" x14ac:dyDescent="0.3">
      <c r="A507" t="s">
        <v>533</v>
      </c>
      <c r="B507">
        <v>15268.290039</v>
      </c>
      <c r="C507">
        <v>14859.400390999999</v>
      </c>
      <c r="D507">
        <v>15148.398438</v>
      </c>
      <c r="E507">
        <v>15267.456055000001</v>
      </c>
      <c r="F507">
        <v>14653.799805000001</v>
      </c>
      <c r="G507">
        <v>14771.700194999999</v>
      </c>
      <c r="H507">
        <v>14859.400390999999</v>
      </c>
      <c r="I507">
        <v>14783.5</v>
      </c>
      <c r="J507">
        <v>14865.099609000001</v>
      </c>
      <c r="L507" t="str">
        <f t="shared" si="60"/>
        <v>22JUL2023:02:00:00</v>
      </c>
      <c r="M507">
        <v>3</v>
      </c>
      <c r="N507">
        <f t="shared" si="61"/>
        <v>-408.88964800000031</v>
      </c>
      <c r="O507">
        <f t="shared" si="56"/>
        <v>-408.88964800000031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2.6780317046346904</v>
      </c>
    </row>
    <row r="508" spans="1:19" x14ac:dyDescent="0.3">
      <c r="A508" t="s">
        <v>534</v>
      </c>
      <c r="B508">
        <v>14709.380859000001</v>
      </c>
      <c r="C508">
        <v>14187.299805000001</v>
      </c>
      <c r="D508">
        <v>14684.217773</v>
      </c>
      <c r="E508">
        <v>14757.523438</v>
      </c>
      <c r="F508">
        <v>14030.200194999999</v>
      </c>
      <c r="G508">
        <v>14100.799805000001</v>
      </c>
      <c r="H508">
        <v>14187.299805000001</v>
      </c>
      <c r="I508">
        <v>14154</v>
      </c>
      <c r="J508">
        <v>14252.333008</v>
      </c>
      <c r="L508" t="str">
        <f t="shared" si="60"/>
        <v>22JUL2023:03:00:00</v>
      </c>
      <c r="M508">
        <v>4</v>
      </c>
      <c r="N508">
        <f t="shared" si="61"/>
        <v>-522.08105400000022</v>
      </c>
      <c r="O508">
        <f t="shared" si="56"/>
        <v>-522.08105400000022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3.549306792750305</v>
      </c>
    </row>
    <row r="509" spans="1:19" x14ac:dyDescent="0.3">
      <c r="A509" t="s">
        <v>535</v>
      </c>
      <c r="B509">
        <v>14260.624023</v>
      </c>
      <c r="C509">
        <v>13666.5</v>
      </c>
      <c r="D509">
        <v>14120.914063</v>
      </c>
      <c r="E509">
        <v>14174.265625</v>
      </c>
      <c r="F509">
        <v>13607.900390999999</v>
      </c>
      <c r="G509">
        <v>13663.200194999999</v>
      </c>
      <c r="H509">
        <v>13666.5</v>
      </c>
      <c r="I509">
        <v>13706.299805000001</v>
      </c>
      <c r="J509">
        <v>13763.132813</v>
      </c>
      <c r="L509" t="str">
        <f t="shared" si="60"/>
        <v>22JUL2023:04:00:00</v>
      </c>
      <c r="M509">
        <v>5</v>
      </c>
      <c r="N509">
        <f t="shared" si="61"/>
        <v>-594.12402300000031</v>
      </c>
      <c r="O509">
        <f t="shared" si="56"/>
        <v>-594.12402300000031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4.1661853088741259</v>
      </c>
    </row>
    <row r="510" spans="1:19" x14ac:dyDescent="0.3">
      <c r="A510" t="s">
        <v>536</v>
      </c>
      <c r="B510">
        <v>13931.75</v>
      </c>
      <c r="C510">
        <v>13371.099609000001</v>
      </c>
      <c r="D510">
        <v>13869.601563</v>
      </c>
      <c r="E510">
        <v>13977.177734000001</v>
      </c>
      <c r="F510">
        <v>13327.799805000001</v>
      </c>
      <c r="G510">
        <v>13375.700194999999</v>
      </c>
      <c r="H510">
        <v>13371.099609000001</v>
      </c>
      <c r="I510">
        <v>13435.200194999999</v>
      </c>
      <c r="J510">
        <v>13486.161133</v>
      </c>
      <c r="L510" t="str">
        <f t="shared" si="60"/>
        <v>22JUL2023:05:00:00</v>
      </c>
      <c r="M510">
        <v>6</v>
      </c>
      <c r="N510">
        <f t="shared" si="61"/>
        <v>-560.65039099999922</v>
      </c>
      <c r="O510">
        <f t="shared" si="56"/>
        <v>-560.65039099999922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4.0242639366913648</v>
      </c>
    </row>
    <row r="511" spans="1:19" x14ac:dyDescent="0.3">
      <c r="A511" t="s">
        <v>537</v>
      </c>
      <c r="B511">
        <v>13774.333008</v>
      </c>
      <c r="C511">
        <v>13173.400390999999</v>
      </c>
      <c r="D511">
        <v>13622.122069999999</v>
      </c>
      <c r="E511">
        <v>13783.396484000001</v>
      </c>
      <c r="F511">
        <v>13178.099609000001</v>
      </c>
      <c r="G511">
        <v>13211.700194999999</v>
      </c>
      <c r="H511">
        <v>13173.400390999999</v>
      </c>
      <c r="I511">
        <v>13270.700194999999</v>
      </c>
      <c r="J511">
        <v>13296.634765999999</v>
      </c>
      <c r="L511" t="str">
        <f t="shared" si="60"/>
        <v>22JUL2023:06:00:00</v>
      </c>
      <c r="M511">
        <v>7</v>
      </c>
      <c r="N511">
        <f t="shared" si="61"/>
        <v>-600.93261700000039</v>
      </c>
      <c r="O511">
        <f t="shared" si="56"/>
        <v>-600.93261700000039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4.3626984816686551</v>
      </c>
    </row>
    <row r="512" spans="1:19" x14ac:dyDescent="0.3">
      <c r="A512" t="s">
        <v>538</v>
      </c>
      <c r="B512">
        <v>13684.767578000001</v>
      </c>
      <c r="C512">
        <v>12981.200194999999</v>
      </c>
      <c r="D512">
        <v>13538.470703000001</v>
      </c>
      <c r="E512">
        <v>13583.928711</v>
      </c>
      <c r="F512">
        <v>13062.200194999999</v>
      </c>
      <c r="G512">
        <v>13076.299805000001</v>
      </c>
      <c r="H512">
        <v>12981.200194999999</v>
      </c>
      <c r="I512">
        <v>13113.599609000001</v>
      </c>
      <c r="J512">
        <v>13149.984375</v>
      </c>
      <c r="L512" t="str">
        <f t="shared" si="60"/>
        <v>22JUL2023:07:00:00</v>
      </c>
      <c r="M512">
        <v>8</v>
      </c>
      <c r="N512">
        <f t="shared" si="61"/>
        <v>-703.56738300000143</v>
      </c>
      <c r="O512">
        <f t="shared" si="56"/>
        <v>-703.56738300000143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5.1412446648423549</v>
      </c>
    </row>
    <row r="513" spans="1:19" x14ac:dyDescent="0.3">
      <c r="A513" t="s">
        <v>539</v>
      </c>
      <c r="B513">
        <v>13858.861328000001</v>
      </c>
      <c r="C513">
        <v>13252.299805000001</v>
      </c>
      <c r="D513">
        <v>13698.323242</v>
      </c>
      <c r="E513">
        <v>13661.463867</v>
      </c>
      <c r="F513">
        <v>13274.599609000001</v>
      </c>
      <c r="G513">
        <v>13282.700194999999</v>
      </c>
      <c r="H513">
        <v>13252.299805000001</v>
      </c>
      <c r="I513">
        <v>13354</v>
      </c>
      <c r="J513">
        <v>13377.285156</v>
      </c>
      <c r="L513" t="str">
        <f t="shared" si="60"/>
        <v>22JUL2023:08:00:00</v>
      </c>
      <c r="M513">
        <v>9</v>
      </c>
      <c r="N513">
        <f t="shared" si="61"/>
        <v>-606.56152300000031</v>
      </c>
      <c r="O513">
        <f t="shared" si="56"/>
        <v>-606.56152300000031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4.376705334185881</v>
      </c>
    </row>
    <row r="514" spans="1:19" x14ac:dyDescent="0.3">
      <c r="A514" t="s">
        <v>540</v>
      </c>
      <c r="B514">
        <v>14703.010742</v>
      </c>
      <c r="C514">
        <v>14403.299805000001</v>
      </c>
      <c r="D514">
        <v>14471.088867</v>
      </c>
      <c r="E514">
        <v>14529.333984000001</v>
      </c>
      <c r="F514">
        <v>14265.299805000001</v>
      </c>
      <c r="G514">
        <v>14283.299805000001</v>
      </c>
      <c r="H514">
        <v>14403.299805000001</v>
      </c>
      <c r="I514">
        <v>14469.5</v>
      </c>
      <c r="J514">
        <v>14410.917969</v>
      </c>
      <c r="L514" t="str">
        <f t="shared" si="60"/>
        <v>22JUL2023:09:00:00</v>
      </c>
      <c r="M514">
        <v>10</v>
      </c>
      <c r="N514">
        <f t="shared" si="61"/>
        <v>-299.71093699999983</v>
      </c>
      <c r="O514">
        <f t="shared" si="56"/>
        <v>-299.71093699999983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2.0384324153682227</v>
      </c>
    </row>
    <row r="515" spans="1:19" x14ac:dyDescent="0.3">
      <c r="A515" t="s">
        <v>541</v>
      </c>
      <c r="B515">
        <v>15795.374023</v>
      </c>
      <c r="C515">
        <v>15932.200194999999</v>
      </c>
      <c r="D515">
        <v>16006.564453000001</v>
      </c>
      <c r="E515">
        <v>16091.415039</v>
      </c>
      <c r="F515">
        <v>15604.5</v>
      </c>
      <c r="G515">
        <v>15611.099609000001</v>
      </c>
      <c r="H515">
        <v>15932.200194999999</v>
      </c>
      <c r="I515">
        <v>15868.200194999999</v>
      </c>
      <c r="J515">
        <v>15862.994140999999</v>
      </c>
      <c r="L515" t="str">
        <f t="shared" si="60"/>
        <v>22JUL2023:10:00:00</v>
      </c>
      <c r="M515">
        <v>11</v>
      </c>
      <c r="N515">
        <f t="shared" si="61"/>
        <v>136.82617199999913</v>
      </c>
      <c r="O515" t="str">
        <f t="shared" ref="O515:O578" si="63">IF(N515&lt;0,N515,"")</f>
        <v/>
      </c>
      <c r="P515">
        <f t="shared" ref="P515:P578" si="64">IF(N515&gt;0,N515,"")</f>
        <v>136.82617199999913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0.8662420516333672</v>
      </c>
    </row>
    <row r="516" spans="1:19" x14ac:dyDescent="0.3">
      <c r="A516" t="s">
        <v>542</v>
      </c>
      <c r="B516">
        <v>17053.451172000001</v>
      </c>
      <c r="C516">
        <v>17368.199218999998</v>
      </c>
      <c r="D516">
        <v>17160.083984000001</v>
      </c>
      <c r="E516">
        <v>17284.484375</v>
      </c>
      <c r="F516">
        <v>17029</v>
      </c>
      <c r="G516">
        <v>17040.199218999998</v>
      </c>
      <c r="H516">
        <v>17368.199218999998</v>
      </c>
      <c r="I516">
        <v>17279.400390999999</v>
      </c>
      <c r="J516">
        <v>17233.216797000001</v>
      </c>
      <c r="L516" t="str">
        <f t="shared" si="60"/>
        <v>22JUL2023:11:00:00</v>
      </c>
      <c r="M516">
        <v>12</v>
      </c>
      <c r="N516">
        <f t="shared" si="61"/>
        <v>314.74804699999731</v>
      </c>
      <c r="O516" t="str">
        <f t="shared" si="63"/>
        <v/>
      </c>
      <c r="P516">
        <f t="shared" si="64"/>
        <v>314.74804699999731</v>
      </c>
      <c r="Q516" t="str">
        <f t="shared" si="65"/>
        <v/>
      </c>
      <c r="R516">
        <f t="shared" si="66"/>
        <v>1</v>
      </c>
      <c r="S516">
        <f t="shared" si="62"/>
        <v>1.8456560131170456</v>
      </c>
    </row>
    <row r="517" spans="1:19" x14ac:dyDescent="0.3">
      <c r="A517" t="s">
        <v>543</v>
      </c>
      <c r="B517">
        <v>18191.261718999998</v>
      </c>
      <c r="C517">
        <v>18709.900390999999</v>
      </c>
      <c r="D517">
        <v>18574.664063</v>
      </c>
      <c r="E517">
        <v>18760.945313</v>
      </c>
      <c r="F517">
        <v>18251.900390999999</v>
      </c>
      <c r="G517">
        <v>18245.5</v>
      </c>
      <c r="H517">
        <v>18709.900390999999</v>
      </c>
      <c r="I517">
        <v>18452.199218999998</v>
      </c>
      <c r="J517">
        <v>18513.302734000001</v>
      </c>
      <c r="L517" t="str">
        <f t="shared" si="60"/>
        <v>22JUL2023:12:00:00</v>
      </c>
      <c r="M517">
        <v>13</v>
      </c>
      <c r="N517">
        <f t="shared" si="61"/>
        <v>518.63867200000095</v>
      </c>
      <c r="O517" t="str">
        <f t="shared" si="63"/>
        <v/>
      </c>
      <c r="P517">
        <f t="shared" si="64"/>
        <v>518.63867200000095</v>
      </c>
      <c r="Q517" t="str">
        <f t="shared" si="65"/>
        <v/>
      </c>
      <c r="R517">
        <f t="shared" si="66"/>
        <v>1</v>
      </c>
      <c r="S517">
        <f t="shared" si="62"/>
        <v>2.8510318855910084</v>
      </c>
    </row>
    <row r="518" spans="1:19" x14ac:dyDescent="0.3">
      <c r="A518" t="s">
        <v>544</v>
      </c>
      <c r="B518">
        <v>19220.707031000002</v>
      </c>
      <c r="C518">
        <v>19928.800781000002</v>
      </c>
      <c r="D518">
        <v>19723.568359000001</v>
      </c>
      <c r="E518">
        <v>19815.78125</v>
      </c>
      <c r="F518">
        <v>19207.900390999999</v>
      </c>
      <c r="G518">
        <v>19219.900390999999</v>
      </c>
      <c r="H518">
        <v>19928.800781000002</v>
      </c>
      <c r="I518">
        <v>19381.099609000001</v>
      </c>
      <c r="J518">
        <v>19580.464843999998</v>
      </c>
      <c r="L518" t="str">
        <f t="shared" si="60"/>
        <v>22JUL2023:13:00:00</v>
      </c>
      <c r="M518">
        <v>14</v>
      </c>
      <c r="N518">
        <f t="shared" si="61"/>
        <v>708.09375</v>
      </c>
      <c r="O518" t="str">
        <f t="shared" si="63"/>
        <v/>
      </c>
      <c r="P518">
        <f t="shared" si="64"/>
        <v>708.09375</v>
      </c>
      <c r="Q518" t="str">
        <f t="shared" si="65"/>
        <v/>
      </c>
      <c r="R518">
        <f t="shared" si="66"/>
        <v>1</v>
      </c>
      <c r="S518">
        <f t="shared" si="62"/>
        <v>3.684015103388004</v>
      </c>
    </row>
    <row r="519" spans="1:19" x14ac:dyDescent="0.3">
      <c r="A519" t="s">
        <v>545</v>
      </c>
      <c r="B519">
        <v>20114.001952999999</v>
      </c>
      <c r="C519">
        <v>20867</v>
      </c>
      <c r="D519">
        <v>20423.455077999999</v>
      </c>
      <c r="E519">
        <v>20689.978515999999</v>
      </c>
      <c r="F519">
        <v>19918.800781000002</v>
      </c>
      <c r="G519">
        <v>19969.400390999999</v>
      </c>
      <c r="H519">
        <v>20867</v>
      </c>
      <c r="I519">
        <v>20113.300781000002</v>
      </c>
      <c r="J519">
        <v>20367.601563</v>
      </c>
      <c r="L519" t="str">
        <f t="shared" si="60"/>
        <v>22JUL2023:14:00:00</v>
      </c>
      <c r="M519">
        <v>15</v>
      </c>
      <c r="N519">
        <f t="shared" si="61"/>
        <v>752.99804700000095</v>
      </c>
      <c r="O519" t="str">
        <f t="shared" si="63"/>
        <v/>
      </c>
      <c r="P519">
        <f t="shared" si="64"/>
        <v>752.99804700000095</v>
      </c>
      <c r="Q519" t="str">
        <f t="shared" si="65"/>
        <v/>
      </c>
      <c r="R519">
        <f t="shared" si="66"/>
        <v>1</v>
      </c>
      <c r="S519">
        <f t="shared" si="62"/>
        <v>3.743651058399601</v>
      </c>
    </row>
    <row r="520" spans="1:19" x14ac:dyDescent="0.3">
      <c r="A520" t="s">
        <v>546</v>
      </c>
      <c r="B520">
        <v>20844.837890999999</v>
      </c>
      <c r="C520">
        <v>21529.099609000001</v>
      </c>
      <c r="D520">
        <v>20956.835938</v>
      </c>
      <c r="E520">
        <v>21302.318359000001</v>
      </c>
      <c r="F520">
        <v>20461.199218999998</v>
      </c>
      <c r="G520">
        <v>20533.199218999998</v>
      </c>
      <c r="H520">
        <v>21529.099609000001</v>
      </c>
      <c r="I520">
        <v>20667.699218999998</v>
      </c>
      <c r="J520">
        <v>20949.847656000002</v>
      </c>
      <c r="L520" t="str">
        <f t="shared" si="60"/>
        <v>22JUL2023:15:00:00</v>
      </c>
      <c r="M520">
        <v>16</v>
      </c>
      <c r="N520">
        <f t="shared" si="61"/>
        <v>684.26171800000157</v>
      </c>
      <c r="O520" t="str">
        <f t="shared" si="63"/>
        <v/>
      </c>
      <c r="P520">
        <f t="shared" si="64"/>
        <v>684.26171800000157</v>
      </c>
      <c r="Q520" t="str">
        <f t="shared" si="65"/>
        <v/>
      </c>
      <c r="R520">
        <f t="shared" si="66"/>
        <v>1</v>
      </c>
      <c r="S520">
        <f t="shared" si="62"/>
        <v>3.2826435090456596</v>
      </c>
    </row>
    <row r="521" spans="1:19" x14ac:dyDescent="0.3">
      <c r="A521" t="s">
        <v>547</v>
      </c>
      <c r="B521">
        <v>21265.125</v>
      </c>
      <c r="C521">
        <v>21847.099609000001</v>
      </c>
      <c r="D521">
        <v>21482.199218999998</v>
      </c>
      <c r="E521">
        <v>21814.017577999999</v>
      </c>
      <c r="F521">
        <v>20724.5</v>
      </c>
      <c r="G521">
        <v>20875.099609000001</v>
      </c>
      <c r="H521">
        <v>21847.099609000001</v>
      </c>
      <c r="I521">
        <v>20939.5</v>
      </c>
      <c r="J521">
        <v>21292.378906000002</v>
      </c>
      <c r="L521" t="str">
        <f t="shared" si="60"/>
        <v>22JUL2023:16:00:00</v>
      </c>
      <c r="M521">
        <v>17</v>
      </c>
      <c r="N521">
        <f t="shared" si="61"/>
        <v>581.97460900000078</v>
      </c>
      <c r="O521" t="str">
        <f t="shared" si="63"/>
        <v/>
      </c>
      <c r="P521">
        <f t="shared" si="64"/>
        <v>581.97460900000078</v>
      </c>
      <c r="Q521" t="str">
        <f t="shared" si="65"/>
        <v/>
      </c>
      <c r="R521">
        <f t="shared" si="66"/>
        <v>1</v>
      </c>
      <c r="S521">
        <f t="shared" si="62"/>
        <v>2.7367561159410103</v>
      </c>
    </row>
    <row r="522" spans="1:19" x14ac:dyDescent="0.3">
      <c r="A522" t="s">
        <v>548</v>
      </c>
      <c r="B522">
        <v>21498.953125</v>
      </c>
      <c r="C522">
        <v>21852.900390999999</v>
      </c>
      <c r="D522">
        <v>21820.583984000001</v>
      </c>
      <c r="E522">
        <v>22149.269531000002</v>
      </c>
      <c r="F522">
        <v>20867.099609000001</v>
      </c>
      <c r="G522">
        <v>21072.599609000001</v>
      </c>
      <c r="H522">
        <v>21852.900390999999</v>
      </c>
      <c r="I522">
        <v>21078.599609000001</v>
      </c>
      <c r="J522">
        <v>21437.537109000001</v>
      </c>
      <c r="L522" t="str">
        <f t="shared" si="60"/>
        <v>22JUL2023:17:00:00</v>
      </c>
      <c r="M522">
        <v>18</v>
      </c>
      <c r="N522">
        <f t="shared" si="61"/>
        <v>353.94726599999922</v>
      </c>
      <c r="O522" t="str">
        <f t="shared" si="63"/>
        <v/>
      </c>
      <c r="P522">
        <f t="shared" si="64"/>
        <v>353.94726599999922</v>
      </c>
      <c r="Q522" t="str">
        <f t="shared" si="65"/>
        <v/>
      </c>
      <c r="R522">
        <f t="shared" si="66"/>
        <v>1</v>
      </c>
      <c r="S522">
        <f t="shared" si="62"/>
        <v>1.6463465171632594</v>
      </c>
    </row>
    <row r="523" spans="1:19" x14ac:dyDescent="0.3">
      <c r="A523" t="s">
        <v>549</v>
      </c>
      <c r="B523">
        <v>21567.652343999998</v>
      </c>
      <c r="C523">
        <v>21352.5</v>
      </c>
      <c r="D523">
        <v>21960.943359000001</v>
      </c>
      <c r="E523">
        <v>22115.488281000002</v>
      </c>
      <c r="F523">
        <v>20727.599609000001</v>
      </c>
      <c r="G523">
        <v>21003.199218999998</v>
      </c>
      <c r="H523">
        <v>21352.5</v>
      </c>
      <c r="I523">
        <v>20911.5</v>
      </c>
      <c r="J523">
        <v>21244.46875</v>
      </c>
      <c r="L523" t="str">
        <f t="shared" si="60"/>
        <v>22JUL2023:18:00:00</v>
      </c>
      <c r="M523">
        <v>19</v>
      </c>
      <c r="N523">
        <f t="shared" si="61"/>
        <v>-215.15234399999827</v>
      </c>
      <c r="O523">
        <f t="shared" si="63"/>
        <v>-215.15234399999827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0.9975696036284285</v>
      </c>
    </row>
    <row r="524" spans="1:19" x14ac:dyDescent="0.3">
      <c r="A524" t="s">
        <v>550</v>
      </c>
      <c r="B524">
        <v>21291.09375</v>
      </c>
      <c r="C524">
        <v>20629.199218999998</v>
      </c>
      <c r="D524">
        <v>21602.402343999998</v>
      </c>
      <c r="E524">
        <v>21684.785156000002</v>
      </c>
      <c r="F524">
        <v>20315.099609000001</v>
      </c>
      <c r="G524">
        <v>20643.199218999998</v>
      </c>
      <c r="H524">
        <v>20629.199218999998</v>
      </c>
      <c r="I524">
        <v>20470</v>
      </c>
      <c r="J524">
        <v>20746.070313</v>
      </c>
      <c r="L524" t="str">
        <f t="shared" ref="L524:L587" si="67">A524</f>
        <v>22JUL2023:19:00:00</v>
      </c>
      <c r="M524">
        <v>20</v>
      </c>
      <c r="N524">
        <f t="shared" ref="N524:N587" si="68">C524-B524</f>
        <v>-661.89453100000173</v>
      </c>
      <c r="O524">
        <f t="shared" si="63"/>
        <v>-661.89453100000173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3.1087859495240902</v>
      </c>
    </row>
    <row r="525" spans="1:19" x14ac:dyDescent="0.3">
      <c r="A525" t="s">
        <v>551</v>
      </c>
      <c r="B525">
        <v>20633.095702999999</v>
      </c>
      <c r="C525">
        <v>19627.300781000002</v>
      </c>
      <c r="D525">
        <v>20866.902343999998</v>
      </c>
      <c r="E525">
        <v>20871.748047000001</v>
      </c>
      <c r="F525">
        <v>19733.5</v>
      </c>
      <c r="G525">
        <v>19992</v>
      </c>
      <c r="H525">
        <v>19627.300781000002</v>
      </c>
      <c r="I525">
        <v>19903</v>
      </c>
      <c r="J525">
        <v>20005.021484000001</v>
      </c>
      <c r="L525" t="str">
        <f t="shared" si="67"/>
        <v>22JUL2023:20:00:00</v>
      </c>
      <c r="M525">
        <v>21</v>
      </c>
      <c r="N525">
        <f t="shared" si="68"/>
        <v>-1005.7949219999973</v>
      </c>
      <c r="O525">
        <f t="shared" si="63"/>
        <v>-1005.7949219999973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4.8746680405003762</v>
      </c>
    </row>
    <row r="526" spans="1:19" x14ac:dyDescent="0.3">
      <c r="A526" t="s">
        <v>552</v>
      </c>
      <c r="B526">
        <v>19899.830077999999</v>
      </c>
      <c r="C526">
        <v>18844.199218999998</v>
      </c>
      <c r="D526">
        <v>20013.761718999998</v>
      </c>
      <c r="E526">
        <v>19955.167968999998</v>
      </c>
      <c r="F526">
        <v>19005.400390999999</v>
      </c>
      <c r="G526">
        <v>19206.300781000002</v>
      </c>
      <c r="H526">
        <v>18844.199218999998</v>
      </c>
      <c r="I526">
        <v>19185.300781000002</v>
      </c>
      <c r="J526">
        <v>19232.773438</v>
      </c>
      <c r="L526" t="str">
        <f t="shared" si="67"/>
        <v>22JUL2023:21:00:00</v>
      </c>
      <c r="M526">
        <v>22</v>
      </c>
      <c r="N526">
        <f t="shared" si="68"/>
        <v>-1055.6308590000008</v>
      </c>
      <c r="O526">
        <f t="shared" si="63"/>
        <v>-1055.6308590000008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5.3047229793536772</v>
      </c>
    </row>
    <row r="527" spans="1:19" x14ac:dyDescent="0.3">
      <c r="A527" t="s">
        <v>553</v>
      </c>
      <c r="B527">
        <v>19215.619140999999</v>
      </c>
      <c r="C527">
        <v>18253</v>
      </c>
      <c r="D527">
        <v>19311.625</v>
      </c>
      <c r="E527">
        <v>19203.556640999999</v>
      </c>
      <c r="F527">
        <v>18450.300781000002</v>
      </c>
      <c r="G527">
        <v>18567.400390999999</v>
      </c>
      <c r="H527">
        <v>18253</v>
      </c>
      <c r="I527">
        <v>18575.300781000002</v>
      </c>
      <c r="J527">
        <v>18612.585938</v>
      </c>
      <c r="L527" t="str">
        <f t="shared" si="67"/>
        <v>22JUL2023:22:00:00</v>
      </c>
      <c r="M527">
        <v>23</v>
      </c>
      <c r="N527">
        <f t="shared" si="68"/>
        <v>-962.61914099999922</v>
      </c>
      <c r="O527">
        <f t="shared" si="63"/>
        <v>-962.61914099999922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5.0095660927525207</v>
      </c>
    </row>
    <row r="528" spans="1:19" x14ac:dyDescent="0.3">
      <c r="A528" t="s">
        <v>554</v>
      </c>
      <c r="B528">
        <v>18118.09375</v>
      </c>
      <c r="C528">
        <v>17397</v>
      </c>
      <c r="D528">
        <v>18234.314452999999</v>
      </c>
      <c r="E528">
        <v>18172.714843999998</v>
      </c>
      <c r="F528">
        <v>17527.599609000001</v>
      </c>
      <c r="G528">
        <v>17593.400390999999</v>
      </c>
      <c r="H528">
        <v>17397</v>
      </c>
      <c r="I528">
        <v>17595.599609000001</v>
      </c>
      <c r="J528">
        <v>17656.742188</v>
      </c>
      <c r="L528" t="str">
        <f t="shared" si="67"/>
        <v>22JUL2023:23:00:00</v>
      </c>
      <c r="M528">
        <v>24</v>
      </c>
      <c r="N528">
        <f t="shared" si="68"/>
        <v>-721.09375</v>
      </c>
      <c r="O528">
        <f t="shared" si="63"/>
        <v>-721.09375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3.9799647796832933</v>
      </c>
    </row>
    <row r="529" spans="1:19" x14ac:dyDescent="0.3">
      <c r="A529" t="s">
        <v>555</v>
      </c>
      <c r="B529">
        <v>16921.755859000001</v>
      </c>
      <c r="C529">
        <v>16431.699218999998</v>
      </c>
      <c r="D529">
        <v>17220.121093999998</v>
      </c>
      <c r="E529">
        <v>17245.998047000001</v>
      </c>
      <c r="F529">
        <v>16558.400390999999</v>
      </c>
      <c r="G529">
        <v>16596.300781000002</v>
      </c>
      <c r="H529">
        <v>16431.699218999998</v>
      </c>
      <c r="I529">
        <v>16575.099609000001</v>
      </c>
      <c r="J529">
        <v>16661.535156000002</v>
      </c>
      <c r="L529" t="str">
        <f t="shared" si="67"/>
        <v>23JUL2023:00:00:00</v>
      </c>
      <c r="M529">
        <v>1</v>
      </c>
      <c r="N529">
        <f t="shared" si="68"/>
        <v>-490.05664000000252</v>
      </c>
      <c r="O529">
        <f t="shared" si="63"/>
        <v>-490.05664000000252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2.8960153076511919</v>
      </c>
    </row>
    <row r="530" spans="1:19" x14ac:dyDescent="0.3">
      <c r="A530" t="s">
        <v>556</v>
      </c>
      <c r="B530">
        <v>15837.462890999999</v>
      </c>
      <c r="C530">
        <v>15521.200194999999</v>
      </c>
      <c r="D530">
        <v>16051.476563</v>
      </c>
      <c r="E530">
        <v>15845.472656</v>
      </c>
      <c r="F530">
        <v>15554.400390999999</v>
      </c>
      <c r="G530">
        <v>15684.099609000001</v>
      </c>
      <c r="H530">
        <v>15521.200194999999</v>
      </c>
      <c r="I530">
        <v>15829.299805000001</v>
      </c>
      <c r="J530">
        <v>15739.295898</v>
      </c>
      <c r="L530" t="str">
        <f t="shared" si="67"/>
        <v>23JUL2023:01:00:00</v>
      </c>
      <c r="M530">
        <v>2</v>
      </c>
      <c r="N530">
        <f t="shared" si="68"/>
        <v>-316.26269599999978</v>
      </c>
      <c r="O530">
        <f t="shared" si="63"/>
        <v>-316.26269599999978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1.9969277792576443</v>
      </c>
    </row>
    <row r="531" spans="1:19" x14ac:dyDescent="0.3">
      <c r="A531" t="s">
        <v>557</v>
      </c>
      <c r="B531">
        <v>14968.753906</v>
      </c>
      <c r="C531">
        <v>14751.400390999999</v>
      </c>
      <c r="D531">
        <v>15314.969727</v>
      </c>
      <c r="E531">
        <v>15217.638671999999</v>
      </c>
      <c r="F531">
        <v>14738</v>
      </c>
      <c r="G531">
        <v>14862.5</v>
      </c>
      <c r="H531">
        <v>14751.400390999999</v>
      </c>
      <c r="I531">
        <v>15020.400390999999</v>
      </c>
      <c r="J531">
        <v>14954.584961</v>
      </c>
      <c r="L531" t="str">
        <f t="shared" si="67"/>
        <v>23JUL2023:02:00:00</v>
      </c>
      <c r="M531">
        <v>3</v>
      </c>
      <c r="N531">
        <f t="shared" si="68"/>
        <v>-217.3535150000007</v>
      </c>
      <c r="O531">
        <f t="shared" si="63"/>
        <v>-217.3535150000007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1.4520481555440483</v>
      </c>
    </row>
    <row r="532" spans="1:19" x14ac:dyDescent="0.3">
      <c r="A532" t="s">
        <v>558</v>
      </c>
      <c r="B532">
        <v>14242.467773</v>
      </c>
      <c r="C532">
        <v>14076.5</v>
      </c>
      <c r="D532">
        <v>14732.680664</v>
      </c>
      <c r="E532">
        <v>14682.771484000001</v>
      </c>
      <c r="F532">
        <v>14029.299805000001</v>
      </c>
      <c r="G532">
        <v>14150.200194999999</v>
      </c>
      <c r="H532">
        <v>14076.5</v>
      </c>
      <c r="I532">
        <v>14344.299805000001</v>
      </c>
      <c r="J532">
        <v>14290.726563</v>
      </c>
      <c r="L532" t="str">
        <f t="shared" si="67"/>
        <v>23JUL2023:03:00:00</v>
      </c>
      <c r="M532">
        <v>4</v>
      </c>
      <c r="N532">
        <f t="shared" si="68"/>
        <v>-165.96777300000031</v>
      </c>
      <c r="O532">
        <f t="shared" si="63"/>
        <v>-165.96777300000031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1.1653020785810158</v>
      </c>
    </row>
    <row r="533" spans="1:19" x14ac:dyDescent="0.3">
      <c r="A533" t="s">
        <v>559</v>
      </c>
      <c r="B533">
        <v>13715.008789</v>
      </c>
      <c r="C533">
        <v>13589.700194999999</v>
      </c>
      <c r="D533">
        <v>14170.458984000001</v>
      </c>
      <c r="E533">
        <v>14116.607421999999</v>
      </c>
      <c r="F533">
        <v>13654.5</v>
      </c>
      <c r="G533">
        <v>13750.299805000001</v>
      </c>
      <c r="H533">
        <v>13589.700194999999</v>
      </c>
      <c r="I533">
        <v>13894.400390999999</v>
      </c>
      <c r="J533">
        <v>13819.802734000001</v>
      </c>
      <c r="L533" t="str">
        <f t="shared" si="67"/>
        <v>23JUL2023:04:00:00</v>
      </c>
      <c r="M533">
        <v>5</v>
      </c>
      <c r="N533">
        <f t="shared" si="68"/>
        <v>-125.30859400000008</v>
      </c>
      <c r="O533">
        <f t="shared" si="63"/>
        <v>-125.30859400000008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0.91366032590881552</v>
      </c>
    </row>
    <row r="534" spans="1:19" x14ac:dyDescent="0.3">
      <c r="A534" t="s">
        <v>560</v>
      </c>
      <c r="B534">
        <v>13403.943359000001</v>
      </c>
      <c r="C534">
        <v>13287.599609000001</v>
      </c>
      <c r="D534">
        <v>13932.861328000001</v>
      </c>
      <c r="E534">
        <v>13880.488281</v>
      </c>
      <c r="F534">
        <v>13356.900390999999</v>
      </c>
      <c r="G534">
        <v>13459.700194999999</v>
      </c>
      <c r="H534">
        <v>13287.599609000001</v>
      </c>
      <c r="I534">
        <v>13607</v>
      </c>
      <c r="J534">
        <v>13536.613281</v>
      </c>
      <c r="L534" t="str">
        <f t="shared" si="67"/>
        <v>23JUL2023:05:00:00</v>
      </c>
      <c r="M534">
        <v>6</v>
      </c>
      <c r="N534">
        <f t="shared" si="68"/>
        <v>-116.34375</v>
      </c>
      <c r="O534">
        <f t="shared" si="63"/>
        <v>-116.34375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0.86798151024624903</v>
      </c>
    </row>
    <row r="535" spans="1:19" x14ac:dyDescent="0.3">
      <c r="A535" t="s">
        <v>561</v>
      </c>
      <c r="B535">
        <v>13186.114258</v>
      </c>
      <c r="C535">
        <v>13047.799805000001</v>
      </c>
      <c r="D535">
        <v>13584.074219</v>
      </c>
      <c r="E535">
        <v>13558.824219</v>
      </c>
      <c r="F535">
        <v>13163.700194999999</v>
      </c>
      <c r="G535">
        <v>13259</v>
      </c>
      <c r="H535">
        <v>13047.799805000001</v>
      </c>
      <c r="I535">
        <v>13391.099609000001</v>
      </c>
      <c r="J535">
        <v>13290.754883</v>
      </c>
      <c r="L535" t="str">
        <f t="shared" si="67"/>
        <v>23JUL2023:06:00:00</v>
      </c>
      <c r="M535">
        <v>7</v>
      </c>
      <c r="N535">
        <f t="shared" si="68"/>
        <v>-138.31445299999905</v>
      </c>
      <c r="O535">
        <f t="shared" si="63"/>
        <v>-138.31445299999905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1.0489401979516735</v>
      </c>
    </row>
    <row r="536" spans="1:19" x14ac:dyDescent="0.3">
      <c r="A536" t="s">
        <v>562</v>
      </c>
      <c r="B536">
        <v>13010.655273</v>
      </c>
      <c r="C536">
        <v>12760.099609000001</v>
      </c>
      <c r="D536">
        <v>13374.041992</v>
      </c>
      <c r="E536">
        <v>13211.912109000001</v>
      </c>
      <c r="F536">
        <v>12951.900390999999</v>
      </c>
      <c r="G536">
        <v>13025.700194999999</v>
      </c>
      <c r="H536">
        <v>12760.099609000001</v>
      </c>
      <c r="I536">
        <v>13124.099609000001</v>
      </c>
      <c r="J536">
        <v>13037.828125</v>
      </c>
      <c r="L536" t="str">
        <f t="shared" si="67"/>
        <v>23JUL2023:07:00:00</v>
      </c>
      <c r="M536">
        <v>8</v>
      </c>
      <c r="N536">
        <f t="shared" si="68"/>
        <v>-250.55566399999952</v>
      </c>
      <c r="O536">
        <f t="shared" si="63"/>
        <v>-250.55566399999952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1.9257728280600759</v>
      </c>
    </row>
    <row r="537" spans="1:19" x14ac:dyDescent="0.3">
      <c r="A537" t="s">
        <v>563</v>
      </c>
      <c r="B537">
        <v>13033.786133</v>
      </c>
      <c r="C537">
        <v>12907.5</v>
      </c>
      <c r="D537">
        <v>13496.913086</v>
      </c>
      <c r="E537">
        <v>13290.977539</v>
      </c>
      <c r="F537">
        <v>13024.599609000001</v>
      </c>
      <c r="G537">
        <v>13121.299805000001</v>
      </c>
      <c r="H537">
        <v>12907.5</v>
      </c>
      <c r="I537">
        <v>13249.599609000001</v>
      </c>
      <c r="J537">
        <v>13161.102539</v>
      </c>
      <c r="L537" t="str">
        <f t="shared" si="67"/>
        <v>23JUL2023:08:00:00</v>
      </c>
      <c r="M537">
        <v>9</v>
      </c>
      <c r="N537">
        <f t="shared" si="68"/>
        <v>-126.28613299999961</v>
      </c>
      <c r="O537">
        <f t="shared" si="63"/>
        <v>-126.28613299999961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0.96891365034951826</v>
      </c>
    </row>
    <row r="538" spans="1:19" x14ac:dyDescent="0.3">
      <c r="A538" t="s">
        <v>564</v>
      </c>
      <c r="B538">
        <v>13797.008789</v>
      </c>
      <c r="C538">
        <v>13987.599609000001</v>
      </c>
      <c r="D538">
        <v>14218.719727</v>
      </c>
      <c r="E538">
        <v>14091.666015999999</v>
      </c>
      <c r="F538">
        <v>13927</v>
      </c>
      <c r="G538">
        <v>14070.900390999999</v>
      </c>
      <c r="H538">
        <v>13987.599609000001</v>
      </c>
      <c r="I538">
        <v>14325.200194999999</v>
      </c>
      <c r="J538">
        <v>14137.375</v>
      </c>
      <c r="L538" t="str">
        <f t="shared" si="67"/>
        <v>23JUL2023:09:00:00</v>
      </c>
      <c r="M538">
        <v>10</v>
      </c>
      <c r="N538">
        <f t="shared" si="68"/>
        <v>190.59082000000126</v>
      </c>
      <c r="O538" t="str">
        <f t="shared" si="63"/>
        <v/>
      </c>
      <c r="P538">
        <f t="shared" si="64"/>
        <v>190.59082000000126</v>
      </c>
      <c r="Q538" t="str">
        <f t="shared" si="65"/>
        <v/>
      </c>
      <c r="R538">
        <f t="shared" si="66"/>
        <v>1</v>
      </c>
      <c r="S538">
        <f t="shared" si="69"/>
        <v>1.381392321442561</v>
      </c>
    </row>
    <row r="539" spans="1:19" x14ac:dyDescent="0.3">
      <c r="A539" t="s">
        <v>565</v>
      </c>
      <c r="B539">
        <v>15069.549805000001</v>
      </c>
      <c r="C539">
        <v>15475</v>
      </c>
      <c r="D539">
        <v>15425.15625</v>
      </c>
      <c r="E539">
        <v>15282.035156</v>
      </c>
      <c r="F539">
        <v>15207.599609000001</v>
      </c>
      <c r="G539">
        <v>15391.299805000001</v>
      </c>
      <c r="H539">
        <v>15475</v>
      </c>
      <c r="I539">
        <v>15751.5</v>
      </c>
      <c r="J539">
        <v>15512.871094</v>
      </c>
      <c r="L539" t="str">
        <f t="shared" si="67"/>
        <v>23JUL2023:10:00:00</v>
      </c>
      <c r="M539">
        <v>11</v>
      </c>
      <c r="N539">
        <f t="shared" si="68"/>
        <v>405.45019499999944</v>
      </c>
      <c r="O539" t="str">
        <f t="shared" si="63"/>
        <v/>
      </c>
      <c r="P539">
        <f t="shared" si="64"/>
        <v>405.45019499999944</v>
      </c>
      <c r="Q539" t="str">
        <f t="shared" si="65"/>
        <v/>
      </c>
      <c r="R539">
        <f t="shared" si="66"/>
        <v>1</v>
      </c>
      <c r="S539">
        <f t="shared" si="69"/>
        <v>2.6905262615441448</v>
      </c>
    </row>
    <row r="540" spans="1:19" x14ac:dyDescent="0.3">
      <c r="A540" t="s">
        <v>566</v>
      </c>
      <c r="B540">
        <v>16448.792968999998</v>
      </c>
      <c r="C540">
        <v>16859.300781000002</v>
      </c>
      <c r="D540">
        <v>16645.849609000001</v>
      </c>
      <c r="E540">
        <v>16477.419922000001</v>
      </c>
      <c r="F540">
        <v>16576.599609000001</v>
      </c>
      <c r="G540">
        <v>16725.900390999999</v>
      </c>
      <c r="H540">
        <v>16859.300781000002</v>
      </c>
      <c r="I540">
        <v>17131.199218999998</v>
      </c>
      <c r="J540">
        <v>16856.570313</v>
      </c>
      <c r="L540" t="str">
        <f t="shared" si="67"/>
        <v>23JUL2023:11:00:00</v>
      </c>
      <c r="M540">
        <v>12</v>
      </c>
      <c r="N540">
        <f t="shared" si="68"/>
        <v>410.50781200000347</v>
      </c>
      <c r="O540" t="str">
        <f t="shared" si="63"/>
        <v/>
      </c>
      <c r="P540">
        <f t="shared" si="64"/>
        <v>410.50781200000347</v>
      </c>
      <c r="Q540" t="str">
        <f t="shared" si="65"/>
        <v/>
      </c>
      <c r="R540">
        <f t="shared" si="66"/>
        <v>1</v>
      </c>
      <c r="S540">
        <f t="shared" si="69"/>
        <v>2.4956713405881006</v>
      </c>
    </row>
    <row r="541" spans="1:19" x14ac:dyDescent="0.3">
      <c r="A541" t="s">
        <v>567</v>
      </c>
      <c r="B541">
        <v>17754.59375</v>
      </c>
      <c r="C541">
        <v>18165.5</v>
      </c>
      <c r="D541">
        <v>17867.556640999999</v>
      </c>
      <c r="E541">
        <v>17682.285156000002</v>
      </c>
      <c r="F541">
        <v>17660.400390999999</v>
      </c>
      <c r="G541">
        <v>17840.099609000001</v>
      </c>
      <c r="H541">
        <v>18165.5</v>
      </c>
      <c r="I541">
        <v>18283.300781000002</v>
      </c>
      <c r="J541">
        <v>18058.203125</v>
      </c>
      <c r="L541" t="str">
        <f t="shared" si="67"/>
        <v>23JUL2023:12:00:00</v>
      </c>
      <c r="M541">
        <v>13</v>
      </c>
      <c r="N541">
        <f t="shared" si="68"/>
        <v>410.90625</v>
      </c>
      <c r="O541" t="str">
        <f t="shared" si="63"/>
        <v/>
      </c>
      <c r="P541">
        <f t="shared" si="64"/>
        <v>410.90625</v>
      </c>
      <c r="Q541" t="str">
        <f t="shared" si="65"/>
        <v/>
      </c>
      <c r="R541">
        <f t="shared" si="66"/>
        <v>1</v>
      </c>
      <c r="S541">
        <f t="shared" si="69"/>
        <v>2.3143658243377154</v>
      </c>
    </row>
    <row r="542" spans="1:19" x14ac:dyDescent="0.3">
      <c r="A542" t="s">
        <v>568</v>
      </c>
      <c r="B542">
        <v>18868.623047000001</v>
      </c>
      <c r="C542">
        <v>19366.099609000001</v>
      </c>
      <c r="D542">
        <v>18824.847656000002</v>
      </c>
      <c r="E542">
        <v>18570.763672000001</v>
      </c>
      <c r="F542">
        <v>18716.599609000001</v>
      </c>
      <c r="G542">
        <v>18772.300781000002</v>
      </c>
      <c r="H542">
        <v>19366.099609000001</v>
      </c>
      <c r="I542">
        <v>19227.800781000002</v>
      </c>
      <c r="J542">
        <v>19092.029297000001</v>
      </c>
      <c r="L542" t="str">
        <f t="shared" si="67"/>
        <v>23JUL2023:13:00:00</v>
      </c>
      <c r="M542">
        <v>14</v>
      </c>
      <c r="N542">
        <f t="shared" si="68"/>
        <v>497.47656199999983</v>
      </c>
      <c r="O542" t="str">
        <f t="shared" si="63"/>
        <v/>
      </c>
      <c r="P542">
        <f t="shared" si="64"/>
        <v>497.47656199999983</v>
      </c>
      <c r="Q542" t="str">
        <f t="shared" si="65"/>
        <v/>
      </c>
      <c r="R542">
        <f t="shared" si="66"/>
        <v>1</v>
      </c>
      <c r="S542">
        <f t="shared" si="69"/>
        <v>2.6365281703960677</v>
      </c>
    </row>
    <row r="543" spans="1:19" x14ac:dyDescent="0.3">
      <c r="A543" t="s">
        <v>569</v>
      </c>
      <c r="B543">
        <v>19743.029297000001</v>
      </c>
      <c r="C543">
        <v>20281.800781000002</v>
      </c>
      <c r="D543">
        <v>19760.714843999998</v>
      </c>
      <c r="E543">
        <v>19446.246093999998</v>
      </c>
      <c r="F543">
        <v>19471.800781000002</v>
      </c>
      <c r="G543">
        <v>19455.199218999998</v>
      </c>
      <c r="H543">
        <v>20281.800781000002</v>
      </c>
      <c r="I543">
        <v>19955.800781000002</v>
      </c>
      <c r="J543">
        <v>19916.125</v>
      </c>
      <c r="L543" t="str">
        <f t="shared" si="67"/>
        <v>23JUL2023:14:00:00</v>
      </c>
      <c r="M543">
        <v>15</v>
      </c>
      <c r="N543">
        <f t="shared" si="68"/>
        <v>538.77148400000078</v>
      </c>
      <c r="O543" t="str">
        <f t="shared" si="63"/>
        <v/>
      </c>
      <c r="P543">
        <f t="shared" si="64"/>
        <v>538.77148400000078</v>
      </c>
      <c r="Q543" t="str">
        <f t="shared" si="65"/>
        <v/>
      </c>
      <c r="R543">
        <f t="shared" si="66"/>
        <v>1</v>
      </c>
      <c r="S543">
        <f t="shared" si="69"/>
        <v>2.7289200451212841</v>
      </c>
    </row>
    <row r="544" spans="1:19" x14ac:dyDescent="0.3">
      <c r="A544" t="s">
        <v>570</v>
      </c>
      <c r="B544">
        <v>20378.826172000001</v>
      </c>
      <c r="C544">
        <v>20988.099609000001</v>
      </c>
      <c r="D544">
        <v>20301.019531000002</v>
      </c>
      <c r="E544">
        <v>19998.041015999999</v>
      </c>
      <c r="F544">
        <v>19909.099609000001</v>
      </c>
      <c r="G544">
        <v>19944.400390999999</v>
      </c>
      <c r="H544">
        <v>20988.099609000001</v>
      </c>
      <c r="I544">
        <v>20463.099609000001</v>
      </c>
      <c r="J544">
        <v>20480.914063</v>
      </c>
      <c r="L544" t="str">
        <f t="shared" si="67"/>
        <v>23JUL2023:15:00:00</v>
      </c>
      <c r="M544">
        <v>16</v>
      </c>
      <c r="N544">
        <f t="shared" si="68"/>
        <v>609.27343699999983</v>
      </c>
      <c r="O544" t="str">
        <f t="shared" si="63"/>
        <v/>
      </c>
      <c r="P544">
        <f t="shared" si="64"/>
        <v>609.27343699999983</v>
      </c>
      <c r="Q544" t="str">
        <f t="shared" si="65"/>
        <v/>
      </c>
      <c r="R544">
        <f t="shared" si="66"/>
        <v>1</v>
      </c>
      <c r="S544">
        <f t="shared" si="69"/>
        <v>2.9897376416956063</v>
      </c>
    </row>
    <row r="545" spans="1:19" x14ac:dyDescent="0.3">
      <c r="A545" t="s">
        <v>571</v>
      </c>
      <c r="B545">
        <v>20782.142577999999</v>
      </c>
      <c r="C545">
        <v>21165.5</v>
      </c>
      <c r="D545">
        <v>20579.011718999998</v>
      </c>
      <c r="E545">
        <v>20177.611327999999</v>
      </c>
      <c r="F545">
        <v>19929.400390999999</v>
      </c>
      <c r="G545">
        <v>20156.300781000002</v>
      </c>
      <c r="H545">
        <v>21165.5</v>
      </c>
      <c r="I545">
        <v>20625.900390999999</v>
      </c>
      <c r="J545">
        <v>20661.792968999998</v>
      </c>
      <c r="L545" t="str">
        <f t="shared" si="67"/>
        <v>23JUL2023:16:00:00</v>
      </c>
      <c r="M545">
        <v>17</v>
      </c>
      <c r="N545">
        <f t="shared" si="68"/>
        <v>383.35742200000095</v>
      </c>
      <c r="O545" t="str">
        <f t="shared" si="63"/>
        <v/>
      </c>
      <c r="P545">
        <f t="shared" si="64"/>
        <v>383.35742200000095</v>
      </c>
      <c r="Q545" t="str">
        <f t="shared" si="65"/>
        <v/>
      </c>
      <c r="R545">
        <f t="shared" si="66"/>
        <v>1</v>
      </c>
      <c r="S545">
        <f t="shared" si="69"/>
        <v>1.8446482145003835</v>
      </c>
    </row>
    <row r="546" spans="1:19" x14ac:dyDescent="0.3">
      <c r="A546" t="s">
        <v>572</v>
      </c>
      <c r="B546">
        <v>20444.492188</v>
      </c>
      <c r="C546">
        <v>21045.900390999999</v>
      </c>
      <c r="D546">
        <v>20739.025390999999</v>
      </c>
      <c r="E546">
        <v>20344.400390999999</v>
      </c>
      <c r="F546">
        <v>19800.5</v>
      </c>
      <c r="G546">
        <v>20190.199218999998</v>
      </c>
      <c r="H546">
        <v>21045.900390999999</v>
      </c>
      <c r="I546">
        <v>20628</v>
      </c>
      <c r="J546">
        <v>20649.046875</v>
      </c>
      <c r="L546" t="str">
        <f t="shared" si="67"/>
        <v>23JUL2023:17:00:00</v>
      </c>
      <c r="M546">
        <v>18</v>
      </c>
      <c r="N546">
        <f t="shared" si="68"/>
        <v>601.40820299999905</v>
      </c>
      <c r="O546" t="str">
        <f t="shared" si="63"/>
        <v/>
      </c>
      <c r="P546">
        <f t="shared" si="64"/>
        <v>601.40820299999905</v>
      </c>
      <c r="Q546" t="str">
        <f t="shared" si="65"/>
        <v/>
      </c>
      <c r="R546">
        <f t="shared" si="66"/>
        <v>1</v>
      </c>
      <c r="S546">
        <f t="shared" si="69"/>
        <v>2.9416636885361171</v>
      </c>
    </row>
    <row r="547" spans="1:19" x14ac:dyDescent="0.3">
      <c r="A547" t="s">
        <v>573</v>
      </c>
      <c r="B547">
        <v>19416.126952999999</v>
      </c>
      <c r="C547">
        <v>20529.300781000002</v>
      </c>
      <c r="D547">
        <v>20519.34375</v>
      </c>
      <c r="E547">
        <v>20051.378906000002</v>
      </c>
      <c r="F547">
        <v>19481.400390999999</v>
      </c>
      <c r="G547">
        <v>20002.599609000001</v>
      </c>
      <c r="H547">
        <v>20529.300781000002</v>
      </c>
      <c r="I547">
        <v>20420.699218999998</v>
      </c>
      <c r="J547">
        <v>20337.269531000002</v>
      </c>
      <c r="L547" t="str">
        <f t="shared" si="67"/>
        <v>23JUL2023:18:00:00</v>
      </c>
      <c r="M547">
        <v>19</v>
      </c>
      <c r="N547">
        <f t="shared" si="68"/>
        <v>1113.1738280000027</v>
      </c>
      <c r="O547" t="str">
        <f t="shared" si="63"/>
        <v/>
      </c>
      <c r="P547">
        <f t="shared" si="64"/>
        <v>1113.1738280000027</v>
      </c>
      <c r="Q547" t="str">
        <f t="shared" si="65"/>
        <v/>
      </c>
      <c r="R547">
        <f t="shared" si="66"/>
        <v>1</v>
      </c>
      <c r="S547">
        <f t="shared" si="69"/>
        <v>5.7332434563011825</v>
      </c>
    </row>
    <row r="548" spans="1:19" x14ac:dyDescent="0.3">
      <c r="A548" t="s">
        <v>574</v>
      </c>
      <c r="B548">
        <v>18388.09375</v>
      </c>
      <c r="C548">
        <v>19863.599609000001</v>
      </c>
      <c r="D548">
        <v>20330.644531000002</v>
      </c>
      <c r="E548">
        <v>19901.210938</v>
      </c>
      <c r="F548">
        <v>19046.5</v>
      </c>
      <c r="G548">
        <v>19559.400390999999</v>
      </c>
      <c r="H548">
        <v>19863.599609000001</v>
      </c>
      <c r="I548">
        <v>20018.199218999998</v>
      </c>
      <c r="J548">
        <v>19891.257813</v>
      </c>
      <c r="L548" t="str">
        <f t="shared" si="67"/>
        <v>23JUL2023:19:00:00</v>
      </c>
      <c r="M548">
        <v>20</v>
      </c>
      <c r="N548">
        <f t="shared" si="68"/>
        <v>1475.5058590000008</v>
      </c>
      <c r="O548" t="str">
        <f t="shared" si="63"/>
        <v/>
      </c>
      <c r="P548">
        <f t="shared" si="64"/>
        <v>1475.5058590000008</v>
      </c>
      <c r="Q548" t="str">
        <f t="shared" si="65"/>
        <v/>
      </c>
      <c r="R548">
        <f t="shared" si="66"/>
        <v>1</v>
      </c>
      <c r="S548">
        <f t="shared" si="69"/>
        <v>8.0242459009651323</v>
      </c>
    </row>
    <row r="549" spans="1:19" x14ac:dyDescent="0.3">
      <c r="A549" t="s">
        <v>575</v>
      </c>
      <c r="B549">
        <v>17650.513672000001</v>
      </c>
      <c r="C549">
        <v>19005.099609000001</v>
      </c>
      <c r="D549">
        <v>19654.984375</v>
      </c>
      <c r="E549">
        <v>19218.818359000001</v>
      </c>
      <c r="F549">
        <v>18600.099609000001</v>
      </c>
      <c r="G549">
        <v>18981.300781000002</v>
      </c>
      <c r="H549">
        <v>19005.099609000001</v>
      </c>
      <c r="I549">
        <v>19413.199218999998</v>
      </c>
      <c r="J549">
        <v>19214.626952999999</v>
      </c>
      <c r="L549" t="str">
        <f t="shared" si="67"/>
        <v>23JUL2023:20:00:00</v>
      </c>
      <c r="M549">
        <v>21</v>
      </c>
      <c r="N549">
        <f t="shared" si="68"/>
        <v>1354.5859369999998</v>
      </c>
      <c r="O549" t="str">
        <f t="shared" si="63"/>
        <v/>
      </c>
      <c r="P549">
        <f t="shared" si="64"/>
        <v>1354.5859369999998</v>
      </c>
      <c r="Q549" t="str">
        <f t="shared" si="65"/>
        <v/>
      </c>
      <c r="R549">
        <f t="shared" si="66"/>
        <v>1</v>
      </c>
      <c r="S549">
        <f t="shared" si="69"/>
        <v>7.674484506073358</v>
      </c>
    </row>
    <row r="550" spans="1:19" x14ac:dyDescent="0.3">
      <c r="A550" t="s">
        <v>576</v>
      </c>
      <c r="B550">
        <v>17245.427734000001</v>
      </c>
      <c r="C550">
        <v>18382.199218999998</v>
      </c>
      <c r="D550">
        <v>19215.412109000001</v>
      </c>
      <c r="E550">
        <v>18702.398438</v>
      </c>
      <c r="F550">
        <v>18136.199218999998</v>
      </c>
      <c r="G550">
        <v>18405</v>
      </c>
      <c r="H550">
        <v>18382.199218999998</v>
      </c>
      <c r="I550">
        <v>18772.800781000002</v>
      </c>
      <c r="J550">
        <v>18643.703125</v>
      </c>
      <c r="L550" t="str">
        <f t="shared" si="67"/>
        <v>23JUL2023:21:00:00</v>
      </c>
      <c r="M550">
        <v>22</v>
      </c>
      <c r="N550">
        <f t="shared" si="68"/>
        <v>1136.7714849999975</v>
      </c>
      <c r="O550" t="str">
        <f t="shared" si="63"/>
        <v/>
      </c>
      <c r="P550">
        <f t="shared" si="64"/>
        <v>1136.7714849999975</v>
      </c>
      <c r="Q550" t="str">
        <f t="shared" si="65"/>
        <v/>
      </c>
      <c r="R550">
        <f t="shared" si="66"/>
        <v>1</v>
      </c>
      <c r="S550">
        <f t="shared" si="69"/>
        <v>6.5917268190385929</v>
      </c>
    </row>
    <row r="551" spans="1:19" x14ac:dyDescent="0.3">
      <c r="A551" t="s">
        <v>577</v>
      </c>
      <c r="B551">
        <v>16809.167968999998</v>
      </c>
      <c r="C551">
        <v>17912.900390999999</v>
      </c>
      <c r="D551">
        <v>18773.910156000002</v>
      </c>
      <c r="E551">
        <v>18217.867188</v>
      </c>
      <c r="F551">
        <v>17724.300781000002</v>
      </c>
      <c r="G551">
        <v>17909.300781000002</v>
      </c>
      <c r="H551">
        <v>17912.900390999999</v>
      </c>
      <c r="I551">
        <v>18218.599609000001</v>
      </c>
      <c r="J551">
        <v>18157.591797000001</v>
      </c>
      <c r="L551" t="str">
        <f t="shared" si="67"/>
        <v>23JUL2023:22:00:00</v>
      </c>
      <c r="M551">
        <v>23</v>
      </c>
      <c r="N551">
        <f t="shared" si="68"/>
        <v>1103.732422000001</v>
      </c>
      <c r="O551" t="str">
        <f t="shared" si="63"/>
        <v/>
      </c>
      <c r="P551">
        <f t="shared" si="64"/>
        <v>1103.732422000001</v>
      </c>
      <c r="Q551" t="str">
        <f t="shared" si="65"/>
        <v/>
      </c>
      <c r="R551">
        <f t="shared" si="66"/>
        <v>1</v>
      </c>
      <c r="S551">
        <f t="shared" si="69"/>
        <v>6.5662525595290582</v>
      </c>
    </row>
    <row r="552" spans="1:19" x14ac:dyDescent="0.3">
      <c r="A552" t="s">
        <v>578</v>
      </c>
      <c r="B552">
        <v>16076.128906</v>
      </c>
      <c r="C552">
        <v>17125.599609000001</v>
      </c>
      <c r="D552">
        <v>17767.802734000001</v>
      </c>
      <c r="E552">
        <v>17291.757813</v>
      </c>
      <c r="F552">
        <v>16848.5</v>
      </c>
      <c r="G552">
        <v>16993.800781000002</v>
      </c>
      <c r="H552">
        <v>17125.599609000001</v>
      </c>
      <c r="I552">
        <v>17259</v>
      </c>
      <c r="J552">
        <v>17253.171875</v>
      </c>
      <c r="L552" t="str">
        <f t="shared" si="67"/>
        <v>23JUL2023:23:00:00</v>
      </c>
      <c r="M552">
        <v>24</v>
      </c>
      <c r="N552">
        <f t="shared" si="68"/>
        <v>1049.4707030000009</v>
      </c>
      <c r="O552" t="str">
        <f t="shared" si="63"/>
        <v/>
      </c>
      <c r="P552">
        <f t="shared" si="64"/>
        <v>1049.4707030000009</v>
      </c>
      <c r="Q552" t="str">
        <f t="shared" si="65"/>
        <v/>
      </c>
      <c r="R552">
        <f t="shared" si="66"/>
        <v>1</v>
      </c>
      <c r="S552">
        <f t="shared" si="69"/>
        <v>6.5281306783271251</v>
      </c>
    </row>
    <row r="553" spans="1:19" x14ac:dyDescent="0.3">
      <c r="A553" t="s">
        <v>579</v>
      </c>
      <c r="B553">
        <v>15196.252930000001</v>
      </c>
      <c r="C553">
        <v>16179.5</v>
      </c>
      <c r="D553">
        <v>16649.035156000002</v>
      </c>
      <c r="E553">
        <v>16342.071289</v>
      </c>
      <c r="F553">
        <v>15840.200194999999</v>
      </c>
      <c r="G553">
        <v>15971.799805000001</v>
      </c>
      <c r="H553">
        <v>16179.5</v>
      </c>
      <c r="I553">
        <v>16199.5</v>
      </c>
      <c r="J553">
        <v>16224.707031</v>
      </c>
      <c r="L553" t="str">
        <f t="shared" si="67"/>
        <v>24JUL2023:00:00:00</v>
      </c>
      <c r="M553">
        <v>1</v>
      </c>
      <c r="N553">
        <f t="shared" si="68"/>
        <v>983.24706999999944</v>
      </c>
      <c r="O553" t="str">
        <f t="shared" si="63"/>
        <v/>
      </c>
      <c r="P553">
        <f t="shared" si="64"/>
        <v>983.24706999999944</v>
      </c>
      <c r="Q553" t="str">
        <f t="shared" si="65"/>
        <v/>
      </c>
      <c r="R553">
        <f t="shared" si="66"/>
        <v>1</v>
      </c>
      <c r="S553">
        <f t="shared" si="69"/>
        <v>6.4703257739208961</v>
      </c>
    </row>
    <row r="554" spans="1:19" x14ac:dyDescent="0.3">
      <c r="A554" t="s">
        <v>580</v>
      </c>
      <c r="B554">
        <v>14432.885742</v>
      </c>
      <c r="C554">
        <v>15661.799805000001</v>
      </c>
      <c r="D554">
        <v>15761.617188</v>
      </c>
      <c r="E554">
        <v>15454.743164</v>
      </c>
      <c r="F554">
        <v>14689.799805000001</v>
      </c>
      <c r="G554">
        <v>14991.200194999999</v>
      </c>
      <c r="H554">
        <v>15661.799805000001</v>
      </c>
      <c r="I554">
        <v>14597</v>
      </c>
      <c r="J554">
        <v>15198.064453000001</v>
      </c>
      <c r="L554" t="str">
        <f t="shared" si="67"/>
        <v>24JUL2023:01:00:00</v>
      </c>
      <c r="M554">
        <v>2</v>
      </c>
      <c r="N554">
        <f t="shared" si="68"/>
        <v>1228.9140630000002</v>
      </c>
      <c r="O554" t="str">
        <f t="shared" si="63"/>
        <v/>
      </c>
      <c r="P554">
        <f t="shared" si="64"/>
        <v>1228.9140630000002</v>
      </c>
      <c r="Q554" t="str">
        <f t="shared" si="65"/>
        <v/>
      </c>
      <c r="R554">
        <f t="shared" si="66"/>
        <v>1</v>
      </c>
      <c r="S554">
        <f t="shared" si="69"/>
        <v>8.5146801891726653</v>
      </c>
    </row>
    <row r="555" spans="1:19" x14ac:dyDescent="0.3">
      <c r="A555" t="s">
        <v>581</v>
      </c>
      <c r="B555">
        <v>13786.905273</v>
      </c>
      <c r="C555">
        <v>14966.799805000001</v>
      </c>
      <c r="D555">
        <v>14972.041992</v>
      </c>
      <c r="E555">
        <v>14620.239258</v>
      </c>
      <c r="F555">
        <v>13935.299805000001</v>
      </c>
      <c r="G555">
        <v>14189.400390999999</v>
      </c>
      <c r="H555">
        <v>14966.799805000001</v>
      </c>
      <c r="I555">
        <v>13839.200194999999</v>
      </c>
      <c r="J555">
        <v>14448.677734000001</v>
      </c>
      <c r="L555" t="str">
        <f t="shared" si="67"/>
        <v>24JUL2023:02:00:00</v>
      </c>
      <c r="M555">
        <v>3</v>
      </c>
      <c r="N555">
        <f t="shared" si="68"/>
        <v>1179.8945320000003</v>
      </c>
      <c r="O555" t="str">
        <f t="shared" si="63"/>
        <v/>
      </c>
      <c r="P555">
        <f t="shared" si="64"/>
        <v>1179.8945320000003</v>
      </c>
      <c r="Q555" t="str">
        <f t="shared" si="65"/>
        <v/>
      </c>
      <c r="R555">
        <f t="shared" si="66"/>
        <v>1</v>
      </c>
      <c r="S555">
        <f t="shared" si="69"/>
        <v>8.5580810822765425</v>
      </c>
    </row>
    <row r="556" spans="1:19" x14ac:dyDescent="0.3">
      <c r="A556" t="s">
        <v>582</v>
      </c>
      <c r="B556">
        <v>13374.539063</v>
      </c>
      <c r="C556">
        <v>14423.400390999999</v>
      </c>
      <c r="D556">
        <v>14361.40625</v>
      </c>
      <c r="E556">
        <v>14057.014648</v>
      </c>
      <c r="F556">
        <v>13341.200194999999</v>
      </c>
      <c r="G556">
        <v>13562.200194999999</v>
      </c>
      <c r="H556">
        <v>14423.400390999999</v>
      </c>
      <c r="I556">
        <v>13258.200194999999</v>
      </c>
      <c r="J556">
        <v>13867.102539</v>
      </c>
      <c r="L556" t="str">
        <f t="shared" si="67"/>
        <v>24JUL2023:03:00:00</v>
      </c>
      <c r="M556">
        <v>4</v>
      </c>
      <c r="N556">
        <f t="shared" si="68"/>
        <v>1048.861327999999</v>
      </c>
      <c r="O556" t="str">
        <f t="shared" si="63"/>
        <v/>
      </c>
      <c r="P556">
        <f t="shared" si="64"/>
        <v>1048.861327999999</v>
      </c>
      <c r="Q556" t="str">
        <f t="shared" si="65"/>
        <v/>
      </c>
      <c r="R556">
        <f t="shared" si="66"/>
        <v>1</v>
      </c>
      <c r="S556">
        <f t="shared" si="69"/>
        <v>7.8422241174772296</v>
      </c>
    </row>
    <row r="557" spans="1:19" x14ac:dyDescent="0.3">
      <c r="A557" t="s">
        <v>583</v>
      </c>
      <c r="B557">
        <v>13140.006836</v>
      </c>
      <c r="C557">
        <v>14091.5</v>
      </c>
      <c r="D557">
        <v>14148.940430000001</v>
      </c>
      <c r="E557">
        <v>13793.586914</v>
      </c>
      <c r="F557">
        <v>13107.400390999999</v>
      </c>
      <c r="G557">
        <v>13318.700194999999</v>
      </c>
      <c r="H557">
        <v>14091.5</v>
      </c>
      <c r="I557">
        <v>13006</v>
      </c>
      <c r="J557">
        <v>13601.648438</v>
      </c>
      <c r="L557" t="str">
        <f t="shared" si="67"/>
        <v>24JUL2023:04:00:00</v>
      </c>
      <c r="M557">
        <v>5</v>
      </c>
      <c r="N557">
        <f t="shared" si="68"/>
        <v>951.49316399999952</v>
      </c>
      <c r="O557" t="str">
        <f t="shared" si="63"/>
        <v/>
      </c>
      <c r="P557">
        <f t="shared" si="64"/>
        <v>951.49316399999952</v>
      </c>
      <c r="Q557" t="str">
        <f t="shared" si="65"/>
        <v/>
      </c>
      <c r="R557">
        <f t="shared" si="66"/>
        <v>1</v>
      </c>
      <c r="S557">
        <f t="shared" si="69"/>
        <v>7.2411923058759013</v>
      </c>
    </row>
    <row r="558" spans="1:19" x14ac:dyDescent="0.3">
      <c r="A558" t="s">
        <v>584</v>
      </c>
      <c r="B558">
        <v>13157.661133</v>
      </c>
      <c r="C558">
        <v>13996.299805000001</v>
      </c>
      <c r="D558">
        <v>14085.379883</v>
      </c>
      <c r="E558">
        <v>13656.370117</v>
      </c>
      <c r="F558">
        <v>13081</v>
      </c>
      <c r="G558">
        <v>13274.400390999999</v>
      </c>
      <c r="H558">
        <v>13996.299805000001</v>
      </c>
      <c r="I558">
        <v>12963</v>
      </c>
      <c r="J558">
        <v>13540.40625</v>
      </c>
      <c r="L558" t="str">
        <f t="shared" si="67"/>
        <v>24JUL2023:05:00:00</v>
      </c>
      <c r="M558">
        <v>6</v>
      </c>
      <c r="N558">
        <f t="shared" si="68"/>
        <v>838.63867200000095</v>
      </c>
      <c r="O558" t="str">
        <f t="shared" si="63"/>
        <v/>
      </c>
      <c r="P558">
        <f t="shared" si="64"/>
        <v>838.63867200000095</v>
      </c>
      <c r="Q558" t="str">
        <f t="shared" si="65"/>
        <v/>
      </c>
      <c r="R558">
        <f t="shared" si="66"/>
        <v>1</v>
      </c>
      <c r="S558">
        <f t="shared" si="69"/>
        <v>6.3737670663721362</v>
      </c>
    </row>
    <row r="559" spans="1:19" x14ac:dyDescent="0.3">
      <c r="A559" t="s">
        <v>585</v>
      </c>
      <c r="B559">
        <v>13434.723633</v>
      </c>
      <c r="C559">
        <v>14081.099609000001</v>
      </c>
      <c r="D559">
        <v>14099.999023</v>
      </c>
      <c r="E559">
        <v>13806.636719</v>
      </c>
      <c r="F559">
        <v>13283.400390999999</v>
      </c>
      <c r="G559">
        <v>13458.599609000001</v>
      </c>
      <c r="H559">
        <v>14081.099609000001</v>
      </c>
      <c r="I559">
        <v>13157.299805000001</v>
      </c>
      <c r="J559">
        <v>13665.719727</v>
      </c>
      <c r="L559" t="str">
        <f t="shared" si="67"/>
        <v>24JUL2023:06:00:00</v>
      </c>
      <c r="M559">
        <v>7</v>
      </c>
      <c r="N559">
        <f t="shared" si="68"/>
        <v>646.37597600000117</v>
      </c>
      <c r="O559" t="str">
        <f t="shared" si="63"/>
        <v/>
      </c>
      <c r="P559">
        <f t="shared" si="64"/>
        <v>646.37597600000117</v>
      </c>
      <c r="Q559" t="str">
        <f t="shared" si="65"/>
        <v/>
      </c>
      <c r="R559">
        <f t="shared" si="66"/>
        <v>1</v>
      </c>
      <c r="S559">
        <f t="shared" si="69"/>
        <v>4.8112338865854598</v>
      </c>
    </row>
    <row r="560" spans="1:19" x14ac:dyDescent="0.3">
      <c r="A560" t="s">
        <v>586</v>
      </c>
      <c r="B560">
        <v>13706.755859000001</v>
      </c>
      <c r="C560">
        <v>14133.200194999999</v>
      </c>
      <c r="D560">
        <v>14147.004883</v>
      </c>
      <c r="E560">
        <v>13847.409180000001</v>
      </c>
      <c r="F560">
        <v>13526.400390999999</v>
      </c>
      <c r="G560">
        <v>13658.900390999999</v>
      </c>
      <c r="H560">
        <v>14133.200194999999</v>
      </c>
      <c r="I560">
        <v>13374.299805000001</v>
      </c>
      <c r="J560">
        <v>13800.181640999999</v>
      </c>
      <c r="L560" t="str">
        <f t="shared" si="67"/>
        <v>24JUL2023:07:00:00</v>
      </c>
      <c r="M560">
        <v>8</v>
      </c>
      <c r="N560">
        <f t="shared" si="68"/>
        <v>426.44433599999866</v>
      </c>
      <c r="O560" t="str">
        <f t="shared" si="63"/>
        <v/>
      </c>
      <c r="P560">
        <f t="shared" si="64"/>
        <v>426.44433599999866</v>
      </c>
      <c r="Q560" t="str">
        <f t="shared" si="65"/>
        <v/>
      </c>
      <c r="R560">
        <f t="shared" si="66"/>
        <v>1</v>
      </c>
      <c r="S560">
        <f t="shared" si="69"/>
        <v>3.1111981594097688</v>
      </c>
    </row>
    <row r="561" spans="1:19" x14ac:dyDescent="0.3">
      <c r="A561" t="s">
        <v>587</v>
      </c>
      <c r="B561">
        <v>14024.467773</v>
      </c>
      <c r="C561">
        <v>14328.599609000001</v>
      </c>
      <c r="D561">
        <v>14421.429688</v>
      </c>
      <c r="E561">
        <v>14061.174805000001</v>
      </c>
      <c r="F561">
        <v>13770.200194999999</v>
      </c>
      <c r="G561">
        <v>13906.400390999999</v>
      </c>
      <c r="H561">
        <v>14328.599609000001</v>
      </c>
      <c r="I561">
        <v>13631</v>
      </c>
      <c r="J561">
        <v>14039.825194999999</v>
      </c>
      <c r="L561" t="str">
        <f t="shared" si="67"/>
        <v>24JUL2023:08:00:00</v>
      </c>
      <c r="M561">
        <v>9</v>
      </c>
      <c r="N561">
        <f t="shared" si="68"/>
        <v>304.13183600000048</v>
      </c>
      <c r="O561" t="str">
        <f t="shared" si="63"/>
        <v/>
      </c>
      <c r="P561">
        <f t="shared" si="64"/>
        <v>304.13183600000048</v>
      </c>
      <c r="Q561" t="str">
        <f t="shared" si="65"/>
        <v/>
      </c>
      <c r="R561">
        <f t="shared" si="66"/>
        <v>1</v>
      </c>
      <c r="S561">
        <f t="shared" si="69"/>
        <v>2.1685802336507707</v>
      </c>
    </row>
    <row r="562" spans="1:19" x14ac:dyDescent="0.3">
      <c r="A562" t="s">
        <v>588</v>
      </c>
      <c r="B562">
        <v>15115.304688</v>
      </c>
      <c r="C562">
        <v>15232.400390999999</v>
      </c>
      <c r="D562">
        <v>15198.595703000001</v>
      </c>
      <c r="E562">
        <v>14881.205078000001</v>
      </c>
      <c r="F562">
        <v>14542.799805000001</v>
      </c>
      <c r="G562">
        <v>14698.5</v>
      </c>
      <c r="H562">
        <v>15232.400390999999</v>
      </c>
      <c r="I562">
        <v>14434.900390999999</v>
      </c>
      <c r="J562">
        <v>14864.039063</v>
      </c>
      <c r="L562" t="str">
        <f t="shared" si="67"/>
        <v>24JUL2023:09:00:00</v>
      </c>
      <c r="M562">
        <v>10</v>
      </c>
      <c r="N562">
        <f t="shared" si="68"/>
        <v>117.09570299999905</v>
      </c>
      <c r="O562" t="str">
        <f t="shared" si="63"/>
        <v/>
      </c>
      <c r="P562">
        <f t="shared" si="64"/>
        <v>117.09570299999905</v>
      </c>
      <c r="Q562" t="str">
        <f t="shared" si="65"/>
        <v/>
      </c>
      <c r="R562">
        <f t="shared" si="66"/>
        <v>1</v>
      </c>
      <c r="S562">
        <f t="shared" si="69"/>
        <v>0.77468304752706052</v>
      </c>
    </row>
    <row r="563" spans="1:19" x14ac:dyDescent="0.3">
      <c r="A563" t="s">
        <v>589</v>
      </c>
      <c r="B563">
        <v>16388.208984000001</v>
      </c>
      <c r="C563">
        <v>16500.699218999998</v>
      </c>
      <c r="D563">
        <v>16462.785156000002</v>
      </c>
      <c r="E563">
        <v>16394.179688</v>
      </c>
      <c r="F563">
        <v>15637.400390999999</v>
      </c>
      <c r="G563">
        <v>15821</v>
      </c>
      <c r="H563">
        <v>16500.699218999998</v>
      </c>
      <c r="I563">
        <v>15623.299805000001</v>
      </c>
      <c r="J563">
        <v>16075.597656</v>
      </c>
      <c r="L563" t="str">
        <f t="shared" si="67"/>
        <v>24JUL2023:10:00:00</v>
      </c>
      <c r="M563">
        <v>11</v>
      </c>
      <c r="N563">
        <f t="shared" si="68"/>
        <v>112.49023499999748</v>
      </c>
      <c r="O563" t="str">
        <f t="shared" si="63"/>
        <v/>
      </c>
      <c r="P563">
        <f t="shared" si="64"/>
        <v>112.49023499999748</v>
      </c>
      <c r="Q563" t="str">
        <f t="shared" si="65"/>
        <v/>
      </c>
      <c r="R563">
        <f t="shared" si="66"/>
        <v>1</v>
      </c>
      <c r="S563">
        <f t="shared" si="69"/>
        <v>0.68640957111190737</v>
      </c>
    </row>
    <row r="564" spans="1:19" x14ac:dyDescent="0.3">
      <c r="A564" t="s">
        <v>590</v>
      </c>
      <c r="B564">
        <v>17706.751952999999</v>
      </c>
      <c r="C564">
        <v>17742.300781000002</v>
      </c>
      <c r="D564">
        <v>17743.896484000001</v>
      </c>
      <c r="E564">
        <v>17753.759765999999</v>
      </c>
      <c r="F564">
        <v>16874.599609000001</v>
      </c>
      <c r="G564">
        <v>17084.300781000002</v>
      </c>
      <c r="H564">
        <v>17742.300781000002</v>
      </c>
      <c r="I564">
        <v>16932.300781000002</v>
      </c>
      <c r="J564">
        <v>17347.050781000002</v>
      </c>
      <c r="L564" t="str">
        <f t="shared" si="67"/>
        <v>24JUL2023:11:00:00</v>
      </c>
      <c r="M564">
        <v>12</v>
      </c>
      <c r="N564">
        <f t="shared" si="68"/>
        <v>35.548828000002686</v>
      </c>
      <c r="O564" t="str">
        <f t="shared" si="63"/>
        <v/>
      </c>
      <c r="P564">
        <f t="shared" si="64"/>
        <v>35.548828000002686</v>
      </c>
      <c r="Q564" t="str">
        <f t="shared" si="65"/>
        <v/>
      </c>
      <c r="R564">
        <f t="shared" si="66"/>
        <v>1</v>
      </c>
      <c r="S564">
        <f t="shared" si="69"/>
        <v>0.20076425136785042</v>
      </c>
    </row>
    <row r="565" spans="1:19" x14ac:dyDescent="0.3">
      <c r="A565" t="s">
        <v>591</v>
      </c>
      <c r="B565">
        <v>18867.892577999999</v>
      </c>
      <c r="C565">
        <v>18890.199218999998</v>
      </c>
      <c r="D565">
        <v>18903.402343999998</v>
      </c>
      <c r="E565">
        <v>18978.230468999998</v>
      </c>
      <c r="F565">
        <v>17999.800781000002</v>
      </c>
      <c r="G565">
        <v>18186.599609000001</v>
      </c>
      <c r="H565">
        <v>18890.199218999998</v>
      </c>
      <c r="I565">
        <v>18082.800781000002</v>
      </c>
      <c r="J565">
        <v>18491.220702999999</v>
      </c>
      <c r="L565" t="str">
        <f t="shared" si="67"/>
        <v>24JUL2023:12:00:00</v>
      </c>
      <c r="M565">
        <v>13</v>
      </c>
      <c r="N565">
        <f t="shared" si="68"/>
        <v>22.306640999999217</v>
      </c>
      <c r="O565" t="str">
        <f t="shared" si="63"/>
        <v/>
      </c>
      <c r="P565">
        <f t="shared" si="64"/>
        <v>22.306640999999217</v>
      </c>
      <c r="Q565" t="str">
        <f t="shared" si="65"/>
        <v/>
      </c>
      <c r="R565">
        <f t="shared" si="66"/>
        <v>1</v>
      </c>
      <c r="S565">
        <f t="shared" si="69"/>
        <v>0.11822539749886433</v>
      </c>
    </row>
    <row r="566" spans="1:19" x14ac:dyDescent="0.3">
      <c r="A566" t="s">
        <v>592</v>
      </c>
      <c r="B566">
        <v>19854.552734000001</v>
      </c>
      <c r="C566">
        <v>19961</v>
      </c>
      <c r="D566">
        <v>19885.201172000001</v>
      </c>
      <c r="E566">
        <v>20132.650390999999</v>
      </c>
      <c r="F566">
        <v>18981.699218999998</v>
      </c>
      <c r="G566">
        <v>19110.800781000002</v>
      </c>
      <c r="H566">
        <v>19961</v>
      </c>
      <c r="I566">
        <v>19062.099609000001</v>
      </c>
      <c r="J566">
        <v>19493.21875</v>
      </c>
      <c r="L566" t="str">
        <f t="shared" si="67"/>
        <v>24JUL2023:13:00:00</v>
      </c>
      <c r="M566">
        <v>14</v>
      </c>
      <c r="N566">
        <f t="shared" si="68"/>
        <v>106.44726599999922</v>
      </c>
      <c r="O566" t="str">
        <f t="shared" si="63"/>
        <v/>
      </c>
      <c r="P566">
        <f t="shared" si="64"/>
        <v>106.44726599999922</v>
      </c>
      <c r="Q566" t="str">
        <f t="shared" si="65"/>
        <v/>
      </c>
      <c r="R566">
        <f t="shared" si="66"/>
        <v>1</v>
      </c>
      <c r="S566">
        <f t="shared" si="69"/>
        <v>0.53613530068452864</v>
      </c>
    </row>
    <row r="567" spans="1:19" x14ac:dyDescent="0.3">
      <c r="A567" t="s">
        <v>593</v>
      </c>
      <c r="B567">
        <v>20667.84375</v>
      </c>
      <c r="C567">
        <v>20799.5</v>
      </c>
      <c r="D567">
        <v>20889.052734000001</v>
      </c>
      <c r="E567">
        <v>20956.027343999998</v>
      </c>
      <c r="F567">
        <v>19775</v>
      </c>
      <c r="G567">
        <v>19871</v>
      </c>
      <c r="H567">
        <v>20799.5</v>
      </c>
      <c r="I567">
        <v>19880.5</v>
      </c>
      <c r="J567">
        <v>20346.410156000002</v>
      </c>
      <c r="L567" t="str">
        <f t="shared" si="67"/>
        <v>24JUL2023:14:00:00</v>
      </c>
      <c r="M567">
        <v>15</v>
      </c>
      <c r="N567">
        <f t="shared" si="68"/>
        <v>131.65625</v>
      </c>
      <c r="O567" t="str">
        <f t="shared" si="63"/>
        <v/>
      </c>
      <c r="P567">
        <f t="shared" si="64"/>
        <v>131.65625</v>
      </c>
      <c r="Q567" t="str">
        <f t="shared" si="65"/>
        <v/>
      </c>
      <c r="R567">
        <f t="shared" si="66"/>
        <v>1</v>
      </c>
      <c r="S567">
        <f t="shared" si="69"/>
        <v>0.63701008964711192</v>
      </c>
    </row>
    <row r="568" spans="1:19" x14ac:dyDescent="0.3">
      <c r="A568" t="s">
        <v>594</v>
      </c>
      <c r="B568">
        <v>21244.185547000001</v>
      </c>
      <c r="C568">
        <v>21284.699218999998</v>
      </c>
      <c r="D568">
        <v>21438.539063</v>
      </c>
      <c r="E568">
        <v>21555.058593999998</v>
      </c>
      <c r="F568">
        <v>20221.699218999998</v>
      </c>
      <c r="G568">
        <v>20341.800781000002</v>
      </c>
      <c r="H568">
        <v>21284.699218999998</v>
      </c>
      <c r="I568">
        <v>20384.900390999999</v>
      </c>
      <c r="J568">
        <v>20844.9375</v>
      </c>
      <c r="L568" t="str">
        <f t="shared" si="67"/>
        <v>24JUL2023:15:00:00</v>
      </c>
      <c r="M568">
        <v>16</v>
      </c>
      <c r="N568">
        <f t="shared" si="68"/>
        <v>40.513671999997314</v>
      </c>
      <c r="O568" t="str">
        <f t="shared" si="63"/>
        <v/>
      </c>
      <c r="P568">
        <f t="shared" si="64"/>
        <v>40.513671999997314</v>
      </c>
      <c r="Q568" t="str">
        <f t="shared" si="65"/>
        <v/>
      </c>
      <c r="R568">
        <f t="shared" si="66"/>
        <v>1</v>
      </c>
      <c r="S568">
        <f t="shared" si="69"/>
        <v>0.19070475500398015</v>
      </c>
    </row>
    <row r="569" spans="1:19" x14ac:dyDescent="0.3">
      <c r="A569" t="s">
        <v>595</v>
      </c>
      <c r="B569">
        <v>21543.789063</v>
      </c>
      <c r="C569">
        <v>21228.599609000001</v>
      </c>
      <c r="D569">
        <v>21587.808593999998</v>
      </c>
      <c r="E569">
        <v>21659.646484000001</v>
      </c>
      <c r="F569">
        <v>20254.5</v>
      </c>
      <c r="G569">
        <v>20554.099609000001</v>
      </c>
      <c r="H569">
        <v>21228.599609000001</v>
      </c>
      <c r="I569">
        <v>20605.199218999998</v>
      </c>
      <c r="J569">
        <v>20948.5625</v>
      </c>
      <c r="L569" t="str">
        <f t="shared" si="67"/>
        <v>24JUL2023:16:00:00</v>
      </c>
      <c r="M569">
        <v>17</v>
      </c>
      <c r="N569">
        <f t="shared" si="68"/>
        <v>-315.18945399999939</v>
      </c>
      <c r="O569">
        <f t="shared" si="63"/>
        <v>-315.18945399999939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1.4630177313670227</v>
      </c>
    </row>
    <row r="570" spans="1:19" x14ac:dyDescent="0.3">
      <c r="A570" t="s">
        <v>596</v>
      </c>
      <c r="B570">
        <v>21528.917968999998</v>
      </c>
      <c r="C570">
        <v>20822.300781000002</v>
      </c>
      <c r="D570">
        <v>21516.726563</v>
      </c>
      <c r="E570">
        <v>21555.876952999999</v>
      </c>
      <c r="F570">
        <v>20053.900390999999</v>
      </c>
      <c r="G570">
        <v>20594.199218999998</v>
      </c>
      <c r="H570">
        <v>20822.300781000002</v>
      </c>
      <c r="I570">
        <v>20579</v>
      </c>
      <c r="J570">
        <v>20788.546875</v>
      </c>
      <c r="L570" t="str">
        <f t="shared" si="67"/>
        <v>24JUL2023:17:00:00</v>
      </c>
      <c r="M570">
        <v>18</v>
      </c>
      <c r="N570">
        <f t="shared" si="68"/>
        <v>-706.61718799999653</v>
      </c>
      <c r="O570">
        <f t="shared" si="63"/>
        <v>-706.61718799999653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3.2821769724677825</v>
      </c>
    </row>
    <row r="571" spans="1:19" x14ac:dyDescent="0.3">
      <c r="A571" t="s">
        <v>597</v>
      </c>
      <c r="B571">
        <v>21221.222656000002</v>
      </c>
      <c r="C571">
        <v>20040.300781000002</v>
      </c>
      <c r="D571">
        <v>21187.716797000001</v>
      </c>
      <c r="E571">
        <v>21241.960938</v>
      </c>
      <c r="F571">
        <v>19584.199218999998</v>
      </c>
      <c r="G571">
        <v>20320</v>
      </c>
      <c r="H571">
        <v>20040.300781000002</v>
      </c>
      <c r="I571">
        <v>20190.699218999998</v>
      </c>
      <c r="J571">
        <v>20297.261718999998</v>
      </c>
      <c r="L571" t="str">
        <f t="shared" si="67"/>
        <v>24JUL2023:18:00:00</v>
      </c>
      <c r="M571">
        <v>19</v>
      </c>
      <c r="N571">
        <f t="shared" si="68"/>
        <v>-1180.921875</v>
      </c>
      <c r="O571">
        <f t="shared" si="63"/>
        <v>-1180.921875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5.5648154403870356</v>
      </c>
    </row>
    <row r="572" spans="1:19" x14ac:dyDescent="0.3">
      <c r="A572" t="s">
        <v>598</v>
      </c>
      <c r="B572">
        <v>20332.789063</v>
      </c>
      <c r="C572">
        <v>19177.300781000002</v>
      </c>
      <c r="D572">
        <v>20706.46875</v>
      </c>
      <c r="E572">
        <v>20545.880859000001</v>
      </c>
      <c r="F572">
        <v>18891.5</v>
      </c>
      <c r="G572">
        <v>19675.099609000001</v>
      </c>
      <c r="H572">
        <v>19177.300781000002</v>
      </c>
      <c r="I572">
        <v>19455.599609000001</v>
      </c>
      <c r="J572">
        <v>19587.824218999998</v>
      </c>
      <c r="L572" t="str">
        <f t="shared" si="67"/>
        <v>24JUL2023:19:00:00</v>
      </c>
      <c r="M572">
        <v>20</v>
      </c>
      <c r="N572">
        <f t="shared" si="68"/>
        <v>-1155.4882819999984</v>
      </c>
      <c r="O572">
        <f t="shared" si="63"/>
        <v>-1155.4882819999984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5.6828813716592608</v>
      </c>
    </row>
    <row r="573" spans="1:19" x14ac:dyDescent="0.3">
      <c r="A573" t="s">
        <v>599</v>
      </c>
      <c r="B573">
        <v>19521.019531000002</v>
      </c>
      <c r="C573">
        <v>18367.900390999999</v>
      </c>
      <c r="D573">
        <v>20049.886718999998</v>
      </c>
      <c r="E573">
        <v>19932.283202999999</v>
      </c>
      <c r="F573">
        <v>18291.400390999999</v>
      </c>
      <c r="G573">
        <v>18974.400390999999</v>
      </c>
      <c r="H573">
        <v>18367.900390999999</v>
      </c>
      <c r="I573">
        <v>18608.900390999999</v>
      </c>
      <c r="J573">
        <v>18829.597656000002</v>
      </c>
      <c r="L573" t="str">
        <f t="shared" si="67"/>
        <v>24JUL2023:20:00:00</v>
      </c>
      <c r="M573">
        <v>21</v>
      </c>
      <c r="N573">
        <f t="shared" si="68"/>
        <v>-1153.1191400000025</v>
      </c>
      <c r="O573">
        <f t="shared" si="63"/>
        <v>-1153.1191400000025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5.9070641170601386</v>
      </c>
    </row>
    <row r="574" spans="1:19" x14ac:dyDescent="0.3">
      <c r="A574" t="s">
        <v>600</v>
      </c>
      <c r="B574">
        <v>19028.990234000001</v>
      </c>
      <c r="C574">
        <v>17829.699218999998</v>
      </c>
      <c r="D574">
        <v>19381.339843999998</v>
      </c>
      <c r="E574">
        <v>19166.107422000001</v>
      </c>
      <c r="F574">
        <v>17765.300781000002</v>
      </c>
      <c r="G574">
        <v>18287</v>
      </c>
      <c r="H574">
        <v>17829.699218999998</v>
      </c>
      <c r="I574">
        <v>17923.5</v>
      </c>
      <c r="J574">
        <v>18207.458984000001</v>
      </c>
      <c r="L574" t="str">
        <f t="shared" si="67"/>
        <v>24JUL2023:21:00:00</v>
      </c>
      <c r="M574">
        <v>22</v>
      </c>
      <c r="N574">
        <f t="shared" si="68"/>
        <v>-1199.2910150000025</v>
      </c>
      <c r="O574">
        <f t="shared" si="63"/>
        <v>-1199.2910150000025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6.3024416968650936</v>
      </c>
    </row>
    <row r="575" spans="1:19" x14ac:dyDescent="0.3">
      <c r="A575" t="s">
        <v>601</v>
      </c>
      <c r="B575">
        <v>18441.464843999998</v>
      </c>
      <c r="C575">
        <v>17303.800781000002</v>
      </c>
      <c r="D575">
        <v>18868.214843999998</v>
      </c>
      <c r="E575">
        <v>18603.710938</v>
      </c>
      <c r="F575">
        <v>17232.400390999999</v>
      </c>
      <c r="G575">
        <v>17673.5</v>
      </c>
      <c r="H575">
        <v>17303.800781000002</v>
      </c>
      <c r="I575">
        <v>17305.800781000002</v>
      </c>
      <c r="J575">
        <v>17647.113281000002</v>
      </c>
      <c r="L575" t="str">
        <f t="shared" si="67"/>
        <v>24JUL2023:22:00:00</v>
      </c>
      <c r="M575">
        <v>23</v>
      </c>
      <c r="N575">
        <f t="shared" si="68"/>
        <v>-1137.6640629999965</v>
      </c>
      <c r="O575">
        <f t="shared" si="63"/>
        <v>-1137.6640629999965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6.169054750388443</v>
      </c>
    </row>
    <row r="576" spans="1:19" x14ac:dyDescent="0.3">
      <c r="A576" t="s">
        <v>602</v>
      </c>
      <c r="B576">
        <v>17528.408202999999</v>
      </c>
      <c r="C576">
        <v>16462.699218999998</v>
      </c>
      <c r="D576">
        <v>17749.566406000002</v>
      </c>
      <c r="E576">
        <v>17471.667968999998</v>
      </c>
      <c r="F576">
        <v>16284.5</v>
      </c>
      <c r="G576">
        <v>16653.400390999999</v>
      </c>
      <c r="H576">
        <v>16462.699218999998</v>
      </c>
      <c r="I576">
        <v>16336.099609000001</v>
      </c>
      <c r="J576">
        <v>16683.34375</v>
      </c>
      <c r="L576" t="str">
        <f t="shared" si="67"/>
        <v>24JUL2023:23:00:00</v>
      </c>
      <c r="M576">
        <v>24</v>
      </c>
      <c r="N576">
        <f t="shared" si="68"/>
        <v>-1065.7089840000008</v>
      </c>
      <c r="O576">
        <f t="shared" si="63"/>
        <v>-1065.7089840000008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6.0798959703460351</v>
      </c>
    </row>
    <row r="577" spans="1:19" x14ac:dyDescent="0.3">
      <c r="A577" t="s">
        <v>603</v>
      </c>
      <c r="B577">
        <v>16554.992188</v>
      </c>
      <c r="C577">
        <v>15514.599609000001</v>
      </c>
      <c r="D577">
        <v>16774.636718999998</v>
      </c>
      <c r="E577">
        <v>16540.828125</v>
      </c>
      <c r="F577">
        <v>15289</v>
      </c>
      <c r="G577">
        <v>15587.700194999999</v>
      </c>
      <c r="H577">
        <v>15514.599609000001</v>
      </c>
      <c r="I577">
        <v>15327.299805000001</v>
      </c>
      <c r="J577">
        <v>15695.167969</v>
      </c>
      <c r="L577" t="str">
        <f t="shared" si="67"/>
        <v>25JUL2023:00:00:00</v>
      </c>
      <c r="M577">
        <v>1</v>
      </c>
      <c r="N577">
        <f t="shared" si="68"/>
        <v>-1040.3925789999994</v>
      </c>
      <c r="O577">
        <f t="shared" si="63"/>
        <v>-1040.3925789999994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6.2844643306696035</v>
      </c>
    </row>
    <row r="578" spans="1:19" x14ac:dyDescent="0.3">
      <c r="A578" t="s">
        <v>604</v>
      </c>
      <c r="B578">
        <v>15644.083008</v>
      </c>
      <c r="C578">
        <v>14701.700194999999</v>
      </c>
      <c r="D578">
        <v>15880.340819999999</v>
      </c>
      <c r="E578">
        <v>15835.789063</v>
      </c>
      <c r="F578">
        <v>14566.599609000001</v>
      </c>
      <c r="G578">
        <v>14744.5</v>
      </c>
      <c r="H578">
        <v>14701.700194999999</v>
      </c>
      <c r="I578">
        <v>14291.900390999999</v>
      </c>
      <c r="J578">
        <v>14805.258789</v>
      </c>
      <c r="L578" t="str">
        <f t="shared" si="67"/>
        <v>25JUL2023:01:00:00</v>
      </c>
      <c r="M578">
        <v>2</v>
      </c>
      <c r="N578">
        <f t="shared" si="68"/>
        <v>-942.38281300000017</v>
      </c>
      <c r="O578">
        <f t="shared" si="63"/>
        <v>-942.38281300000017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6.0238929473724268</v>
      </c>
    </row>
    <row r="579" spans="1:19" x14ac:dyDescent="0.3">
      <c r="A579" t="s">
        <v>605</v>
      </c>
      <c r="B579">
        <v>14916.703125</v>
      </c>
      <c r="C579">
        <v>14029.200194999999</v>
      </c>
      <c r="D579">
        <v>15064.434569999999</v>
      </c>
      <c r="E579">
        <v>15049.720703000001</v>
      </c>
      <c r="F579">
        <v>13845.799805000001</v>
      </c>
      <c r="G579">
        <v>13976.5</v>
      </c>
      <c r="H579">
        <v>14029.200194999999</v>
      </c>
      <c r="I579">
        <v>13581.799805000001</v>
      </c>
      <c r="J579">
        <v>14078.416992</v>
      </c>
      <c r="L579" t="str">
        <f t="shared" si="67"/>
        <v>25JUL2023:02:00:00</v>
      </c>
      <c r="M579">
        <v>3</v>
      </c>
      <c r="N579">
        <f t="shared" si="68"/>
        <v>-887.50293000000056</v>
      </c>
      <c r="O579">
        <f t="shared" ref="O579:O642" si="70">IF(N579&lt;0,N579,"")</f>
        <v>-887.50293000000056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5.9497257709216527</v>
      </c>
    </row>
    <row r="580" spans="1:19" x14ac:dyDescent="0.3">
      <c r="A580" t="s">
        <v>606</v>
      </c>
      <c r="B580">
        <v>14307.039063</v>
      </c>
      <c r="C580">
        <v>13526.799805000001</v>
      </c>
      <c r="D580">
        <v>14494.132813</v>
      </c>
      <c r="E580">
        <v>14533.082031</v>
      </c>
      <c r="F580">
        <v>13313.799805000001</v>
      </c>
      <c r="G580">
        <v>13386.400390999999</v>
      </c>
      <c r="H580">
        <v>13526.799805000001</v>
      </c>
      <c r="I580">
        <v>13057.5</v>
      </c>
      <c r="J580">
        <v>13544.136719</v>
      </c>
      <c r="L580" t="str">
        <f t="shared" si="67"/>
        <v>25JUL2023:03:00:00</v>
      </c>
      <c r="M580">
        <v>4</v>
      </c>
      <c r="N580">
        <f t="shared" si="68"/>
        <v>-780.23925799999961</v>
      </c>
      <c r="O580">
        <f t="shared" si="70"/>
        <v>-780.23925799999961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5.4535341279510954</v>
      </c>
    </row>
    <row r="581" spans="1:19" x14ac:dyDescent="0.3">
      <c r="A581" t="s">
        <v>607</v>
      </c>
      <c r="B581">
        <v>13957.625977</v>
      </c>
      <c r="C581">
        <v>13211.299805000001</v>
      </c>
      <c r="D581">
        <v>13920.725586</v>
      </c>
      <c r="E581">
        <v>14008.286133</v>
      </c>
      <c r="F581">
        <v>13043.099609000001</v>
      </c>
      <c r="G581">
        <v>13105.200194999999</v>
      </c>
      <c r="H581">
        <v>13211.299805000001</v>
      </c>
      <c r="I581">
        <v>12779.099609000001</v>
      </c>
      <c r="J581">
        <v>13196.095703000001</v>
      </c>
      <c r="L581" t="str">
        <f t="shared" si="67"/>
        <v>25JUL2023:04:00:00</v>
      </c>
      <c r="M581">
        <v>5</v>
      </c>
      <c r="N581">
        <f t="shared" si="68"/>
        <v>-746.32617199999913</v>
      </c>
      <c r="O581">
        <f t="shared" si="70"/>
        <v>-746.32617199999913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5.3470853369321452</v>
      </c>
    </row>
    <row r="582" spans="1:19" x14ac:dyDescent="0.3">
      <c r="A582" t="s">
        <v>608</v>
      </c>
      <c r="B582">
        <v>13736.433594</v>
      </c>
      <c r="C582">
        <v>13138</v>
      </c>
      <c r="D582">
        <v>13752.019531</v>
      </c>
      <c r="E582">
        <v>13819.425781</v>
      </c>
      <c r="F582">
        <v>12978.799805000001</v>
      </c>
      <c r="G582">
        <v>13031.400390999999</v>
      </c>
      <c r="H582">
        <v>13138</v>
      </c>
      <c r="I582">
        <v>12722.799805000001</v>
      </c>
      <c r="J582">
        <v>13109.664063</v>
      </c>
      <c r="L582" t="str">
        <f t="shared" si="67"/>
        <v>25JUL2023:05:00:00</v>
      </c>
      <c r="M582">
        <v>6</v>
      </c>
      <c r="N582">
        <f t="shared" si="68"/>
        <v>-598.43359400000008</v>
      </c>
      <c r="O582">
        <f t="shared" si="70"/>
        <v>-598.43359400000008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4.3565426928674755</v>
      </c>
    </row>
    <row r="583" spans="1:19" x14ac:dyDescent="0.3">
      <c r="A583" t="s">
        <v>609</v>
      </c>
      <c r="B583">
        <v>13835.792969</v>
      </c>
      <c r="C583">
        <v>13322.099609000001</v>
      </c>
      <c r="D583">
        <v>13885.753906</v>
      </c>
      <c r="E583">
        <v>13931.995117</v>
      </c>
      <c r="F583">
        <v>13223.299805000001</v>
      </c>
      <c r="G583">
        <v>13233</v>
      </c>
      <c r="H583">
        <v>13322.099609000001</v>
      </c>
      <c r="I583">
        <v>12955.599609000001</v>
      </c>
      <c r="J583">
        <v>13306.090819999999</v>
      </c>
      <c r="L583" t="str">
        <f t="shared" si="67"/>
        <v>25JUL2023:06:00:00</v>
      </c>
      <c r="M583">
        <v>7</v>
      </c>
      <c r="N583">
        <f t="shared" si="68"/>
        <v>-513.6933599999993</v>
      </c>
      <c r="O583">
        <f t="shared" si="70"/>
        <v>-513.6933599999993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3.7127858240648939</v>
      </c>
    </row>
    <row r="584" spans="1:19" x14ac:dyDescent="0.3">
      <c r="A584" t="s">
        <v>610</v>
      </c>
      <c r="B584">
        <v>14068.058594</v>
      </c>
      <c r="C584">
        <v>13521</v>
      </c>
      <c r="D584">
        <v>14031.824219</v>
      </c>
      <c r="E584">
        <v>14095.53125</v>
      </c>
      <c r="F584">
        <v>13517.200194999999</v>
      </c>
      <c r="G584">
        <v>13490.200194999999</v>
      </c>
      <c r="H584">
        <v>13521</v>
      </c>
      <c r="I584">
        <v>13230</v>
      </c>
      <c r="J584">
        <v>13532.405273</v>
      </c>
      <c r="L584" t="str">
        <f t="shared" si="67"/>
        <v>25JUL2023:07:00:00</v>
      </c>
      <c r="M584">
        <v>8</v>
      </c>
      <c r="N584">
        <f t="shared" si="68"/>
        <v>-547.05859400000008</v>
      </c>
      <c r="O584">
        <f t="shared" si="70"/>
        <v>-547.05859400000008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3.8886573463186989</v>
      </c>
    </row>
    <row r="585" spans="1:19" x14ac:dyDescent="0.3">
      <c r="A585" t="s">
        <v>611</v>
      </c>
      <c r="B585">
        <v>14306.127930000001</v>
      </c>
      <c r="C585">
        <v>13793.799805000001</v>
      </c>
      <c r="D585">
        <v>14272.238281</v>
      </c>
      <c r="E585">
        <v>14260.909180000001</v>
      </c>
      <c r="F585">
        <v>13758.5</v>
      </c>
      <c r="G585">
        <v>13748.599609000001</v>
      </c>
      <c r="H585">
        <v>13793.799805000001</v>
      </c>
      <c r="I585">
        <v>13517.099609000001</v>
      </c>
      <c r="J585">
        <v>13798.427734000001</v>
      </c>
      <c r="L585" t="str">
        <f t="shared" si="67"/>
        <v>25JUL2023:08:00:00</v>
      </c>
      <c r="M585">
        <v>9</v>
      </c>
      <c r="N585">
        <f t="shared" si="68"/>
        <v>-512.328125</v>
      </c>
      <c r="O585">
        <f t="shared" si="70"/>
        <v>-512.328125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3.581179530246239</v>
      </c>
    </row>
    <row r="586" spans="1:19" x14ac:dyDescent="0.3">
      <c r="A586" t="s">
        <v>612</v>
      </c>
      <c r="B586">
        <v>15181.112305000001</v>
      </c>
      <c r="C586">
        <v>14711.299805000001</v>
      </c>
      <c r="D586">
        <v>15114.140625</v>
      </c>
      <c r="E586">
        <v>15217.146484000001</v>
      </c>
      <c r="F586">
        <v>14448</v>
      </c>
      <c r="G586">
        <v>14523.900390999999</v>
      </c>
      <c r="H586">
        <v>14711.299805000001</v>
      </c>
      <c r="I586">
        <v>14358.799805000001</v>
      </c>
      <c r="J586">
        <v>14641.048828000001</v>
      </c>
      <c r="L586" t="str">
        <f t="shared" si="67"/>
        <v>25JUL2023:09:00:00</v>
      </c>
      <c r="M586">
        <v>10</v>
      </c>
      <c r="N586">
        <f t="shared" si="68"/>
        <v>-469.8125</v>
      </c>
      <c r="O586">
        <f t="shared" si="70"/>
        <v>-469.8125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3.0947172418009461</v>
      </c>
    </row>
    <row r="587" spans="1:19" x14ac:dyDescent="0.3">
      <c r="A587" t="s">
        <v>613</v>
      </c>
      <c r="B587">
        <v>16282.895508</v>
      </c>
      <c r="C587">
        <v>15965.700194999999</v>
      </c>
      <c r="D587">
        <v>16242.583984000001</v>
      </c>
      <c r="E587">
        <v>16379.126953000001</v>
      </c>
      <c r="F587">
        <v>15459.200194999999</v>
      </c>
      <c r="G587">
        <v>15636.900390999999</v>
      </c>
      <c r="H587">
        <v>15965.700194999999</v>
      </c>
      <c r="I587">
        <v>15538.700194999999</v>
      </c>
      <c r="J587">
        <v>15809.448242</v>
      </c>
      <c r="L587" t="str">
        <f t="shared" si="67"/>
        <v>25JUL2023:10:00:00</v>
      </c>
      <c r="M587">
        <v>11</v>
      </c>
      <c r="N587">
        <f t="shared" si="68"/>
        <v>-317.19531300000017</v>
      </c>
      <c r="O587">
        <f t="shared" si="70"/>
        <v>-317.19531300000017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1.9480276885898946</v>
      </c>
    </row>
    <row r="588" spans="1:19" x14ac:dyDescent="0.3">
      <c r="A588" t="s">
        <v>614</v>
      </c>
      <c r="B588">
        <v>17509.279297000001</v>
      </c>
      <c r="C588">
        <v>17245.900390999999</v>
      </c>
      <c r="D588">
        <v>17676.470702999999</v>
      </c>
      <c r="E588">
        <v>17888.240234000001</v>
      </c>
      <c r="F588">
        <v>16745.5</v>
      </c>
      <c r="G588">
        <v>16869.099609000001</v>
      </c>
      <c r="H588">
        <v>17245.900390999999</v>
      </c>
      <c r="I588">
        <v>16851.699218999998</v>
      </c>
      <c r="J588">
        <v>17126.035156000002</v>
      </c>
      <c r="L588" t="str">
        <f t="shared" ref="L588:L651" si="74">A588</f>
        <v>25JUL2023:11:00:00</v>
      </c>
      <c r="M588">
        <v>12</v>
      </c>
      <c r="N588">
        <f t="shared" ref="N588:N651" si="75">C588-B588</f>
        <v>-263.37890600000173</v>
      </c>
      <c r="O588">
        <f t="shared" si="70"/>
        <v>-263.37890600000173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1.5042247115512541</v>
      </c>
    </row>
    <row r="589" spans="1:19" x14ac:dyDescent="0.3">
      <c r="A589" t="s">
        <v>615</v>
      </c>
      <c r="B589">
        <v>18646.916015999999</v>
      </c>
      <c r="C589">
        <v>18438.099609000001</v>
      </c>
      <c r="D589">
        <v>18991.546875</v>
      </c>
      <c r="E589">
        <v>19240.380859000001</v>
      </c>
      <c r="F589">
        <v>17848.400390999999</v>
      </c>
      <c r="G589">
        <v>18006.900390999999</v>
      </c>
      <c r="H589">
        <v>18438.099609000001</v>
      </c>
      <c r="I589">
        <v>18027.300781000002</v>
      </c>
      <c r="J589">
        <v>18323.460938</v>
      </c>
      <c r="L589" t="str">
        <f t="shared" si="74"/>
        <v>25JUL2023:12:00:00</v>
      </c>
      <c r="M589">
        <v>13</v>
      </c>
      <c r="N589">
        <f t="shared" si="75"/>
        <v>-208.81640699999843</v>
      </c>
      <c r="O589">
        <f t="shared" si="70"/>
        <v>-208.81640699999843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1.1198441974041358</v>
      </c>
    </row>
    <row r="590" spans="1:19" x14ac:dyDescent="0.3">
      <c r="A590" t="s">
        <v>616</v>
      </c>
      <c r="B590">
        <v>19548.910156000002</v>
      </c>
      <c r="C590">
        <v>19523.400390999999</v>
      </c>
      <c r="D590">
        <v>19848.394531000002</v>
      </c>
      <c r="E590">
        <v>20309.974609000001</v>
      </c>
      <c r="F590">
        <v>18845.800781000002</v>
      </c>
      <c r="G590">
        <v>18987.5</v>
      </c>
      <c r="H590">
        <v>19523.400390999999</v>
      </c>
      <c r="I590">
        <v>19034.199218999998</v>
      </c>
      <c r="J590">
        <v>19320.289063</v>
      </c>
      <c r="L590" t="str">
        <f t="shared" si="74"/>
        <v>25JUL2023:13:00:00</v>
      </c>
      <c r="M590">
        <v>14</v>
      </c>
      <c r="N590">
        <f t="shared" si="75"/>
        <v>-25.509765000002517</v>
      </c>
      <c r="O590">
        <f t="shared" si="70"/>
        <v>-25.509765000002517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0.13049200592992133</v>
      </c>
    </row>
    <row r="591" spans="1:19" x14ac:dyDescent="0.3">
      <c r="A591" t="s">
        <v>617</v>
      </c>
      <c r="B591">
        <v>20315.566406000002</v>
      </c>
      <c r="C591">
        <v>20413.099609000001</v>
      </c>
      <c r="D591">
        <v>20880.927734000001</v>
      </c>
      <c r="E591">
        <v>21255.541015999999</v>
      </c>
      <c r="F591">
        <v>19710.5</v>
      </c>
      <c r="G591">
        <v>19807.900390999999</v>
      </c>
      <c r="H591">
        <v>20413.099609000001</v>
      </c>
      <c r="I591">
        <v>19892.300781000002</v>
      </c>
      <c r="J591">
        <v>20219.644531000002</v>
      </c>
      <c r="L591" t="str">
        <f t="shared" si="74"/>
        <v>25JUL2023:14:00:00</v>
      </c>
      <c r="M591">
        <v>15</v>
      </c>
      <c r="N591">
        <f t="shared" si="75"/>
        <v>97.533202999999048</v>
      </c>
      <c r="O591" t="str">
        <f t="shared" si="70"/>
        <v/>
      </c>
      <c r="P591">
        <f t="shared" si="71"/>
        <v>97.533202999999048</v>
      </c>
      <c r="Q591" t="str">
        <f t="shared" si="72"/>
        <v/>
      </c>
      <c r="R591">
        <f t="shared" si="73"/>
        <v>1</v>
      </c>
      <c r="S591">
        <f t="shared" si="76"/>
        <v>0.48009098565518504</v>
      </c>
    </row>
    <row r="592" spans="1:19" x14ac:dyDescent="0.3">
      <c r="A592" t="s">
        <v>618</v>
      </c>
      <c r="B592">
        <v>20708.839843999998</v>
      </c>
      <c r="C592">
        <v>20947.800781000002</v>
      </c>
      <c r="D592">
        <v>21514.779297000001</v>
      </c>
      <c r="E592">
        <v>22012.644531000002</v>
      </c>
      <c r="F592">
        <v>20213.400390999999</v>
      </c>
      <c r="G592">
        <v>20357.199218999998</v>
      </c>
      <c r="H592">
        <v>20947.800781000002</v>
      </c>
      <c r="I592">
        <v>20463.599609000001</v>
      </c>
      <c r="J592">
        <v>20783.435547000001</v>
      </c>
      <c r="L592" t="str">
        <f t="shared" si="74"/>
        <v>25JUL2023:15:00:00</v>
      </c>
      <c r="M592">
        <v>16</v>
      </c>
      <c r="N592">
        <f t="shared" si="75"/>
        <v>238.96093700000347</v>
      </c>
      <c r="O592" t="str">
        <f t="shared" si="70"/>
        <v/>
      </c>
      <c r="P592">
        <f t="shared" si="71"/>
        <v>238.96093700000347</v>
      </c>
      <c r="Q592" t="str">
        <f t="shared" si="72"/>
        <v/>
      </c>
      <c r="R592">
        <f t="shared" si="73"/>
        <v>1</v>
      </c>
      <c r="S592">
        <f t="shared" si="76"/>
        <v>1.153907890543844</v>
      </c>
    </row>
    <row r="593" spans="1:19" x14ac:dyDescent="0.3">
      <c r="A593" t="s">
        <v>619</v>
      </c>
      <c r="B593">
        <v>20682.03125</v>
      </c>
      <c r="C593">
        <v>21136</v>
      </c>
      <c r="D593">
        <v>21738.791015999999</v>
      </c>
      <c r="E593">
        <v>22233.041015999999</v>
      </c>
      <c r="F593">
        <v>20267.699218999998</v>
      </c>
      <c r="G593">
        <v>20651.400390999999</v>
      </c>
      <c r="H593">
        <v>21136</v>
      </c>
      <c r="I593">
        <v>20726.900390999999</v>
      </c>
      <c r="J593">
        <v>20998.539063</v>
      </c>
      <c r="L593" t="str">
        <f t="shared" si="74"/>
        <v>25JUL2023:16:00:00</v>
      </c>
      <c r="M593">
        <v>17</v>
      </c>
      <c r="N593">
        <f t="shared" si="75"/>
        <v>453.96875</v>
      </c>
      <c r="O593" t="str">
        <f t="shared" si="70"/>
        <v/>
      </c>
      <c r="P593">
        <f t="shared" si="71"/>
        <v>453.96875</v>
      </c>
      <c r="Q593" t="str">
        <f t="shared" si="72"/>
        <v/>
      </c>
      <c r="R593">
        <f t="shared" si="73"/>
        <v>1</v>
      </c>
      <c r="S593">
        <f t="shared" si="76"/>
        <v>2.1949911230310128</v>
      </c>
    </row>
    <row r="594" spans="1:19" x14ac:dyDescent="0.3">
      <c r="A594" t="s">
        <v>620</v>
      </c>
      <c r="B594">
        <v>20727.525390999999</v>
      </c>
      <c r="C594">
        <v>20979.099609000001</v>
      </c>
      <c r="D594">
        <v>21684.294922000001</v>
      </c>
      <c r="E594">
        <v>22014.279297000001</v>
      </c>
      <c r="F594">
        <v>20152.099609000001</v>
      </c>
      <c r="G594">
        <v>20740.5</v>
      </c>
      <c r="H594">
        <v>20979.099609000001</v>
      </c>
      <c r="I594">
        <v>20717.099609000001</v>
      </c>
      <c r="J594">
        <v>20934.980468999998</v>
      </c>
      <c r="L594" t="str">
        <f t="shared" si="74"/>
        <v>25JUL2023:17:00:00</v>
      </c>
      <c r="M594">
        <v>18</v>
      </c>
      <c r="N594">
        <f t="shared" si="75"/>
        <v>251.57421800000157</v>
      </c>
      <c r="O594" t="str">
        <f t="shared" si="70"/>
        <v/>
      </c>
      <c r="P594">
        <f t="shared" si="71"/>
        <v>251.57421800000157</v>
      </c>
      <c r="Q594" t="str">
        <f t="shared" si="72"/>
        <v/>
      </c>
      <c r="R594">
        <f t="shared" si="73"/>
        <v>1</v>
      </c>
      <c r="S594">
        <f t="shared" si="76"/>
        <v>1.2137204671293584</v>
      </c>
    </row>
    <row r="595" spans="1:19" x14ac:dyDescent="0.3">
      <c r="A595" t="s">
        <v>621</v>
      </c>
      <c r="B595">
        <v>20759.287109000001</v>
      </c>
      <c r="C595">
        <v>20319</v>
      </c>
      <c r="D595">
        <v>21316.134765999999</v>
      </c>
      <c r="E595">
        <v>21546.78125</v>
      </c>
      <c r="F595">
        <v>19723.800781000002</v>
      </c>
      <c r="G595">
        <v>20462.599609000001</v>
      </c>
      <c r="H595">
        <v>20319</v>
      </c>
      <c r="I595">
        <v>20311.900390999999</v>
      </c>
      <c r="J595">
        <v>20471.136718999998</v>
      </c>
      <c r="L595" t="str">
        <f t="shared" si="74"/>
        <v>25JUL2023:18:00:00</v>
      </c>
      <c r="M595">
        <v>19</v>
      </c>
      <c r="N595">
        <f t="shared" si="75"/>
        <v>-440.28710900000078</v>
      </c>
      <c r="O595">
        <f t="shared" si="70"/>
        <v>-440.28710900000078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2.1209163238034234</v>
      </c>
    </row>
    <row r="596" spans="1:19" x14ac:dyDescent="0.3">
      <c r="A596" t="s">
        <v>622</v>
      </c>
      <c r="B596">
        <v>20255.830077999999</v>
      </c>
      <c r="C596">
        <v>19384.300781000002</v>
      </c>
      <c r="D596">
        <v>20570.259765999999</v>
      </c>
      <c r="E596">
        <v>20494.474609000001</v>
      </c>
      <c r="F596">
        <v>19037.800781000002</v>
      </c>
      <c r="G596">
        <v>19801.900390999999</v>
      </c>
      <c r="H596">
        <v>19384.300781000002</v>
      </c>
      <c r="I596">
        <v>19571.699218999998</v>
      </c>
      <c r="J596">
        <v>19684.822265999999</v>
      </c>
      <c r="L596" t="str">
        <f t="shared" si="74"/>
        <v>25JUL2023:19:00:00</v>
      </c>
      <c r="M596">
        <v>20</v>
      </c>
      <c r="N596">
        <f t="shared" si="75"/>
        <v>-871.52929699999731</v>
      </c>
      <c r="O596">
        <f t="shared" si="70"/>
        <v>-871.52929699999731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4.3026096370475155</v>
      </c>
    </row>
    <row r="597" spans="1:19" x14ac:dyDescent="0.3">
      <c r="A597" t="s">
        <v>623</v>
      </c>
      <c r="B597">
        <v>19480.111327999999</v>
      </c>
      <c r="C597">
        <v>18462.699218999998</v>
      </c>
      <c r="D597">
        <v>19899.214843999998</v>
      </c>
      <c r="E597">
        <v>19824.142577999999</v>
      </c>
      <c r="F597">
        <v>18449.199218999998</v>
      </c>
      <c r="G597">
        <v>19071.099609000001</v>
      </c>
      <c r="H597">
        <v>18462.699218999998</v>
      </c>
      <c r="I597">
        <v>18775.800781000002</v>
      </c>
      <c r="J597">
        <v>18903.421875</v>
      </c>
      <c r="L597" t="str">
        <f t="shared" si="74"/>
        <v>25JUL2023:20:00:00</v>
      </c>
      <c r="M597">
        <v>21</v>
      </c>
      <c r="N597">
        <f t="shared" si="75"/>
        <v>-1017.4121090000008</v>
      </c>
      <c r="O597">
        <f t="shared" si="70"/>
        <v>-1017.4121090000008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5.2228249206030455</v>
      </c>
    </row>
    <row r="598" spans="1:19" x14ac:dyDescent="0.3">
      <c r="A598" t="s">
        <v>624</v>
      </c>
      <c r="B598">
        <v>18767.597656000002</v>
      </c>
      <c r="C598">
        <v>17831.699218999998</v>
      </c>
      <c r="D598">
        <v>19332.269531000002</v>
      </c>
      <c r="E598">
        <v>19245.023438</v>
      </c>
      <c r="F598">
        <v>17885.099609000001</v>
      </c>
      <c r="G598">
        <v>18379.099609000001</v>
      </c>
      <c r="H598">
        <v>17831.699218999998</v>
      </c>
      <c r="I598">
        <v>18086.699218999998</v>
      </c>
      <c r="J598">
        <v>18268.394531000002</v>
      </c>
      <c r="L598" t="str">
        <f t="shared" si="74"/>
        <v>25JUL2023:21:00:00</v>
      </c>
      <c r="M598">
        <v>22</v>
      </c>
      <c r="N598">
        <f t="shared" si="75"/>
        <v>-935.89843700000347</v>
      </c>
      <c r="O598">
        <f t="shared" si="70"/>
        <v>-935.89843700000347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4.9867780317679431</v>
      </c>
    </row>
    <row r="599" spans="1:19" x14ac:dyDescent="0.3">
      <c r="A599" t="s">
        <v>625</v>
      </c>
      <c r="B599">
        <v>18124.869140999999</v>
      </c>
      <c r="C599">
        <v>17221.699218999998</v>
      </c>
      <c r="D599">
        <v>18834.71875</v>
      </c>
      <c r="E599">
        <v>18717.060547000001</v>
      </c>
      <c r="F599">
        <v>17335.199218999998</v>
      </c>
      <c r="G599">
        <v>17725.900390999999</v>
      </c>
      <c r="H599">
        <v>17221.699218999998</v>
      </c>
      <c r="I599">
        <v>17439.699218999998</v>
      </c>
      <c r="J599">
        <v>17671.472656000002</v>
      </c>
      <c r="L599" t="str">
        <f t="shared" si="74"/>
        <v>25JUL2023:22:00:00</v>
      </c>
      <c r="M599">
        <v>23</v>
      </c>
      <c r="N599">
        <f t="shared" si="75"/>
        <v>-903.16992200000095</v>
      </c>
      <c r="O599">
        <f t="shared" si="70"/>
        <v>-903.16992200000095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4.9830424428110964</v>
      </c>
    </row>
    <row r="600" spans="1:19" x14ac:dyDescent="0.3">
      <c r="A600" t="s">
        <v>626</v>
      </c>
      <c r="B600">
        <v>17224.027343999998</v>
      </c>
      <c r="C600">
        <v>16306.5</v>
      </c>
      <c r="D600">
        <v>17681.646484000001</v>
      </c>
      <c r="E600">
        <v>17537.869140999999</v>
      </c>
      <c r="F600">
        <v>16382.700194999999</v>
      </c>
      <c r="G600">
        <v>16721.800781000002</v>
      </c>
      <c r="H600">
        <v>16306.5</v>
      </c>
      <c r="I600">
        <v>16486.699218999998</v>
      </c>
      <c r="J600">
        <v>16684.740234000001</v>
      </c>
      <c r="L600" t="str">
        <f t="shared" si="74"/>
        <v>25JUL2023:23:00:00</v>
      </c>
      <c r="M600">
        <v>24</v>
      </c>
      <c r="N600">
        <f t="shared" si="75"/>
        <v>-917.52734399999827</v>
      </c>
      <c r="O600">
        <f t="shared" si="70"/>
        <v>-917.52734399999827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5.3270197827433172</v>
      </c>
    </row>
    <row r="601" spans="1:19" x14ac:dyDescent="0.3">
      <c r="A601" t="s">
        <v>627</v>
      </c>
      <c r="B601">
        <v>16303.297852</v>
      </c>
      <c r="C601">
        <v>15366</v>
      </c>
      <c r="D601">
        <v>16767.910156000002</v>
      </c>
      <c r="E601">
        <v>16747.166015999999</v>
      </c>
      <c r="F601">
        <v>15426.299805000001</v>
      </c>
      <c r="G601">
        <v>15721.099609000001</v>
      </c>
      <c r="H601">
        <v>15366</v>
      </c>
      <c r="I601">
        <v>15539.200194999999</v>
      </c>
      <c r="J601">
        <v>15739.882813</v>
      </c>
      <c r="L601" t="str">
        <f t="shared" si="74"/>
        <v>26JUL2023:00:00:00</v>
      </c>
      <c r="M601">
        <v>1</v>
      </c>
      <c r="N601">
        <f t="shared" si="75"/>
        <v>-937.29785199999969</v>
      </c>
      <c r="O601">
        <f t="shared" si="70"/>
        <v>-937.29785199999969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5.7491303937934068</v>
      </c>
    </row>
    <row r="602" spans="1:19" x14ac:dyDescent="0.3">
      <c r="A602" t="s">
        <v>628</v>
      </c>
      <c r="B602">
        <v>15336.188477</v>
      </c>
      <c r="C602">
        <v>14809.5</v>
      </c>
      <c r="D602">
        <v>15625.149414</v>
      </c>
      <c r="E602">
        <v>15568.544921999999</v>
      </c>
      <c r="F602">
        <v>14635.599609000001</v>
      </c>
      <c r="G602">
        <v>14912</v>
      </c>
      <c r="H602">
        <v>14809.5</v>
      </c>
      <c r="I602">
        <v>14774.099609000001</v>
      </c>
      <c r="J602">
        <v>14954.871094</v>
      </c>
      <c r="L602" t="str">
        <f t="shared" si="74"/>
        <v>26JUL2023:01:00:00</v>
      </c>
      <c r="M602">
        <v>2</v>
      </c>
      <c r="N602">
        <f t="shared" si="75"/>
        <v>-526.68847699999969</v>
      </c>
      <c r="O602">
        <f t="shared" si="70"/>
        <v>-526.68847699999969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3.4342853688182386</v>
      </c>
    </row>
    <row r="603" spans="1:19" x14ac:dyDescent="0.3">
      <c r="A603" t="s">
        <v>629</v>
      </c>
      <c r="B603">
        <v>14616.790039</v>
      </c>
      <c r="C603">
        <v>14075.5</v>
      </c>
      <c r="D603">
        <v>14792.139648</v>
      </c>
      <c r="E603">
        <v>14742.452148</v>
      </c>
      <c r="F603">
        <v>13881.799805000001</v>
      </c>
      <c r="G603">
        <v>14109.099609000001</v>
      </c>
      <c r="H603">
        <v>14075.5</v>
      </c>
      <c r="I603">
        <v>14003.099609000001</v>
      </c>
      <c r="J603">
        <v>14181.097656</v>
      </c>
      <c r="L603" t="str">
        <f t="shared" si="74"/>
        <v>26JUL2023:02:00:00</v>
      </c>
      <c r="M603">
        <v>3</v>
      </c>
      <c r="N603">
        <f t="shared" si="75"/>
        <v>-541.29003899999952</v>
      </c>
      <c r="O603">
        <f t="shared" si="70"/>
        <v>-541.29003899999952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3.7032073222352428</v>
      </c>
    </row>
    <row r="604" spans="1:19" x14ac:dyDescent="0.3">
      <c r="A604" t="s">
        <v>630</v>
      </c>
      <c r="B604">
        <v>14019.830078000001</v>
      </c>
      <c r="C604">
        <v>13515.200194999999</v>
      </c>
      <c r="D604">
        <v>14241.139648</v>
      </c>
      <c r="E604">
        <v>14259.978515999999</v>
      </c>
      <c r="F604">
        <v>13316.700194999999</v>
      </c>
      <c r="G604">
        <v>13491.700194999999</v>
      </c>
      <c r="H604">
        <v>13515.200194999999</v>
      </c>
      <c r="I604">
        <v>13417.700194999999</v>
      </c>
      <c r="J604">
        <v>13608.938477</v>
      </c>
      <c r="L604" t="str">
        <f t="shared" si="74"/>
        <v>26JUL2023:03:00:00</v>
      </c>
      <c r="M604">
        <v>4</v>
      </c>
      <c r="N604">
        <f t="shared" si="75"/>
        <v>-504.62988300000143</v>
      </c>
      <c r="O604">
        <f t="shared" si="70"/>
        <v>-504.62988300000143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3.5994008500279158</v>
      </c>
    </row>
    <row r="605" spans="1:19" x14ac:dyDescent="0.3">
      <c r="A605" t="s">
        <v>631</v>
      </c>
      <c r="B605">
        <v>13710.375977</v>
      </c>
      <c r="C605">
        <v>13194.299805000001</v>
      </c>
      <c r="D605">
        <v>13809.636719</v>
      </c>
      <c r="E605">
        <v>13879.506836</v>
      </c>
      <c r="F605">
        <v>13033.700194999999</v>
      </c>
      <c r="G605">
        <v>13205.299805000001</v>
      </c>
      <c r="H605">
        <v>13194.299805000001</v>
      </c>
      <c r="I605">
        <v>13124.200194999999</v>
      </c>
      <c r="J605">
        <v>13281.376953000001</v>
      </c>
      <c r="L605" t="str">
        <f t="shared" si="74"/>
        <v>26JUL2023:04:00:00</v>
      </c>
      <c r="M605">
        <v>5</v>
      </c>
      <c r="N605">
        <f t="shared" si="75"/>
        <v>-516.07617199999913</v>
      </c>
      <c r="O605">
        <f t="shared" si="70"/>
        <v>-516.07617199999913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3.764128517450934</v>
      </c>
    </row>
    <row r="606" spans="1:19" x14ac:dyDescent="0.3">
      <c r="A606" t="s">
        <v>632</v>
      </c>
      <c r="B606">
        <v>13703.744140999999</v>
      </c>
      <c r="C606">
        <v>13108.099609000001</v>
      </c>
      <c r="D606">
        <v>13727.960938</v>
      </c>
      <c r="E606">
        <v>13758.352539</v>
      </c>
      <c r="F606">
        <v>12966.900390999999</v>
      </c>
      <c r="G606">
        <v>13127.099609000001</v>
      </c>
      <c r="H606">
        <v>13108.099609000001</v>
      </c>
      <c r="I606">
        <v>13045.799805000001</v>
      </c>
      <c r="J606">
        <v>13201.162109000001</v>
      </c>
      <c r="L606" t="str">
        <f t="shared" si="74"/>
        <v>26JUL2023:05:00:00</v>
      </c>
      <c r="M606">
        <v>6</v>
      </c>
      <c r="N606">
        <f t="shared" si="75"/>
        <v>-595.64453199999843</v>
      </c>
      <c r="O606">
        <f t="shared" si="70"/>
        <v>-595.64453199999843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4.3465824074889117</v>
      </c>
    </row>
    <row r="607" spans="1:19" x14ac:dyDescent="0.3">
      <c r="A607" t="s">
        <v>633</v>
      </c>
      <c r="B607">
        <v>13965.372069999999</v>
      </c>
      <c r="C607">
        <v>13302.099609000001</v>
      </c>
      <c r="D607">
        <v>13810.263671999999</v>
      </c>
      <c r="E607">
        <v>13942.096680000001</v>
      </c>
      <c r="F607">
        <v>13212.599609000001</v>
      </c>
      <c r="G607">
        <v>13353.700194999999</v>
      </c>
      <c r="H607">
        <v>13302.099609000001</v>
      </c>
      <c r="I607">
        <v>13276</v>
      </c>
      <c r="J607">
        <v>13392.112305000001</v>
      </c>
      <c r="L607" t="str">
        <f t="shared" si="74"/>
        <v>26JUL2023:06:00:00</v>
      </c>
      <c r="M607">
        <v>7</v>
      </c>
      <c r="N607">
        <f t="shared" si="75"/>
        <v>-663.27246099999866</v>
      </c>
      <c r="O607">
        <f t="shared" si="70"/>
        <v>-663.27246099999866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4.7494077327507869</v>
      </c>
    </row>
    <row r="608" spans="1:19" x14ac:dyDescent="0.3">
      <c r="A608" t="s">
        <v>634</v>
      </c>
      <c r="B608">
        <v>14220.571289</v>
      </c>
      <c r="C608">
        <v>13522.5</v>
      </c>
      <c r="D608">
        <v>13967.977539</v>
      </c>
      <c r="E608">
        <v>14127.322265999999</v>
      </c>
      <c r="F608">
        <v>13526.799805000001</v>
      </c>
      <c r="G608">
        <v>13626.799805000001</v>
      </c>
      <c r="H608">
        <v>13522.5</v>
      </c>
      <c r="I608">
        <v>13544</v>
      </c>
      <c r="J608">
        <v>13628.90625</v>
      </c>
      <c r="L608" t="str">
        <f t="shared" si="74"/>
        <v>26JUL2023:07:00:00</v>
      </c>
      <c r="M608">
        <v>8</v>
      </c>
      <c r="N608">
        <f t="shared" si="75"/>
        <v>-698.07128899999952</v>
      </c>
      <c r="O608">
        <f t="shared" si="70"/>
        <v>-698.07128899999952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4.9088835800849768</v>
      </c>
    </row>
    <row r="609" spans="1:19" x14ac:dyDescent="0.3">
      <c r="A609" t="s">
        <v>635</v>
      </c>
      <c r="B609">
        <v>14382.902344</v>
      </c>
      <c r="C609">
        <v>13795.700194999999</v>
      </c>
      <c r="D609">
        <v>14349.874023</v>
      </c>
      <c r="E609">
        <v>14503.540039</v>
      </c>
      <c r="F609">
        <v>13792.700194999999</v>
      </c>
      <c r="G609">
        <v>13896.5</v>
      </c>
      <c r="H609">
        <v>13795.700194999999</v>
      </c>
      <c r="I609">
        <v>13826.700194999999</v>
      </c>
      <c r="J609">
        <v>13925.615234000001</v>
      </c>
      <c r="L609" t="str">
        <f t="shared" si="74"/>
        <v>26JUL2023:08:00:00</v>
      </c>
      <c r="M609">
        <v>9</v>
      </c>
      <c r="N609">
        <f t="shared" si="75"/>
        <v>-587.20214900000065</v>
      </c>
      <c r="O609">
        <f t="shared" si="70"/>
        <v>-587.20214900000065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4.0826401720300849</v>
      </c>
    </row>
    <row r="610" spans="1:19" x14ac:dyDescent="0.3">
      <c r="A610" t="s">
        <v>636</v>
      </c>
      <c r="B610">
        <v>15239.608398</v>
      </c>
      <c r="C610">
        <v>14681.700194999999</v>
      </c>
      <c r="D610">
        <v>14966.898438</v>
      </c>
      <c r="E610">
        <v>15144.588867</v>
      </c>
      <c r="F610">
        <v>14539.799805000001</v>
      </c>
      <c r="G610">
        <v>14701.099609000001</v>
      </c>
      <c r="H610">
        <v>14681.700194999999</v>
      </c>
      <c r="I610">
        <v>14705.299805000001</v>
      </c>
      <c r="J610">
        <v>14733.570313</v>
      </c>
      <c r="L610" t="str">
        <f t="shared" si="74"/>
        <v>26JUL2023:09:00:00</v>
      </c>
      <c r="M610">
        <v>10</v>
      </c>
      <c r="N610">
        <f t="shared" si="75"/>
        <v>-557.90820300000087</v>
      </c>
      <c r="O610">
        <f t="shared" si="70"/>
        <v>-557.90820300000087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3.660909049823216</v>
      </c>
    </row>
    <row r="611" spans="1:19" x14ac:dyDescent="0.3">
      <c r="A611" t="s">
        <v>637</v>
      </c>
      <c r="B611">
        <v>16314.405273</v>
      </c>
      <c r="C611">
        <v>15886.599609000001</v>
      </c>
      <c r="D611">
        <v>16042.354492</v>
      </c>
      <c r="E611">
        <v>16145.486328000001</v>
      </c>
      <c r="F611">
        <v>15510.299805000001</v>
      </c>
      <c r="G611">
        <v>15781.599609000001</v>
      </c>
      <c r="H611">
        <v>15886.599609000001</v>
      </c>
      <c r="I611">
        <v>15865.299805000001</v>
      </c>
      <c r="J611">
        <v>15863.230469</v>
      </c>
      <c r="L611" t="str">
        <f t="shared" si="74"/>
        <v>26JUL2023:10:00:00</v>
      </c>
      <c r="M611">
        <v>11</v>
      </c>
      <c r="N611">
        <f t="shared" si="75"/>
        <v>-427.80566399999952</v>
      </c>
      <c r="O611">
        <f t="shared" si="70"/>
        <v>-427.80566399999952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2.6222571821726715</v>
      </c>
    </row>
    <row r="612" spans="1:19" x14ac:dyDescent="0.3">
      <c r="A612" t="s">
        <v>638</v>
      </c>
      <c r="B612">
        <v>17454.484375</v>
      </c>
      <c r="C612">
        <v>17165.199218999998</v>
      </c>
      <c r="D612">
        <v>17637.035156000002</v>
      </c>
      <c r="E612">
        <v>17746.958984000001</v>
      </c>
      <c r="F612">
        <v>16707.199218999998</v>
      </c>
      <c r="G612">
        <v>17003.800781000002</v>
      </c>
      <c r="H612">
        <v>17165.199218999998</v>
      </c>
      <c r="I612">
        <v>17133</v>
      </c>
      <c r="J612">
        <v>17187.966797000001</v>
      </c>
      <c r="L612" t="str">
        <f t="shared" si="74"/>
        <v>26JUL2023:11:00:00</v>
      </c>
      <c r="M612">
        <v>12</v>
      </c>
      <c r="N612">
        <f t="shared" si="75"/>
        <v>-289.28515600000173</v>
      </c>
      <c r="O612">
        <f t="shared" si="70"/>
        <v>-289.28515600000173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1.6573686726280148</v>
      </c>
    </row>
    <row r="613" spans="1:19" x14ac:dyDescent="0.3">
      <c r="A613" t="s">
        <v>639</v>
      </c>
      <c r="B613">
        <v>18521.912109000001</v>
      </c>
      <c r="C613">
        <v>18334.900390999999</v>
      </c>
      <c r="D613">
        <v>18836.316406000002</v>
      </c>
      <c r="E613">
        <v>18924.140625</v>
      </c>
      <c r="F613">
        <v>17803.699218999998</v>
      </c>
      <c r="G613">
        <v>18072.5</v>
      </c>
      <c r="H613">
        <v>18334.900390999999</v>
      </c>
      <c r="I613">
        <v>18241.199218999998</v>
      </c>
      <c r="J613">
        <v>18327.712890999999</v>
      </c>
      <c r="L613" t="str">
        <f t="shared" si="74"/>
        <v>26JUL2023:12:00:00</v>
      </c>
      <c r="M613">
        <v>13</v>
      </c>
      <c r="N613">
        <f t="shared" si="75"/>
        <v>-187.01171800000157</v>
      </c>
      <c r="O613">
        <f t="shared" si="70"/>
        <v>-187.01171800000157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1.0096782497371344</v>
      </c>
    </row>
    <row r="614" spans="1:19" x14ac:dyDescent="0.3">
      <c r="A614" t="s">
        <v>640</v>
      </c>
      <c r="B614">
        <v>19430.150390999999</v>
      </c>
      <c r="C614">
        <v>19383.400390999999</v>
      </c>
      <c r="D614">
        <v>19706.072265999999</v>
      </c>
      <c r="E614">
        <v>19937.283202999999</v>
      </c>
      <c r="F614">
        <v>18810.199218999998</v>
      </c>
      <c r="G614">
        <v>18972.900390999999</v>
      </c>
      <c r="H614">
        <v>19383.400390999999</v>
      </c>
      <c r="I614">
        <v>19192.199218999998</v>
      </c>
      <c r="J614">
        <v>19292.205077999999</v>
      </c>
      <c r="L614" t="str">
        <f t="shared" si="74"/>
        <v>26JUL2023:13:00:00</v>
      </c>
      <c r="M614">
        <v>14</v>
      </c>
      <c r="N614">
        <f t="shared" si="75"/>
        <v>-46.75</v>
      </c>
      <c r="O614">
        <f t="shared" si="70"/>
        <v>-46.75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0.24060544596533071</v>
      </c>
    </row>
    <row r="615" spans="1:19" x14ac:dyDescent="0.3">
      <c r="A615" t="s">
        <v>641</v>
      </c>
      <c r="B615">
        <v>20269.033202999999</v>
      </c>
      <c r="C615">
        <v>20243</v>
      </c>
      <c r="D615">
        <v>20684.205077999999</v>
      </c>
      <c r="E615">
        <v>20811.498047000001</v>
      </c>
      <c r="F615">
        <v>19617.5</v>
      </c>
      <c r="G615">
        <v>19717.300781000002</v>
      </c>
      <c r="H615">
        <v>20243</v>
      </c>
      <c r="I615">
        <v>19987.300781000002</v>
      </c>
      <c r="J615">
        <v>20139.412109000001</v>
      </c>
      <c r="L615" t="str">
        <f t="shared" si="74"/>
        <v>26JUL2023:14:00:00</v>
      </c>
      <c r="M615">
        <v>15</v>
      </c>
      <c r="N615">
        <f t="shared" si="75"/>
        <v>-26.033202999999048</v>
      </c>
      <c r="O615">
        <f t="shared" si="70"/>
        <v>-26.033202999999048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0.12843830655004254</v>
      </c>
    </row>
    <row r="616" spans="1:19" x14ac:dyDescent="0.3">
      <c r="A616" t="s">
        <v>642</v>
      </c>
      <c r="B616">
        <v>20953.945313</v>
      </c>
      <c r="C616">
        <v>20737.199218999998</v>
      </c>
      <c r="D616">
        <v>21126.001952999999</v>
      </c>
      <c r="E616">
        <v>21244.361327999999</v>
      </c>
      <c r="F616">
        <v>20040.599609000001</v>
      </c>
      <c r="G616">
        <v>20164.699218999998</v>
      </c>
      <c r="H616">
        <v>20737.199218999998</v>
      </c>
      <c r="I616">
        <v>20465.400390999999</v>
      </c>
      <c r="J616">
        <v>20606.511718999998</v>
      </c>
      <c r="L616" t="str">
        <f t="shared" si="74"/>
        <v>26JUL2023:15:00:00</v>
      </c>
      <c r="M616">
        <v>16</v>
      </c>
      <c r="N616">
        <f t="shared" si="75"/>
        <v>-216.7460940000019</v>
      </c>
      <c r="O616">
        <f t="shared" si="70"/>
        <v>-216.7460940000019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1.0343927635695929</v>
      </c>
    </row>
    <row r="617" spans="1:19" x14ac:dyDescent="0.3">
      <c r="A617" t="s">
        <v>643</v>
      </c>
      <c r="B617">
        <v>21392.513672000001</v>
      </c>
      <c r="C617">
        <v>20892.400390999999</v>
      </c>
      <c r="D617">
        <v>21308.378906000002</v>
      </c>
      <c r="E617">
        <v>21397.478515999999</v>
      </c>
      <c r="F617">
        <v>20050.199218999998</v>
      </c>
      <c r="G617">
        <v>20351.900390999999</v>
      </c>
      <c r="H617">
        <v>20892.400390999999</v>
      </c>
      <c r="I617">
        <v>20661</v>
      </c>
      <c r="J617">
        <v>20767.90625</v>
      </c>
      <c r="L617" t="str">
        <f t="shared" si="74"/>
        <v>26JUL2023:16:00:00</v>
      </c>
      <c r="M617">
        <v>17</v>
      </c>
      <c r="N617">
        <f t="shared" si="75"/>
        <v>-500.11328100000173</v>
      </c>
      <c r="O617">
        <f t="shared" si="70"/>
        <v>-500.11328100000173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2.3377957759801951</v>
      </c>
    </row>
    <row r="618" spans="1:19" x14ac:dyDescent="0.3">
      <c r="A618" t="s">
        <v>644</v>
      </c>
      <c r="B618">
        <v>21506.917968999998</v>
      </c>
      <c r="C618">
        <v>20707.199218999998</v>
      </c>
      <c r="D618">
        <v>21320.759765999999</v>
      </c>
      <c r="E618">
        <v>21241.574218999998</v>
      </c>
      <c r="F618">
        <v>19906</v>
      </c>
      <c r="G618">
        <v>20394.300781000002</v>
      </c>
      <c r="H618">
        <v>20707.199218999998</v>
      </c>
      <c r="I618">
        <v>20650.699218999998</v>
      </c>
      <c r="J618">
        <v>20701.550781000002</v>
      </c>
      <c r="L618" t="str">
        <f t="shared" si="74"/>
        <v>26JUL2023:17:00:00</v>
      </c>
      <c r="M618">
        <v>18</v>
      </c>
      <c r="N618">
        <f t="shared" si="75"/>
        <v>-799.71875</v>
      </c>
      <c r="O618">
        <f t="shared" si="70"/>
        <v>-799.71875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3.7184256300819674</v>
      </c>
    </row>
    <row r="619" spans="1:19" x14ac:dyDescent="0.3">
      <c r="A619" t="s">
        <v>645</v>
      </c>
      <c r="B619">
        <v>21296.734375</v>
      </c>
      <c r="C619">
        <v>20092.5</v>
      </c>
      <c r="D619">
        <v>20789.732422000001</v>
      </c>
      <c r="E619">
        <v>20633.367188</v>
      </c>
      <c r="F619">
        <v>19460.300781000002</v>
      </c>
      <c r="G619">
        <v>20122.400390999999</v>
      </c>
      <c r="H619">
        <v>20092.5</v>
      </c>
      <c r="I619">
        <v>20323.099609000001</v>
      </c>
      <c r="J619">
        <v>20240.896484000001</v>
      </c>
      <c r="L619" t="str">
        <f t="shared" si="74"/>
        <v>26JUL2023:18:00:00</v>
      </c>
      <c r="M619">
        <v>19</v>
      </c>
      <c r="N619">
        <f t="shared" si="75"/>
        <v>-1204.234375</v>
      </c>
      <c r="O619">
        <f t="shared" si="70"/>
        <v>-1204.234375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5.6545494430997714</v>
      </c>
    </row>
    <row r="620" spans="1:19" x14ac:dyDescent="0.3">
      <c r="A620" t="s">
        <v>646</v>
      </c>
      <c r="B620">
        <v>20479.939452999999</v>
      </c>
      <c r="C620">
        <v>19271.5</v>
      </c>
      <c r="D620">
        <v>20001.585938</v>
      </c>
      <c r="E620">
        <v>19713.222656000002</v>
      </c>
      <c r="F620">
        <v>18820.400390999999</v>
      </c>
      <c r="G620">
        <v>19527.400390999999</v>
      </c>
      <c r="H620">
        <v>19271.5</v>
      </c>
      <c r="I620">
        <v>19659.699218999998</v>
      </c>
      <c r="J620">
        <v>19514.457031000002</v>
      </c>
      <c r="L620" t="str">
        <f t="shared" si="74"/>
        <v>26JUL2023:19:00:00</v>
      </c>
      <c r="M620">
        <v>20</v>
      </c>
      <c r="N620">
        <f t="shared" si="75"/>
        <v>-1208.439452999999</v>
      </c>
      <c r="O620">
        <f t="shared" si="70"/>
        <v>-1208.439452999999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5.9006007111167564</v>
      </c>
    </row>
    <row r="621" spans="1:19" x14ac:dyDescent="0.3">
      <c r="A621" t="s">
        <v>647</v>
      </c>
      <c r="B621">
        <v>19650.472656000002</v>
      </c>
      <c r="C621">
        <v>18367.800781000002</v>
      </c>
      <c r="D621">
        <v>19505.396484000001</v>
      </c>
      <c r="E621">
        <v>19248.599609000001</v>
      </c>
      <c r="F621">
        <v>18280.300781000002</v>
      </c>
      <c r="G621">
        <v>18800.5</v>
      </c>
      <c r="H621">
        <v>18367.800781000002</v>
      </c>
      <c r="I621">
        <v>18862.900390999999</v>
      </c>
      <c r="J621">
        <v>18778.371093999998</v>
      </c>
      <c r="L621" t="str">
        <f t="shared" si="74"/>
        <v>26JUL2023:20:00:00</v>
      </c>
      <c r="M621">
        <v>21</v>
      </c>
      <c r="N621">
        <f t="shared" si="75"/>
        <v>-1282.671875</v>
      </c>
      <c r="O621">
        <f t="shared" si="70"/>
        <v>-1282.671875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6.5274352299528733</v>
      </c>
    </row>
    <row r="622" spans="1:19" x14ac:dyDescent="0.3">
      <c r="A622" t="s">
        <v>648</v>
      </c>
      <c r="B622">
        <v>19001.304688</v>
      </c>
      <c r="C622">
        <v>17753.400390999999</v>
      </c>
      <c r="D622">
        <v>19035.658202999999</v>
      </c>
      <c r="E622">
        <v>18761.828125</v>
      </c>
      <c r="F622">
        <v>17746.5</v>
      </c>
      <c r="G622">
        <v>18147.800781000002</v>
      </c>
      <c r="H622">
        <v>17753.400390999999</v>
      </c>
      <c r="I622">
        <v>18177.199218999998</v>
      </c>
      <c r="J622">
        <v>18175.742188</v>
      </c>
      <c r="L622" t="str">
        <f t="shared" si="74"/>
        <v>26JUL2023:21:00:00</v>
      </c>
      <c r="M622">
        <v>22</v>
      </c>
      <c r="N622">
        <f t="shared" si="75"/>
        <v>-1247.904297000001</v>
      </c>
      <c r="O622">
        <f t="shared" si="70"/>
        <v>-1247.904297000001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6.5674663792328793</v>
      </c>
    </row>
    <row r="623" spans="1:19" x14ac:dyDescent="0.3">
      <c r="A623" t="s">
        <v>649</v>
      </c>
      <c r="B623">
        <v>18412.560547000001</v>
      </c>
      <c r="C623">
        <v>17146.300781000002</v>
      </c>
      <c r="D623">
        <v>18494.119140999999</v>
      </c>
      <c r="E623">
        <v>18264.183593999998</v>
      </c>
      <c r="F623">
        <v>17210.599609000001</v>
      </c>
      <c r="G623">
        <v>17523.300781000002</v>
      </c>
      <c r="H623">
        <v>17146.300781000002</v>
      </c>
      <c r="I623">
        <v>17544</v>
      </c>
      <c r="J623">
        <v>17579.304688</v>
      </c>
      <c r="L623" t="str">
        <f t="shared" si="74"/>
        <v>26JUL2023:22:00:00</v>
      </c>
      <c r="M623">
        <v>23</v>
      </c>
      <c r="N623">
        <f t="shared" si="75"/>
        <v>-1266.2597659999992</v>
      </c>
      <c r="O623">
        <f t="shared" si="70"/>
        <v>-1266.2597659999992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6.8771519461822699</v>
      </c>
    </row>
    <row r="624" spans="1:19" x14ac:dyDescent="0.3">
      <c r="A624" t="s">
        <v>650</v>
      </c>
      <c r="B624">
        <v>17495.847656000002</v>
      </c>
      <c r="C624">
        <v>16247.200194999999</v>
      </c>
      <c r="D624">
        <v>17259.15625</v>
      </c>
      <c r="E624">
        <v>17007.527343999998</v>
      </c>
      <c r="F624">
        <v>16266.599609000001</v>
      </c>
      <c r="G624">
        <v>16520.300781000002</v>
      </c>
      <c r="H624">
        <v>16247.200194999999</v>
      </c>
      <c r="I624">
        <v>16562.099609000001</v>
      </c>
      <c r="J624">
        <v>16573.3125</v>
      </c>
      <c r="L624" t="str">
        <f t="shared" si="74"/>
        <v>26JUL2023:23:00:00</v>
      </c>
      <c r="M624">
        <v>24</v>
      </c>
      <c r="N624">
        <f t="shared" si="75"/>
        <v>-1248.6474610000023</v>
      </c>
      <c r="O624">
        <f t="shared" si="70"/>
        <v>-1248.6474610000023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7.1368217507986413</v>
      </c>
    </row>
    <row r="625" spans="1:19" x14ac:dyDescent="0.3">
      <c r="A625" t="s">
        <v>651</v>
      </c>
      <c r="B625">
        <v>16485.460938</v>
      </c>
      <c r="C625">
        <v>15303.599609000001</v>
      </c>
      <c r="D625">
        <v>16322.478515999999</v>
      </c>
      <c r="E625">
        <v>16141.766602</v>
      </c>
      <c r="F625">
        <v>15297.599609000001</v>
      </c>
      <c r="G625">
        <v>15496</v>
      </c>
      <c r="H625">
        <v>15303.599609000001</v>
      </c>
      <c r="I625">
        <v>15555.700194999999</v>
      </c>
      <c r="J625">
        <v>15601.646484000001</v>
      </c>
      <c r="L625" t="str">
        <f t="shared" si="74"/>
        <v>27JUL2023:00:00:00</v>
      </c>
      <c r="M625">
        <v>1</v>
      </c>
      <c r="N625">
        <f t="shared" si="75"/>
        <v>-1181.8613289999994</v>
      </c>
      <c r="O625">
        <f t="shared" si="70"/>
        <v>-1181.8613289999994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7.1691130350849726</v>
      </c>
    </row>
    <row r="626" spans="1:19" x14ac:dyDescent="0.3">
      <c r="A626" t="s">
        <v>652</v>
      </c>
      <c r="B626">
        <v>15584.818359000001</v>
      </c>
      <c r="C626">
        <v>14756.099609000001</v>
      </c>
      <c r="D626">
        <v>15607.064453000001</v>
      </c>
      <c r="E626">
        <v>15363.177734000001</v>
      </c>
      <c r="F626">
        <v>14605.599609000001</v>
      </c>
      <c r="G626">
        <v>14744.299805000001</v>
      </c>
      <c r="H626">
        <v>14756.099609000001</v>
      </c>
      <c r="I626">
        <v>14666.700194999999</v>
      </c>
      <c r="J626">
        <v>14883.242188</v>
      </c>
      <c r="L626" t="str">
        <f t="shared" si="74"/>
        <v>27JUL2023:01:00:00</v>
      </c>
      <c r="M626">
        <v>2</v>
      </c>
      <c r="N626">
        <f t="shared" si="75"/>
        <v>-828.71875</v>
      </c>
      <c r="O626">
        <f t="shared" si="70"/>
        <v>-828.71875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5.3174745506188543</v>
      </c>
    </row>
    <row r="627" spans="1:19" x14ac:dyDescent="0.3">
      <c r="A627" t="s">
        <v>653</v>
      </c>
      <c r="B627">
        <v>14921.625977</v>
      </c>
      <c r="C627">
        <v>14073.700194999999</v>
      </c>
      <c r="D627">
        <v>14726.424805000001</v>
      </c>
      <c r="E627">
        <v>14555.550781</v>
      </c>
      <c r="F627">
        <v>13890.400390999999</v>
      </c>
      <c r="G627">
        <v>13991.5</v>
      </c>
      <c r="H627">
        <v>14073.700194999999</v>
      </c>
      <c r="I627">
        <v>13937</v>
      </c>
      <c r="J627">
        <v>14136.685546999999</v>
      </c>
      <c r="L627" t="str">
        <f t="shared" si="74"/>
        <v>27JUL2023:02:00:00</v>
      </c>
      <c r="M627">
        <v>3</v>
      </c>
      <c r="N627">
        <f t="shared" si="75"/>
        <v>-847.92578200000025</v>
      </c>
      <c r="O627">
        <f t="shared" si="70"/>
        <v>-847.92578200000025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5.6825293926210323</v>
      </c>
    </row>
    <row r="628" spans="1:19" x14ac:dyDescent="0.3">
      <c r="A628" t="s">
        <v>654</v>
      </c>
      <c r="B628">
        <v>14253.799805000001</v>
      </c>
      <c r="C628">
        <v>13541.099609000001</v>
      </c>
      <c r="D628">
        <v>14097.227539</v>
      </c>
      <c r="E628">
        <v>13886.791992</v>
      </c>
      <c r="F628">
        <v>13343.200194999999</v>
      </c>
      <c r="G628">
        <v>13403</v>
      </c>
      <c r="H628">
        <v>13541.099609000001</v>
      </c>
      <c r="I628">
        <v>13373.200194999999</v>
      </c>
      <c r="J628">
        <v>13568.355469</v>
      </c>
      <c r="L628" t="str">
        <f t="shared" si="74"/>
        <v>27JUL2023:03:00:00</v>
      </c>
      <c r="M628">
        <v>4</v>
      </c>
      <c r="N628">
        <f t="shared" si="75"/>
        <v>-712.70019599999978</v>
      </c>
      <c r="O628">
        <f t="shared" si="70"/>
        <v>-712.70019599999978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5.0000716002058354</v>
      </c>
    </row>
    <row r="629" spans="1:19" x14ac:dyDescent="0.3">
      <c r="A629" t="s">
        <v>655</v>
      </c>
      <c r="B629">
        <v>13913.180664</v>
      </c>
      <c r="C629">
        <v>13212.799805000001</v>
      </c>
      <c r="D629">
        <v>13855.934569999999</v>
      </c>
      <c r="E629">
        <v>13746.809569999999</v>
      </c>
      <c r="F629">
        <v>13058</v>
      </c>
      <c r="G629">
        <v>13123.599609000001</v>
      </c>
      <c r="H629">
        <v>13212.799805000001</v>
      </c>
      <c r="I629">
        <v>13082.700194999999</v>
      </c>
      <c r="J629">
        <v>13277.998046999999</v>
      </c>
      <c r="L629" t="str">
        <f t="shared" si="74"/>
        <v>27JUL2023:04:00:00</v>
      </c>
      <c r="M629">
        <v>5</v>
      </c>
      <c r="N629">
        <f t="shared" si="75"/>
        <v>-700.38085899999896</v>
      </c>
      <c r="O629">
        <f t="shared" si="70"/>
        <v>-700.38085899999896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5.0339377883032634</v>
      </c>
    </row>
    <row r="630" spans="1:19" x14ac:dyDescent="0.3">
      <c r="A630" t="s">
        <v>656</v>
      </c>
      <c r="B630">
        <v>13760.655273</v>
      </c>
      <c r="C630">
        <v>13123.700194999999</v>
      </c>
      <c r="D630">
        <v>13783.21875</v>
      </c>
      <c r="E630">
        <v>13646.559569999999</v>
      </c>
      <c r="F630">
        <v>12993.900390999999</v>
      </c>
      <c r="G630">
        <v>13052.099609000001</v>
      </c>
      <c r="H630">
        <v>13123.700194999999</v>
      </c>
      <c r="I630">
        <v>13009.799805000001</v>
      </c>
      <c r="J630">
        <v>13201.293944999999</v>
      </c>
      <c r="L630" t="str">
        <f t="shared" si="74"/>
        <v>27JUL2023:05:00:00</v>
      </c>
      <c r="M630">
        <v>6</v>
      </c>
      <c r="N630">
        <f t="shared" si="75"/>
        <v>-636.95507800000087</v>
      </c>
      <c r="O630">
        <f t="shared" si="70"/>
        <v>-636.95507800000087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4.6288135656575928</v>
      </c>
    </row>
    <row r="631" spans="1:19" x14ac:dyDescent="0.3">
      <c r="A631" t="s">
        <v>657</v>
      </c>
      <c r="B631">
        <v>13966.921875</v>
      </c>
      <c r="C631">
        <v>13303.599609000001</v>
      </c>
      <c r="D631">
        <v>13908.638671999999</v>
      </c>
      <c r="E631">
        <v>13878.688477</v>
      </c>
      <c r="F631">
        <v>13216</v>
      </c>
      <c r="G631">
        <v>13270</v>
      </c>
      <c r="H631">
        <v>13303.599609000001</v>
      </c>
      <c r="I631">
        <v>13224.299805000001</v>
      </c>
      <c r="J631">
        <v>13388.698242</v>
      </c>
      <c r="L631" t="str">
        <f t="shared" si="74"/>
        <v>27JUL2023:06:00:00</v>
      </c>
      <c r="M631">
        <v>7</v>
      </c>
      <c r="N631">
        <f t="shared" si="75"/>
        <v>-663.32226599999922</v>
      </c>
      <c r="O631">
        <f t="shared" si="70"/>
        <v>-663.32226599999922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4.7492373189779817</v>
      </c>
    </row>
    <row r="632" spans="1:19" x14ac:dyDescent="0.3">
      <c r="A632" t="s">
        <v>658</v>
      </c>
      <c r="B632">
        <v>14161.787109000001</v>
      </c>
      <c r="C632">
        <v>13517.5</v>
      </c>
      <c r="D632">
        <v>14039.658203000001</v>
      </c>
      <c r="E632">
        <v>14118.929688</v>
      </c>
      <c r="F632">
        <v>13499</v>
      </c>
      <c r="G632">
        <v>13540.599609000001</v>
      </c>
      <c r="H632">
        <v>13517.5</v>
      </c>
      <c r="I632">
        <v>13480.700194999999</v>
      </c>
      <c r="J632">
        <v>13611.351563</v>
      </c>
      <c r="L632" t="str">
        <f t="shared" si="74"/>
        <v>27JUL2023:07:00:00</v>
      </c>
      <c r="M632">
        <v>8</v>
      </c>
      <c r="N632">
        <f t="shared" si="75"/>
        <v>-644.28710900000078</v>
      </c>
      <c r="O632">
        <f t="shared" si="70"/>
        <v>-644.28710900000078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4.5494760233371103</v>
      </c>
    </row>
    <row r="633" spans="1:19" x14ac:dyDescent="0.3">
      <c r="A633" t="s">
        <v>659</v>
      </c>
      <c r="B633">
        <v>14366.894531</v>
      </c>
      <c r="C633">
        <v>13781.599609000001</v>
      </c>
      <c r="D633">
        <v>14391.211914</v>
      </c>
      <c r="E633">
        <v>14518.845703000001</v>
      </c>
      <c r="F633">
        <v>13752.099609000001</v>
      </c>
      <c r="G633">
        <v>13794.799805000001</v>
      </c>
      <c r="H633">
        <v>13781.599609000001</v>
      </c>
      <c r="I633">
        <v>13743.5</v>
      </c>
      <c r="J633">
        <v>13890.462890999999</v>
      </c>
      <c r="L633" t="str">
        <f t="shared" si="74"/>
        <v>27JUL2023:08:00:00</v>
      </c>
      <c r="M633">
        <v>9</v>
      </c>
      <c r="N633">
        <f t="shared" si="75"/>
        <v>-585.29492199999913</v>
      </c>
      <c r="O633">
        <f t="shared" si="70"/>
        <v>-585.29492199999913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4.0739139605785075</v>
      </c>
    </row>
    <row r="634" spans="1:19" x14ac:dyDescent="0.3">
      <c r="A634" t="s">
        <v>660</v>
      </c>
      <c r="B634">
        <v>15219.979492</v>
      </c>
      <c r="C634">
        <v>14649.200194999999</v>
      </c>
      <c r="D634">
        <v>15060.957031</v>
      </c>
      <c r="E634">
        <v>15123.199219</v>
      </c>
      <c r="F634">
        <v>14487.400390999999</v>
      </c>
      <c r="G634">
        <v>14588.5</v>
      </c>
      <c r="H634">
        <v>14649.200194999999</v>
      </c>
      <c r="I634">
        <v>14603.099609000001</v>
      </c>
      <c r="J634">
        <v>14695.472656</v>
      </c>
      <c r="L634" t="str">
        <f t="shared" si="74"/>
        <v>27JUL2023:09:00:00</v>
      </c>
      <c r="M634">
        <v>10</v>
      </c>
      <c r="N634">
        <f t="shared" si="75"/>
        <v>-570.77929700000095</v>
      </c>
      <c r="O634">
        <f t="shared" si="70"/>
        <v>-570.77929700000095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3.7501975433016628</v>
      </c>
    </row>
    <row r="635" spans="1:19" x14ac:dyDescent="0.3">
      <c r="A635" t="s">
        <v>661</v>
      </c>
      <c r="B635">
        <v>16315.584961</v>
      </c>
      <c r="C635">
        <v>15864</v>
      </c>
      <c r="D635">
        <v>16203.083984000001</v>
      </c>
      <c r="E635">
        <v>16269.923828000001</v>
      </c>
      <c r="F635">
        <v>15525.5</v>
      </c>
      <c r="G635">
        <v>15676.400390999999</v>
      </c>
      <c r="H635">
        <v>15864</v>
      </c>
      <c r="I635">
        <v>15746.5</v>
      </c>
      <c r="J635">
        <v>15843.958008</v>
      </c>
      <c r="L635" t="str">
        <f t="shared" si="74"/>
        <v>27JUL2023:10:00:00</v>
      </c>
      <c r="M635">
        <v>11</v>
      </c>
      <c r="N635">
        <f t="shared" si="75"/>
        <v>-451.58496100000048</v>
      </c>
      <c r="O635">
        <f t="shared" si="70"/>
        <v>-451.58496100000048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2.7678134867946671</v>
      </c>
    </row>
    <row r="636" spans="1:19" x14ac:dyDescent="0.3">
      <c r="A636" t="s">
        <v>662</v>
      </c>
      <c r="B636">
        <v>17501.759765999999</v>
      </c>
      <c r="C636">
        <v>17129</v>
      </c>
      <c r="D636">
        <v>17612.566406000002</v>
      </c>
      <c r="E636">
        <v>17714.691406000002</v>
      </c>
      <c r="F636">
        <v>16733.800781000002</v>
      </c>
      <c r="G636">
        <v>16886.199218999998</v>
      </c>
      <c r="H636">
        <v>17129</v>
      </c>
      <c r="I636">
        <v>16982.5</v>
      </c>
      <c r="J636">
        <v>17117.964843999998</v>
      </c>
      <c r="L636" t="str">
        <f t="shared" si="74"/>
        <v>27JUL2023:11:00:00</v>
      </c>
      <c r="M636">
        <v>12</v>
      </c>
      <c r="N636">
        <f t="shared" si="75"/>
        <v>-372.75976599999922</v>
      </c>
      <c r="O636">
        <f t="shared" si="70"/>
        <v>-372.75976599999922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2.1298416329776471</v>
      </c>
    </row>
    <row r="637" spans="1:19" x14ac:dyDescent="0.3">
      <c r="A637" t="s">
        <v>663</v>
      </c>
      <c r="B637">
        <v>18576.660156000002</v>
      </c>
      <c r="C637">
        <v>18339.599609000001</v>
      </c>
      <c r="D637">
        <v>18896.232422000001</v>
      </c>
      <c r="E637">
        <v>18939.822265999999</v>
      </c>
      <c r="F637">
        <v>17765.099609000001</v>
      </c>
      <c r="G637">
        <v>17996</v>
      </c>
      <c r="H637">
        <v>18339.599609000001</v>
      </c>
      <c r="I637">
        <v>18106</v>
      </c>
      <c r="J637">
        <v>18289.037109000001</v>
      </c>
      <c r="L637" t="str">
        <f t="shared" si="74"/>
        <v>27JUL2023:12:00:00</v>
      </c>
      <c r="M637">
        <v>13</v>
      </c>
      <c r="N637">
        <f t="shared" si="75"/>
        <v>-237.06054700000095</v>
      </c>
      <c r="O637">
        <f t="shared" si="70"/>
        <v>-237.06054700000095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1.2761203844461444</v>
      </c>
    </row>
    <row r="638" spans="1:19" x14ac:dyDescent="0.3">
      <c r="A638" t="s">
        <v>664</v>
      </c>
      <c r="B638">
        <v>19429.185547000001</v>
      </c>
      <c r="C638">
        <v>19471.599609000001</v>
      </c>
      <c r="D638">
        <v>19849.064452999999</v>
      </c>
      <c r="E638">
        <v>20048.521484000001</v>
      </c>
      <c r="F638">
        <v>18735.199218999998</v>
      </c>
      <c r="G638">
        <v>18966.400390999999</v>
      </c>
      <c r="H638">
        <v>19471.599609000001</v>
      </c>
      <c r="I638">
        <v>19081.400390999999</v>
      </c>
      <c r="J638">
        <v>19305.873047000001</v>
      </c>
      <c r="L638" t="str">
        <f t="shared" si="74"/>
        <v>27JUL2023:13:00:00</v>
      </c>
      <c r="M638">
        <v>14</v>
      </c>
      <c r="N638">
        <f t="shared" si="75"/>
        <v>42.414061999999831</v>
      </c>
      <c r="O638" t="str">
        <f t="shared" si="70"/>
        <v/>
      </c>
      <c r="P638">
        <f t="shared" si="71"/>
        <v>42.414061999999831</v>
      </c>
      <c r="Q638" t="str">
        <f t="shared" si="72"/>
        <v/>
      </c>
      <c r="R638">
        <f t="shared" si="73"/>
        <v>1</v>
      </c>
      <c r="S638">
        <f t="shared" si="76"/>
        <v>0.21830077178170162</v>
      </c>
    </row>
    <row r="639" spans="1:19" x14ac:dyDescent="0.3">
      <c r="A639" t="s">
        <v>665</v>
      </c>
      <c r="B639">
        <v>20148.496093999998</v>
      </c>
      <c r="C639">
        <v>20387.699218999998</v>
      </c>
      <c r="D639">
        <v>20692.404297000001</v>
      </c>
      <c r="E639">
        <v>20824.869140999999</v>
      </c>
      <c r="F639">
        <v>19552.099609000001</v>
      </c>
      <c r="G639">
        <v>19750.300781000002</v>
      </c>
      <c r="H639">
        <v>20387.699218999998</v>
      </c>
      <c r="I639">
        <v>19882.300781000002</v>
      </c>
      <c r="J639">
        <v>20149.722656000002</v>
      </c>
      <c r="L639" t="str">
        <f t="shared" si="74"/>
        <v>27JUL2023:14:00:00</v>
      </c>
      <c r="M639">
        <v>15</v>
      </c>
      <c r="N639">
        <f t="shared" si="75"/>
        <v>239.203125</v>
      </c>
      <c r="O639" t="str">
        <f t="shared" si="70"/>
        <v/>
      </c>
      <c r="P639">
        <f t="shared" si="71"/>
        <v>239.203125</v>
      </c>
      <c r="Q639" t="str">
        <f t="shared" si="72"/>
        <v/>
      </c>
      <c r="R639">
        <f t="shared" si="73"/>
        <v>1</v>
      </c>
      <c r="S639">
        <f t="shared" si="76"/>
        <v>1.187200890250226</v>
      </c>
    </row>
    <row r="640" spans="1:19" x14ac:dyDescent="0.3">
      <c r="A640" t="s">
        <v>666</v>
      </c>
      <c r="B640">
        <v>20709.708984000001</v>
      </c>
      <c r="C640">
        <v>20899.099609000001</v>
      </c>
      <c r="D640">
        <v>21205.023438</v>
      </c>
      <c r="E640">
        <v>21308.144531000002</v>
      </c>
      <c r="F640">
        <v>19983.400390999999</v>
      </c>
      <c r="G640">
        <v>20211.699218999998</v>
      </c>
      <c r="H640">
        <v>20899.099609000001</v>
      </c>
      <c r="I640">
        <v>20362.5</v>
      </c>
      <c r="J640">
        <v>20638.994140999999</v>
      </c>
      <c r="L640" t="str">
        <f t="shared" si="74"/>
        <v>27JUL2023:15:00:00</v>
      </c>
      <c r="M640">
        <v>16</v>
      </c>
      <c r="N640">
        <f t="shared" si="75"/>
        <v>189.390625</v>
      </c>
      <c r="O640" t="str">
        <f t="shared" si="70"/>
        <v/>
      </c>
      <c r="P640">
        <f t="shared" si="71"/>
        <v>189.390625</v>
      </c>
      <c r="Q640" t="str">
        <f t="shared" si="72"/>
        <v/>
      </c>
      <c r="R640">
        <f t="shared" si="73"/>
        <v>1</v>
      </c>
      <c r="S640">
        <f t="shared" si="76"/>
        <v>0.91450162407554958</v>
      </c>
    </row>
    <row r="641" spans="1:19" x14ac:dyDescent="0.3">
      <c r="A641" t="s">
        <v>667</v>
      </c>
      <c r="B641">
        <v>20821.984375</v>
      </c>
      <c r="C641">
        <v>21071.699218999998</v>
      </c>
      <c r="D641">
        <v>21292.783202999999</v>
      </c>
      <c r="E641">
        <v>21433.923827999999</v>
      </c>
      <c r="F641">
        <v>19981.800781000002</v>
      </c>
      <c r="G641">
        <v>20423.099609000001</v>
      </c>
      <c r="H641">
        <v>21071.699218999998</v>
      </c>
      <c r="I641">
        <v>20580.900390999999</v>
      </c>
      <c r="J641">
        <v>20794.828125</v>
      </c>
      <c r="L641" t="str">
        <f t="shared" si="74"/>
        <v>27JUL2023:16:00:00</v>
      </c>
      <c r="M641">
        <v>17</v>
      </c>
      <c r="N641">
        <f t="shared" si="75"/>
        <v>249.71484399999827</v>
      </c>
      <c r="O641" t="str">
        <f t="shared" si="70"/>
        <v/>
      </c>
      <c r="P641">
        <f t="shared" si="71"/>
        <v>249.71484399999827</v>
      </c>
      <c r="Q641" t="str">
        <f t="shared" si="72"/>
        <v/>
      </c>
      <c r="R641">
        <f t="shared" si="73"/>
        <v>1</v>
      </c>
      <c r="S641">
        <f t="shared" si="76"/>
        <v>1.1992845614648497</v>
      </c>
    </row>
    <row r="642" spans="1:19" x14ac:dyDescent="0.3">
      <c r="A642" t="s">
        <v>668</v>
      </c>
      <c r="B642">
        <v>20807.220702999999</v>
      </c>
      <c r="C642">
        <v>20896.900390999999</v>
      </c>
      <c r="D642">
        <v>21480.867188</v>
      </c>
      <c r="E642">
        <v>21670.689452999999</v>
      </c>
      <c r="F642">
        <v>19869.599609000001</v>
      </c>
      <c r="G642">
        <v>20445.599609000001</v>
      </c>
      <c r="H642">
        <v>20896.900390999999</v>
      </c>
      <c r="I642">
        <v>20570.099609000001</v>
      </c>
      <c r="J642">
        <v>20767.792968999998</v>
      </c>
      <c r="L642" t="str">
        <f t="shared" si="74"/>
        <v>27JUL2023:17:00:00</v>
      </c>
      <c r="M642">
        <v>18</v>
      </c>
      <c r="N642">
        <f t="shared" si="75"/>
        <v>89.679688000000169</v>
      </c>
      <c r="O642" t="str">
        <f t="shared" si="70"/>
        <v/>
      </c>
      <c r="P642">
        <f t="shared" si="71"/>
        <v>89.679688000000169</v>
      </c>
      <c r="Q642" t="str">
        <f t="shared" si="72"/>
        <v/>
      </c>
      <c r="R642">
        <f t="shared" si="73"/>
        <v>1</v>
      </c>
      <c r="S642">
        <f t="shared" si="76"/>
        <v>0.43100272391050326</v>
      </c>
    </row>
    <row r="643" spans="1:19" x14ac:dyDescent="0.3">
      <c r="A643" t="s">
        <v>669</v>
      </c>
      <c r="B643">
        <v>20597.8125</v>
      </c>
      <c r="C643">
        <v>20197.900390999999</v>
      </c>
      <c r="D643">
        <v>21099.505859000001</v>
      </c>
      <c r="E643">
        <v>21292.333984000001</v>
      </c>
      <c r="F643">
        <v>19517.699218999998</v>
      </c>
      <c r="G643">
        <v>20124</v>
      </c>
      <c r="H643">
        <v>20197.900390999999</v>
      </c>
      <c r="I643">
        <v>20189.699218999998</v>
      </c>
      <c r="J643">
        <v>20300.351563</v>
      </c>
      <c r="L643" t="str">
        <f t="shared" si="74"/>
        <v>27JUL2023:18:00:00</v>
      </c>
      <c r="M643">
        <v>19</v>
      </c>
      <c r="N643">
        <f t="shared" si="75"/>
        <v>-399.91210900000078</v>
      </c>
      <c r="O643">
        <f t="shared" ref="O643:O706" si="77">IF(N643&lt;0,N643,"")</f>
        <v>-399.91210900000078</v>
      </c>
      <c r="P643" t="str">
        <f t="shared" ref="P643:P706" si="78">IF(N643&gt;0,N643,"")</f>
        <v/>
      </c>
      <c r="Q643">
        <f t="shared" ref="Q643:Q706" si="79">IF(O643&lt;0,1,"")</f>
        <v>1</v>
      </c>
      <c r="R643" t="str">
        <f t="shared" ref="R643:R706" si="80">IF(AND(P643&gt;0,P643&lt;&gt;""),1,"")</f>
        <v/>
      </c>
      <c r="S643">
        <f t="shared" si="76"/>
        <v>1.9415270869176073</v>
      </c>
    </row>
    <row r="644" spans="1:19" x14ac:dyDescent="0.3">
      <c r="A644" t="s">
        <v>670</v>
      </c>
      <c r="B644">
        <v>19952.626952999999</v>
      </c>
      <c r="C644">
        <v>19255.5</v>
      </c>
      <c r="D644">
        <v>20317.248047000001</v>
      </c>
      <c r="E644">
        <v>20351.419922000001</v>
      </c>
      <c r="F644">
        <v>18872.400390999999</v>
      </c>
      <c r="G644">
        <v>19513.199218999998</v>
      </c>
      <c r="H644">
        <v>19255.5</v>
      </c>
      <c r="I644">
        <v>19486.099609000001</v>
      </c>
      <c r="J644">
        <v>19524.490234000001</v>
      </c>
      <c r="L644" t="str">
        <f t="shared" si="74"/>
        <v>27JUL2023:19:00:00</v>
      </c>
      <c r="M644">
        <v>20</v>
      </c>
      <c r="N644">
        <f t="shared" si="75"/>
        <v>-697.12695299999905</v>
      </c>
      <c r="O644">
        <f t="shared" si="77"/>
        <v>-697.12695299999905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3.4939106246116713</v>
      </c>
    </row>
    <row r="645" spans="1:19" x14ac:dyDescent="0.3">
      <c r="A645" t="s">
        <v>671</v>
      </c>
      <c r="B645">
        <v>19190.033202999999</v>
      </c>
      <c r="C645">
        <v>18283.5</v>
      </c>
      <c r="D645">
        <v>19699.765625</v>
      </c>
      <c r="E645">
        <v>19747</v>
      </c>
      <c r="F645">
        <v>18309</v>
      </c>
      <c r="G645">
        <v>18746.599609000001</v>
      </c>
      <c r="H645">
        <v>18283.5</v>
      </c>
      <c r="I645">
        <v>18674.099609000001</v>
      </c>
      <c r="J645">
        <v>18732.792968999998</v>
      </c>
      <c r="L645" t="str">
        <f t="shared" si="74"/>
        <v>27JUL2023:20:00:00</v>
      </c>
      <c r="M645">
        <v>21</v>
      </c>
      <c r="N645">
        <f t="shared" si="75"/>
        <v>-906.53320299999905</v>
      </c>
      <c r="O645">
        <f t="shared" si="77"/>
        <v>-906.53320299999905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4.7239793355765514</v>
      </c>
    </row>
    <row r="646" spans="1:19" x14ac:dyDescent="0.3">
      <c r="A646" t="s">
        <v>672</v>
      </c>
      <c r="B646">
        <v>18531.472656000002</v>
      </c>
      <c r="C646">
        <v>17654.800781000002</v>
      </c>
      <c r="D646">
        <v>19089.310547000001</v>
      </c>
      <c r="E646">
        <v>19046.353515999999</v>
      </c>
      <c r="F646">
        <v>17754.5</v>
      </c>
      <c r="G646">
        <v>18068</v>
      </c>
      <c r="H646">
        <v>17654.800781000002</v>
      </c>
      <c r="I646">
        <v>17993.800781000002</v>
      </c>
      <c r="J646">
        <v>18094.693359000001</v>
      </c>
      <c r="L646" t="str">
        <f t="shared" si="74"/>
        <v>27JUL2023:21:00:00</v>
      </c>
      <c r="M646">
        <v>22</v>
      </c>
      <c r="N646">
        <f t="shared" si="75"/>
        <v>-876.671875</v>
      </c>
      <c r="O646">
        <f t="shared" si="77"/>
        <v>-876.671875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4.7307188763336452</v>
      </c>
    </row>
    <row r="647" spans="1:19" x14ac:dyDescent="0.3">
      <c r="A647" t="s">
        <v>673</v>
      </c>
      <c r="B647">
        <v>17883.810547000001</v>
      </c>
      <c r="C647">
        <v>17085.599609000001</v>
      </c>
      <c r="D647">
        <v>18492.861327999999</v>
      </c>
      <c r="E647">
        <v>18406.050781000002</v>
      </c>
      <c r="F647">
        <v>17195.300781000002</v>
      </c>
      <c r="G647">
        <v>17459.5</v>
      </c>
      <c r="H647">
        <v>17085.599609000001</v>
      </c>
      <c r="I647">
        <v>17382.900390999999</v>
      </c>
      <c r="J647">
        <v>17504.601563</v>
      </c>
      <c r="L647" t="str">
        <f t="shared" si="74"/>
        <v>27JUL2023:22:00:00</v>
      </c>
      <c r="M647">
        <v>23</v>
      </c>
      <c r="N647">
        <f t="shared" si="75"/>
        <v>-798.21093800000017</v>
      </c>
      <c r="O647">
        <f t="shared" si="77"/>
        <v>-798.21093800000017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4.4633157788282407</v>
      </c>
    </row>
    <row r="648" spans="1:19" x14ac:dyDescent="0.3">
      <c r="A648" t="s">
        <v>674</v>
      </c>
      <c r="B648">
        <v>16959.050781000002</v>
      </c>
      <c r="C648">
        <v>16246.099609000001</v>
      </c>
      <c r="D648">
        <v>17356.408202999999</v>
      </c>
      <c r="E648">
        <v>17219.564452999999</v>
      </c>
      <c r="F648">
        <v>16260.200194999999</v>
      </c>
      <c r="G648">
        <v>16512.400390999999</v>
      </c>
      <c r="H648">
        <v>16246.099609000001</v>
      </c>
      <c r="I648">
        <v>16473.099609000001</v>
      </c>
      <c r="J648">
        <v>16564.302734000001</v>
      </c>
      <c r="L648" t="str">
        <f t="shared" si="74"/>
        <v>27JUL2023:23:00:00</v>
      </c>
      <c r="M648">
        <v>24</v>
      </c>
      <c r="N648">
        <f t="shared" si="75"/>
        <v>-712.95117200000095</v>
      </c>
      <c r="O648">
        <f t="shared" si="77"/>
        <v>-712.95117200000095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4.2039568205005473</v>
      </c>
    </row>
    <row r="649" spans="1:19" x14ac:dyDescent="0.3">
      <c r="A649" t="s">
        <v>675</v>
      </c>
      <c r="B649">
        <v>15996.627930000001</v>
      </c>
      <c r="C649">
        <v>15334.700194999999</v>
      </c>
      <c r="D649">
        <v>16405.378906000002</v>
      </c>
      <c r="E649">
        <v>16307.058594</v>
      </c>
      <c r="F649">
        <v>15286.5</v>
      </c>
      <c r="G649">
        <v>15537.700194999999</v>
      </c>
      <c r="H649">
        <v>15334.700194999999</v>
      </c>
      <c r="I649">
        <v>15526</v>
      </c>
      <c r="J649">
        <v>15621.707031</v>
      </c>
      <c r="L649" t="str">
        <f t="shared" si="74"/>
        <v>28JUL2023:00:00:00</v>
      </c>
      <c r="M649">
        <v>1</v>
      </c>
      <c r="N649">
        <f t="shared" si="75"/>
        <v>-661.92773500000112</v>
      </c>
      <c r="O649">
        <f t="shared" si="77"/>
        <v>-661.92773500000112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4.1379204285837332</v>
      </c>
    </row>
    <row r="650" spans="1:19" x14ac:dyDescent="0.3">
      <c r="A650" t="s">
        <v>676</v>
      </c>
      <c r="B650">
        <v>15130.541992</v>
      </c>
      <c r="C650">
        <v>14800.5</v>
      </c>
      <c r="D650">
        <v>15457.247069999999</v>
      </c>
      <c r="E650">
        <v>15208.201171999999</v>
      </c>
      <c r="F650">
        <v>14741.700194999999</v>
      </c>
      <c r="G650">
        <v>14947.900390999999</v>
      </c>
      <c r="H650">
        <v>14800.5</v>
      </c>
      <c r="I650">
        <v>14664.200194999999</v>
      </c>
      <c r="J650">
        <v>14899.820313</v>
      </c>
      <c r="L650" t="str">
        <f t="shared" si="74"/>
        <v>28JUL2023:01:00:00</v>
      </c>
      <c r="M650">
        <v>2</v>
      </c>
      <c r="N650">
        <f t="shared" si="75"/>
        <v>-330.04199200000039</v>
      </c>
      <c r="O650">
        <f t="shared" si="77"/>
        <v>-330.04199200000039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2.1812965601265577</v>
      </c>
    </row>
    <row r="651" spans="1:19" x14ac:dyDescent="0.3">
      <c r="A651" t="s">
        <v>677</v>
      </c>
      <c r="B651">
        <v>14402.305664</v>
      </c>
      <c r="C651">
        <v>14097</v>
      </c>
      <c r="D651">
        <v>14609.442383</v>
      </c>
      <c r="E651">
        <v>14416.274414</v>
      </c>
      <c r="F651">
        <v>13977.900390999999</v>
      </c>
      <c r="G651">
        <v>14134</v>
      </c>
      <c r="H651">
        <v>14097</v>
      </c>
      <c r="I651">
        <v>13905.099609000001</v>
      </c>
      <c r="J651">
        <v>14133.708984000001</v>
      </c>
      <c r="L651" t="str">
        <f t="shared" si="74"/>
        <v>28JUL2023:02:00:00</v>
      </c>
      <c r="M651">
        <v>3</v>
      </c>
      <c r="N651">
        <f t="shared" si="75"/>
        <v>-305.30566399999952</v>
      </c>
      <c r="O651">
        <f t="shared" si="77"/>
        <v>-305.30566399999952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2.1198388030545798</v>
      </c>
    </row>
    <row r="652" spans="1:19" x14ac:dyDescent="0.3">
      <c r="A652" t="s">
        <v>678</v>
      </c>
      <c r="B652">
        <v>13790.598633</v>
      </c>
      <c r="C652">
        <v>13555.700194999999</v>
      </c>
      <c r="D652">
        <v>13944.034180000001</v>
      </c>
      <c r="E652">
        <v>13758.193359000001</v>
      </c>
      <c r="F652">
        <v>13394.200194999999</v>
      </c>
      <c r="G652">
        <v>13495.299805000001</v>
      </c>
      <c r="H652">
        <v>13555.700194999999</v>
      </c>
      <c r="I652">
        <v>13321.5</v>
      </c>
      <c r="J652">
        <v>13540.916992</v>
      </c>
      <c r="L652" t="str">
        <f t="shared" ref="L652:L715" si="81">A652</f>
        <v>28JUL2023:03:00:00</v>
      </c>
      <c r="M652">
        <v>4</v>
      </c>
      <c r="N652">
        <f t="shared" ref="N652:N715" si="82">C652-B652</f>
        <v>-234.89843800000017</v>
      </c>
      <c r="O652">
        <f t="shared" si="77"/>
        <v>-234.89843800000017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715" si="83">ABS((B652-C652)/B652)*100</f>
        <v>1.7033229974361199</v>
      </c>
    </row>
    <row r="653" spans="1:19" x14ac:dyDescent="0.3">
      <c r="A653" t="s">
        <v>679</v>
      </c>
      <c r="B653">
        <v>13417.326171999999</v>
      </c>
      <c r="C653">
        <v>13245.700194999999</v>
      </c>
      <c r="D653">
        <v>13605.839844</v>
      </c>
      <c r="E653">
        <v>13464.569336</v>
      </c>
      <c r="F653">
        <v>13119.200194999999</v>
      </c>
      <c r="G653">
        <v>13213.599609000001</v>
      </c>
      <c r="H653">
        <v>13245.700194999999</v>
      </c>
      <c r="I653">
        <v>13039.599609000001</v>
      </c>
      <c r="J653">
        <v>13240.038086</v>
      </c>
      <c r="L653" t="str">
        <f t="shared" si="81"/>
        <v>28JUL2023:04:00:00</v>
      </c>
      <c r="M653">
        <v>5</v>
      </c>
      <c r="N653">
        <f t="shared" si="82"/>
        <v>-171.62597699999969</v>
      </c>
      <c r="O653">
        <f t="shared" si="77"/>
        <v>-171.62597699999969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1.2791369517285645</v>
      </c>
    </row>
    <row r="654" spans="1:19" x14ac:dyDescent="0.3">
      <c r="A654" t="s">
        <v>680</v>
      </c>
      <c r="B654">
        <v>13310.229492</v>
      </c>
      <c r="C654">
        <v>13142.700194999999</v>
      </c>
      <c r="D654">
        <v>13605.992188</v>
      </c>
      <c r="E654">
        <v>13493.837890999999</v>
      </c>
      <c r="F654">
        <v>13030.799805000001</v>
      </c>
      <c r="G654">
        <v>13111.900390999999</v>
      </c>
      <c r="H654">
        <v>13142.700194999999</v>
      </c>
      <c r="I654">
        <v>12947.700194999999</v>
      </c>
      <c r="J654">
        <v>13162.588867</v>
      </c>
      <c r="L654" t="str">
        <f t="shared" si="81"/>
        <v>28JUL2023:05:00:00</v>
      </c>
      <c r="M654">
        <v>6</v>
      </c>
      <c r="N654">
        <f t="shared" si="82"/>
        <v>-167.52929700000095</v>
      </c>
      <c r="O654">
        <f t="shared" si="77"/>
        <v>-167.52929700000095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1.2586507024592852</v>
      </c>
    </row>
    <row r="655" spans="1:19" x14ac:dyDescent="0.3">
      <c r="A655" t="s">
        <v>681</v>
      </c>
      <c r="B655">
        <v>13468.114258</v>
      </c>
      <c r="C655">
        <v>13299</v>
      </c>
      <c r="D655">
        <v>13704.192383</v>
      </c>
      <c r="E655">
        <v>13710.488281</v>
      </c>
      <c r="F655">
        <v>13224.299805000001</v>
      </c>
      <c r="G655">
        <v>13291.799805000001</v>
      </c>
      <c r="H655">
        <v>13299</v>
      </c>
      <c r="I655">
        <v>13140.599609000001</v>
      </c>
      <c r="J655">
        <v>13324.328125</v>
      </c>
      <c r="L655" t="str">
        <f t="shared" si="81"/>
        <v>28JUL2023:06:00:00</v>
      </c>
      <c r="M655">
        <v>7</v>
      </c>
      <c r="N655">
        <f t="shared" si="82"/>
        <v>-169.11425799999961</v>
      </c>
      <c r="O655">
        <f t="shared" si="77"/>
        <v>-169.11425799999961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1.255663968692176</v>
      </c>
    </row>
    <row r="656" spans="1:19" x14ac:dyDescent="0.3">
      <c r="A656" t="s">
        <v>682</v>
      </c>
      <c r="B656">
        <v>13636.122069999999</v>
      </c>
      <c r="C656">
        <v>13477.5</v>
      </c>
      <c r="D656">
        <v>13795.904296999999</v>
      </c>
      <c r="E656">
        <v>13867.073242</v>
      </c>
      <c r="F656">
        <v>13465</v>
      </c>
      <c r="G656">
        <v>13514.5</v>
      </c>
      <c r="H656">
        <v>13477.5</v>
      </c>
      <c r="I656">
        <v>13373.900390999999</v>
      </c>
      <c r="J656">
        <v>13512.550781</v>
      </c>
      <c r="L656" t="str">
        <f t="shared" si="81"/>
        <v>28JUL2023:07:00:00</v>
      </c>
      <c r="M656">
        <v>8</v>
      </c>
      <c r="N656">
        <f t="shared" si="82"/>
        <v>-158.62206999999944</v>
      </c>
      <c r="O656">
        <f t="shared" si="77"/>
        <v>-158.62206999999944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1.1632491201363926</v>
      </c>
    </row>
    <row r="657" spans="1:19" x14ac:dyDescent="0.3">
      <c r="A657" t="s">
        <v>683</v>
      </c>
      <c r="B657">
        <v>13850.008789</v>
      </c>
      <c r="C657">
        <v>13723</v>
      </c>
      <c r="D657">
        <v>14115.933594</v>
      </c>
      <c r="E657">
        <v>14245.194336</v>
      </c>
      <c r="F657">
        <v>13702.599609000001</v>
      </c>
      <c r="G657">
        <v>13770.299805000001</v>
      </c>
      <c r="H657">
        <v>13723</v>
      </c>
      <c r="I657">
        <v>13633.200194999999</v>
      </c>
      <c r="J657">
        <v>13777.336914</v>
      </c>
      <c r="L657" t="str">
        <f t="shared" si="81"/>
        <v>28JUL2023:08:00:00</v>
      </c>
      <c r="M657">
        <v>9</v>
      </c>
      <c r="N657">
        <f t="shared" si="82"/>
        <v>-127.00878899999952</v>
      </c>
      <c r="O657">
        <f t="shared" si="77"/>
        <v>-127.00878899999952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0.91703038557544359</v>
      </c>
    </row>
    <row r="658" spans="1:19" x14ac:dyDescent="0.3">
      <c r="A658" t="s">
        <v>684</v>
      </c>
      <c r="B658">
        <v>14815.204102</v>
      </c>
      <c r="C658">
        <v>14611.599609000001</v>
      </c>
      <c r="D658">
        <v>14824.328125</v>
      </c>
      <c r="E658">
        <v>14778.787109000001</v>
      </c>
      <c r="F658">
        <v>14488.200194999999</v>
      </c>
      <c r="G658">
        <v>14579</v>
      </c>
      <c r="H658">
        <v>14611.599609000001</v>
      </c>
      <c r="I658">
        <v>14493.599609000001</v>
      </c>
      <c r="J658">
        <v>14603.145508</v>
      </c>
      <c r="L658" t="str">
        <f t="shared" si="81"/>
        <v>28JUL2023:09:00:00</v>
      </c>
      <c r="M658">
        <v>10</v>
      </c>
      <c r="N658">
        <f t="shared" si="82"/>
        <v>-203.60449299999891</v>
      </c>
      <c r="O658">
        <f t="shared" si="77"/>
        <v>-203.60449299999891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1.3742942155789337</v>
      </c>
    </row>
    <row r="659" spans="1:19" x14ac:dyDescent="0.3">
      <c r="A659" t="s">
        <v>685</v>
      </c>
      <c r="B659">
        <v>15979.155273</v>
      </c>
      <c r="C659">
        <v>15839.400390999999</v>
      </c>
      <c r="D659">
        <v>15927.571289</v>
      </c>
      <c r="E659">
        <v>16028.975586</v>
      </c>
      <c r="F659">
        <v>15502.400390999999</v>
      </c>
      <c r="G659">
        <v>15674.5</v>
      </c>
      <c r="H659">
        <v>15839.400390999999</v>
      </c>
      <c r="I659">
        <v>15642.900390999999</v>
      </c>
      <c r="J659">
        <v>15747.895508</v>
      </c>
      <c r="L659" t="str">
        <f t="shared" si="81"/>
        <v>28JUL2023:10:00:00</v>
      </c>
      <c r="M659">
        <v>11</v>
      </c>
      <c r="N659">
        <f t="shared" si="82"/>
        <v>-139.75488200000109</v>
      </c>
      <c r="O659">
        <f t="shared" si="77"/>
        <v>-139.75488200000109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0.87460744709168137</v>
      </c>
    </row>
    <row r="660" spans="1:19" x14ac:dyDescent="0.3">
      <c r="A660" t="s">
        <v>686</v>
      </c>
      <c r="B660">
        <v>17224.177734000001</v>
      </c>
      <c r="C660">
        <v>17100.800781000002</v>
      </c>
      <c r="D660">
        <v>17326.240234000001</v>
      </c>
      <c r="E660">
        <v>17396.375</v>
      </c>
      <c r="F660">
        <v>16686</v>
      </c>
      <c r="G660">
        <v>16878.699218999998</v>
      </c>
      <c r="H660">
        <v>17100.800781000002</v>
      </c>
      <c r="I660">
        <v>16850.5</v>
      </c>
      <c r="J660">
        <v>17007.109375</v>
      </c>
      <c r="L660" t="str">
        <f t="shared" si="81"/>
        <v>28JUL2023:11:00:00</v>
      </c>
      <c r="M660">
        <v>12</v>
      </c>
      <c r="N660">
        <f t="shared" si="82"/>
        <v>-123.37695299999905</v>
      </c>
      <c r="O660">
        <f t="shared" si="77"/>
        <v>-123.37695299999905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0.71630097474236298</v>
      </c>
    </row>
    <row r="661" spans="1:19" x14ac:dyDescent="0.3">
      <c r="A661" t="s">
        <v>687</v>
      </c>
      <c r="B661">
        <v>18292.09375</v>
      </c>
      <c r="C661">
        <v>18270.800781000002</v>
      </c>
      <c r="D661">
        <v>18373.693359000001</v>
      </c>
      <c r="E661">
        <v>18355.544922000001</v>
      </c>
      <c r="F661">
        <v>17733.300781000002</v>
      </c>
      <c r="G661">
        <v>17958.400390999999</v>
      </c>
      <c r="H661">
        <v>18270.800781000002</v>
      </c>
      <c r="I661">
        <v>17914</v>
      </c>
      <c r="J661">
        <v>18099.349609000001</v>
      </c>
      <c r="L661" t="str">
        <f t="shared" si="81"/>
        <v>28JUL2023:12:00:00</v>
      </c>
      <c r="M661">
        <v>13</v>
      </c>
      <c r="N661">
        <f t="shared" si="82"/>
        <v>-21.292968999998266</v>
      </c>
      <c r="O661">
        <f t="shared" si="77"/>
        <v>-21.292968999998266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0.11640531308778289</v>
      </c>
    </row>
    <row r="662" spans="1:19" x14ac:dyDescent="0.3">
      <c r="A662" t="s">
        <v>688</v>
      </c>
      <c r="B662">
        <v>19197.96875</v>
      </c>
      <c r="C662">
        <v>19316.300781000002</v>
      </c>
      <c r="D662">
        <v>19154.677734000001</v>
      </c>
      <c r="E662">
        <v>19277.074218999998</v>
      </c>
      <c r="F662">
        <v>18711.699218999998</v>
      </c>
      <c r="G662">
        <v>18881.300781000002</v>
      </c>
      <c r="H662">
        <v>19316.300781000002</v>
      </c>
      <c r="I662">
        <v>18809.699218999998</v>
      </c>
      <c r="J662">
        <v>19028.035156000002</v>
      </c>
      <c r="L662" t="str">
        <f t="shared" si="81"/>
        <v>28JUL2023:13:00:00</v>
      </c>
      <c r="M662">
        <v>14</v>
      </c>
      <c r="N662">
        <f t="shared" si="82"/>
        <v>118.33203100000173</v>
      </c>
      <c r="O662" t="str">
        <f t="shared" si="77"/>
        <v/>
      </c>
      <c r="P662">
        <f t="shared" si="78"/>
        <v>118.33203100000173</v>
      </c>
      <c r="Q662" t="str">
        <f t="shared" si="79"/>
        <v/>
      </c>
      <c r="R662">
        <f t="shared" si="80"/>
        <v>1</v>
      </c>
      <c r="S662">
        <f t="shared" si="83"/>
        <v>0.61637787070573147</v>
      </c>
    </row>
    <row r="663" spans="1:19" x14ac:dyDescent="0.3">
      <c r="A663" t="s">
        <v>689</v>
      </c>
      <c r="B663">
        <v>20009.681640999999</v>
      </c>
      <c r="C663">
        <v>20154.800781000002</v>
      </c>
      <c r="D663">
        <v>20150.816406000002</v>
      </c>
      <c r="E663">
        <v>20044.443359000001</v>
      </c>
      <c r="F663">
        <v>19497.900390999999</v>
      </c>
      <c r="G663">
        <v>19635.199218999998</v>
      </c>
      <c r="H663">
        <v>20154.800781000002</v>
      </c>
      <c r="I663">
        <v>19556.199218999998</v>
      </c>
      <c r="J663">
        <v>19856.773438</v>
      </c>
      <c r="L663" t="str">
        <f t="shared" si="81"/>
        <v>28JUL2023:14:00:00</v>
      </c>
      <c r="M663">
        <v>15</v>
      </c>
      <c r="N663">
        <f t="shared" si="82"/>
        <v>145.11914000000252</v>
      </c>
      <c r="O663" t="str">
        <f t="shared" si="77"/>
        <v/>
      </c>
      <c r="P663">
        <f t="shared" si="78"/>
        <v>145.11914000000252</v>
      </c>
      <c r="Q663" t="str">
        <f t="shared" si="79"/>
        <v/>
      </c>
      <c r="R663">
        <f t="shared" si="80"/>
        <v>1</v>
      </c>
      <c r="S663">
        <f t="shared" si="83"/>
        <v>0.72524462209659657</v>
      </c>
    </row>
    <row r="664" spans="1:19" x14ac:dyDescent="0.3">
      <c r="A664" t="s">
        <v>690</v>
      </c>
      <c r="B664">
        <v>20663.847656000002</v>
      </c>
      <c r="C664">
        <v>20602</v>
      </c>
      <c r="D664">
        <v>20714.767577999999</v>
      </c>
      <c r="E664">
        <v>20660.757813</v>
      </c>
      <c r="F664">
        <v>19907.5</v>
      </c>
      <c r="G664">
        <v>20080.300781000002</v>
      </c>
      <c r="H664">
        <v>20602</v>
      </c>
      <c r="I664">
        <v>19982.900390999999</v>
      </c>
      <c r="J664">
        <v>20317.203125</v>
      </c>
      <c r="L664" t="str">
        <f t="shared" si="81"/>
        <v>28JUL2023:15:00:00</v>
      </c>
      <c r="M664">
        <v>16</v>
      </c>
      <c r="N664">
        <f t="shared" si="82"/>
        <v>-61.847656000001734</v>
      </c>
      <c r="O664">
        <f t="shared" si="77"/>
        <v>-61.847656000001734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0.29930367775453237</v>
      </c>
    </row>
    <row r="665" spans="1:19" x14ac:dyDescent="0.3">
      <c r="A665" t="s">
        <v>691</v>
      </c>
      <c r="B665">
        <v>21055.71875</v>
      </c>
      <c r="C665">
        <v>20700.199218999998</v>
      </c>
      <c r="D665">
        <v>20870</v>
      </c>
      <c r="E665">
        <v>20946.71875</v>
      </c>
      <c r="F665">
        <v>19910.699218999998</v>
      </c>
      <c r="G665">
        <v>20275.800781000002</v>
      </c>
      <c r="H665">
        <v>20700.199218999998</v>
      </c>
      <c r="I665">
        <v>20161.5</v>
      </c>
      <c r="J665">
        <v>20451.160156000002</v>
      </c>
      <c r="L665" t="str">
        <f t="shared" si="81"/>
        <v>28JUL2023:16:00:00</v>
      </c>
      <c r="M665">
        <v>17</v>
      </c>
      <c r="N665">
        <f t="shared" si="82"/>
        <v>-355.51953100000173</v>
      </c>
      <c r="O665">
        <f t="shared" si="77"/>
        <v>-355.51953100000173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1.6884701739284094</v>
      </c>
    </row>
    <row r="666" spans="1:19" x14ac:dyDescent="0.3">
      <c r="A666" t="s">
        <v>692</v>
      </c>
      <c r="B666">
        <v>21123.65625</v>
      </c>
      <c r="C666">
        <v>20438.199218999998</v>
      </c>
      <c r="D666">
        <v>21149.294922000001</v>
      </c>
      <c r="E666">
        <v>21341.394531000002</v>
      </c>
      <c r="F666">
        <v>19763.699218999998</v>
      </c>
      <c r="G666">
        <v>20302.800781000002</v>
      </c>
      <c r="H666">
        <v>20438.199218999998</v>
      </c>
      <c r="I666">
        <v>20148.099609000001</v>
      </c>
      <c r="J666">
        <v>20412.398438</v>
      </c>
      <c r="L666" t="str">
        <f t="shared" si="81"/>
        <v>28JUL2023:17:00:00</v>
      </c>
      <c r="M666">
        <v>18</v>
      </c>
      <c r="N666">
        <f t="shared" si="82"/>
        <v>-685.45703100000173</v>
      </c>
      <c r="O666">
        <f t="shared" si="77"/>
        <v>-685.45703100000173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3.2449734216821566</v>
      </c>
    </row>
    <row r="667" spans="1:19" x14ac:dyDescent="0.3">
      <c r="A667" t="s">
        <v>693</v>
      </c>
      <c r="B667">
        <v>20681.5</v>
      </c>
      <c r="C667">
        <v>19724.699218999998</v>
      </c>
      <c r="D667">
        <v>20727.277343999998</v>
      </c>
      <c r="E667">
        <v>20753.474609000001</v>
      </c>
      <c r="F667">
        <v>19346.199218999998</v>
      </c>
      <c r="G667">
        <v>20016.599609000001</v>
      </c>
      <c r="H667">
        <v>19724.699218999998</v>
      </c>
      <c r="I667">
        <v>19821.800781000002</v>
      </c>
      <c r="J667">
        <v>19945.6875</v>
      </c>
      <c r="L667" t="str">
        <f t="shared" si="81"/>
        <v>28JUL2023:18:00:00</v>
      </c>
      <c r="M667">
        <v>19</v>
      </c>
      <c r="N667">
        <f t="shared" si="82"/>
        <v>-956.80078100000173</v>
      </c>
      <c r="O667">
        <f t="shared" si="77"/>
        <v>-956.80078100000173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4.6263606653289253</v>
      </c>
    </row>
    <row r="668" spans="1:19" x14ac:dyDescent="0.3">
      <c r="A668" t="s">
        <v>694</v>
      </c>
      <c r="B668">
        <v>19854.654297000001</v>
      </c>
      <c r="C668">
        <v>18814.900390999999</v>
      </c>
      <c r="D668">
        <v>19950.429688</v>
      </c>
      <c r="E668">
        <v>19994.615234000001</v>
      </c>
      <c r="F668">
        <v>18671.599609000001</v>
      </c>
      <c r="G668">
        <v>19372.099609000001</v>
      </c>
      <c r="H668">
        <v>18814.900390999999</v>
      </c>
      <c r="I668">
        <v>19112.199218999998</v>
      </c>
      <c r="J668">
        <v>19172.585938</v>
      </c>
      <c r="L668" t="str">
        <f t="shared" si="81"/>
        <v>28JUL2023:19:00:00</v>
      </c>
      <c r="M668">
        <v>20</v>
      </c>
      <c r="N668">
        <f t="shared" si="82"/>
        <v>-1039.7539060000017</v>
      </c>
      <c r="O668">
        <f t="shared" si="77"/>
        <v>-1039.7539060000017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5.2368270454203101</v>
      </c>
    </row>
    <row r="669" spans="1:19" x14ac:dyDescent="0.3">
      <c r="A669" t="s">
        <v>695</v>
      </c>
      <c r="B669">
        <v>18979.386718999998</v>
      </c>
      <c r="C669">
        <v>17899.099609000001</v>
      </c>
      <c r="D669">
        <v>19360.017577999999</v>
      </c>
      <c r="E669">
        <v>19408.087890999999</v>
      </c>
      <c r="F669">
        <v>18096.300781000002</v>
      </c>
      <c r="G669">
        <v>18667.400390999999</v>
      </c>
      <c r="H669">
        <v>17899.099609000001</v>
      </c>
      <c r="I669">
        <v>18309.300781000002</v>
      </c>
      <c r="J669">
        <v>18410.894531000002</v>
      </c>
      <c r="L669" t="str">
        <f t="shared" si="81"/>
        <v>28JUL2023:20:00:00</v>
      </c>
      <c r="M669">
        <v>21</v>
      </c>
      <c r="N669">
        <f t="shared" si="82"/>
        <v>-1080.2871099999975</v>
      </c>
      <c r="O669">
        <f t="shared" si="77"/>
        <v>-1080.2871099999975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5.6918968246668218</v>
      </c>
    </row>
    <row r="670" spans="1:19" x14ac:dyDescent="0.3">
      <c r="A670" t="s">
        <v>696</v>
      </c>
      <c r="B670">
        <v>18361.884765999999</v>
      </c>
      <c r="C670">
        <v>17294.199218999998</v>
      </c>
      <c r="D670">
        <v>18596.240234000001</v>
      </c>
      <c r="E670">
        <v>18518.574218999998</v>
      </c>
      <c r="F670">
        <v>17530.199218999998</v>
      </c>
      <c r="G670">
        <v>17991.199218999998</v>
      </c>
      <c r="H670">
        <v>17294.199218999998</v>
      </c>
      <c r="I670">
        <v>17641.599609000001</v>
      </c>
      <c r="J670">
        <v>17752.128906000002</v>
      </c>
      <c r="L670" t="str">
        <f t="shared" si="81"/>
        <v>28JUL2023:21:00:00</v>
      </c>
      <c r="M670">
        <v>22</v>
      </c>
      <c r="N670">
        <f t="shared" si="82"/>
        <v>-1067.685547000001</v>
      </c>
      <c r="O670">
        <f t="shared" si="77"/>
        <v>-1067.685547000001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5.8146838443131585</v>
      </c>
    </row>
    <row r="671" spans="1:19" x14ac:dyDescent="0.3">
      <c r="A671" t="s">
        <v>697</v>
      </c>
      <c r="B671">
        <v>17773.332031000002</v>
      </c>
      <c r="C671">
        <v>16770.599609000001</v>
      </c>
      <c r="D671">
        <v>17991.947265999999</v>
      </c>
      <c r="E671">
        <v>17829.40625</v>
      </c>
      <c r="F671">
        <v>17054</v>
      </c>
      <c r="G671">
        <v>17420.900390999999</v>
      </c>
      <c r="H671">
        <v>16770.599609000001</v>
      </c>
      <c r="I671">
        <v>17089.199218999998</v>
      </c>
      <c r="J671">
        <v>17203.820313</v>
      </c>
      <c r="L671" t="str">
        <f t="shared" si="81"/>
        <v>28JUL2023:22:00:00</v>
      </c>
      <c r="M671">
        <v>23</v>
      </c>
      <c r="N671">
        <f t="shared" si="82"/>
        <v>-1002.732422000001</v>
      </c>
      <c r="O671">
        <f t="shared" si="77"/>
        <v>-1002.732422000001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5.6417807322287619</v>
      </c>
    </row>
    <row r="672" spans="1:19" x14ac:dyDescent="0.3">
      <c r="A672" t="s">
        <v>698</v>
      </c>
      <c r="B672">
        <v>16967.214843999998</v>
      </c>
      <c r="C672">
        <v>16001</v>
      </c>
      <c r="D672">
        <v>17036.826172000001</v>
      </c>
      <c r="E672">
        <v>16932.992188</v>
      </c>
      <c r="F672">
        <v>16214.900390999999</v>
      </c>
      <c r="G672">
        <v>16525.900390999999</v>
      </c>
      <c r="H672">
        <v>16001</v>
      </c>
      <c r="I672">
        <v>16240.599609000001</v>
      </c>
      <c r="J672">
        <v>16353.925781</v>
      </c>
      <c r="L672" t="str">
        <f t="shared" si="81"/>
        <v>28JUL2023:23:00:00</v>
      </c>
      <c r="M672">
        <v>24</v>
      </c>
      <c r="N672">
        <f t="shared" si="82"/>
        <v>-966.21484399999827</v>
      </c>
      <c r="O672">
        <f t="shared" si="77"/>
        <v>-966.21484399999827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5.6945989832955659</v>
      </c>
    </row>
    <row r="673" spans="1:19" x14ac:dyDescent="0.3">
      <c r="A673" t="s">
        <v>699</v>
      </c>
      <c r="B673">
        <v>16065.763671999999</v>
      </c>
      <c r="C673">
        <v>15163.799805000001</v>
      </c>
      <c r="D673">
        <v>16231.890625</v>
      </c>
      <c r="E673">
        <v>16193.699219</v>
      </c>
      <c r="F673">
        <v>15332.599609000001</v>
      </c>
      <c r="G673">
        <v>15594.200194999999</v>
      </c>
      <c r="H673">
        <v>15163.799805000001</v>
      </c>
      <c r="I673">
        <v>15374.299805000001</v>
      </c>
      <c r="J673">
        <v>15500.488281</v>
      </c>
      <c r="L673" t="str">
        <f t="shared" si="81"/>
        <v>29JUL2023:00:00:00</v>
      </c>
      <c r="M673">
        <v>1</v>
      </c>
      <c r="N673">
        <f t="shared" si="82"/>
        <v>-901.96386699999857</v>
      </c>
      <c r="O673">
        <f t="shared" si="77"/>
        <v>-901.96386699999857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5.6141985243563255</v>
      </c>
    </row>
    <row r="674" spans="1:19" x14ac:dyDescent="0.3">
      <c r="A674" t="s">
        <v>700</v>
      </c>
      <c r="B674">
        <v>15242.130859000001</v>
      </c>
      <c r="C674">
        <v>14382.799805000001</v>
      </c>
      <c r="D674">
        <v>15243.870117</v>
      </c>
      <c r="E674">
        <v>15241.094727</v>
      </c>
      <c r="F674">
        <v>14632.700194999999</v>
      </c>
      <c r="G674">
        <v>14822.599609000001</v>
      </c>
      <c r="H674">
        <v>14382.799805000001</v>
      </c>
      <c r="I674">
        <v>14657.299805000001</v>
      </c>
      <c r="J674">
        <v>14706.333984000001</v>
      </c>
      <c r="L674" t="str">
        <f t="shared" si="81"/>
        <v>29JUL2023:01:00:00</v>
      </c>
      <c r="M674">
        <v>2</v>
      </c>
      <c r="N674">
        <f t="shared" si="82"/>
        <v>-859.33105400000022</v>
      </c>
      <c r="O674">
        <f t="shared" si="77"/>
        <v>-859.33105400000022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5.6378669226067704</v>
      </c>
    </row>
    <row r="675" spans="1:19" x14ac:dyDescent="0.3">
      <c r="A675" t="s">
        <v>701</v>
      </c>
      <c r="B675">
        <v>14497.009765999999</v>
      </c>
      <c r="C675">
        <v>13665.900390999999</v>
      </c>
      <c r="D675">
        <v>14390.287109000001</v>
      </c>
      <c r="E675">
        <v>14308.494140999999</v>
      </c>
      <c r="F675">
        <v>13890.799805000001</v>
      </c>
      <c r="G675">
        <v>14040.700194999999</v>
      </c>
      <c r="H675">
        <v>13665.900390999999</v>
      </c>
      <c r="I675">
        <v>13919.5</v>
      </c>
      <c r="J675">
        <v>13946.828125</v>
      </c>
      <c r="L675" t="str">
        <f t="shared" si="81"/>
        <v>29JUL2023:02:00:00</v>
      </c>
      <c r="M675">
        <v>3</v>
      </c>
      <c r="N675">
        <f t="shared" si="82"/>
        <v>-831.109375</v>
      </c>
      <c r="O675">
        <f t="shared" si="77"/>
        <v>-831.109375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5.7329710637928262</v>
      </c>
    </row>
    <row r="676" spans="1:19" x14ac:dyDescent="0.3">
      <c r="A676" t="s">
        <v>702</v>
      </c>
      <c r="B676">
        <v>13917.255859000001</v>
      </c>
      <c r="C676">
        <v>13072</v>
      </c>
      <c r="D676">
        <v>13812.157227</v>
      </c>
      <c r="E676">
        <v>13617.105469</v>
      </c>
      <c r="F676">
        <v>13290.700194999999</v>
      </c>
      <c r="G676">
        <v>13383.799805000001</v>
      </c>
      <c r="H676">
        <v>13072</v>
      </c>
      <c r="I676">
        <v>13305.400390999999</v>
      </c>
      <c r="J676">
        <v>13343.101563</v>
      </c>
      <c r="L676" t="str">
        <f t="shared" si="81"/>
        <v>29JUL2023:03:00:00</v>
      </c>
      <c r="M676">
        <v>4</v>
      </c>
      <c r="N676">
        <f t="shared" si="82"/>
        <v>-845.25585900000078</v>
      </c>
      <c r="O676">
        <f t="shared" si="77"/>
        <v>-845.25585900000078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6.0734376630245777</v>
      </c>
    </row>
    <row r="677" spans="1:19" x14ac:dyDescent="0.3">
      <c r="A677" t="s">
        <v>703</v>
      </c>
      <c r="B677">
        <v>13517.674805000001</v>
      </c>
      <c r="C677">
        <v>12653.799805000001</v>
      </c>
      <c r="D677">
        <v>13380.790039</v>
      </c>
      <c r="E677">
        <v>13219.150390999999</v>
      </c>
      <c r="F677">
        <v>12900.400390999999</v>
      </c>
      <c r="G677">
        <v>12997.700194999999</v>
      </c>
      <c r="H677">
        <v>12653.799805000001</v>
      </c>
      <c r="I677">
        <v>12953</v>
      </c>
      <c r="J677">
        <v>12948.007813</v>
      </c>
      <c r="L677" t="str">
        <f t="shared" si="81"/>
        <v>29JUL2023:04:00:00</v>
      </c>
      <c r="M677">
        <v>5</v>
      </c>
      <c r="N677">
        <f t="shared" si="82"/>
        <v>-863.875</v>
      </c>
      <c r="O677">
        <f t="shared" si="77"/>
        <v>-863.875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6.3907070739744718</v>
      </c>
    </row>
    <row r="678" spans="1:19" x14ac:dyDescent="0.3">
      <c r="A678" t="s">
        <v>704</v>
      </c>
      <c r="B678">
        <v>13209.398438</v>
      </c>
      <c r="C678">
        <v>12427.5</v>
      </c>
      <c r="D678">
        <v>13148.258789</v>
      </c>
      <c r="E678">
        <v>13115.940430000001</v>
      </c>
      <c r="F678">
        <v>12659.700194999999</v>
      </c>
      <c r="G678">
        <v>12743.5</v>
      </c>
      <c r="H678">
        <v>12427.5</v>
      </c>
      <c r="I678">
        <v>12698</v>
      </c>
      <c r="J678">
        <v>12707.623046999999</v>
      </c>
      <c r="L678" t="str">
        <f t="shared" si="81"/>
        <v>29JUL2023:05:00:00</v>
      </c>
      <c r="M678">
        <v>6</v>
      </c>
      <c r="N678">
        <f t="shared" si="82"/>
        <v>-781.89843800000017</v>
      </c>
      <c r="O678">
        <f t="shared" si="77"/>
        <v>-781.89843800000017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5.9192584860691451</v>
      </c>
    </row>
    <row r="679" spans="1:19" x14ac:dyDescent="0.3">
      <c r="A679" t="s">
        <v>705</v>
      </c>
      <c r="B679">
        <v>13153.063477</v>
      </c>
      <c r="C679">
        <v>12308.299805000001</v>
      </c>
      <c r="D679">
        <v>13008.548828000001</v>
      </c>
      <c r="E679">
        <v>13052.34375</v>
      </c>
      <c r="F679">
        <v>12548.299805000001</v>
      </c>
      <c r="G679">
        <v>12623.099609000001</v>
      </c>
      <c r="H679">
        <v>12308.299805000001</v>
      </c>
      <c r="I679">
        <v>12600.599609000001</v>
      </c>
      <c r="J679">
        <v>12591.519531</v>
      </c>
      <c r="L679" t="str">
        <f t="shared" si="81"/>
        <v>29JUL2023:06:00:00</v>
      </c>
      <c r="M679">
        <v>7</v>
      </c>
      <c r="N679">
        <f t="shared" si="82"/>
        <v>-844.76367199999913</v>
      </c>
      <c r="O679">
        <f t="shared" si="77"/>
        <v>-844.76367199999913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6.4225621162491029</v>
      </c>
    </row>
    <row r="680" spans="1:19" x14ac:dyDescent="0.3">
      <c r="A680" t="s">
        <v>706</v>
      </c>
      <c r="B680">
        <v>13124.071289</v>
      </c>
      <c r="C680">
        <v>12209.599609000001</v>
      </c>
      <c r="D680">
        <v>12918.800781</v>
      </c>
      <c r="E680">
        <v>12949.094727</v>
      </c>
      <c r="F680">
        <v>12477.099609000001</v>
      </c>
      <c r="G680">
        <v>12542.299805000001</v>
      </c>
      <c r="H680">
        <v>12209.599609000001</v>
      </c>
      <c r="I680">
        <v>12519.400390999999</v>
      </c>
      <c r="J680">
        <v>12504.400390999999</v>
      </c>
      <c r="L680" t="str">
        <f t="shared" si="81"/>
        <v>29JUL2023:07:00:00</v>
      </c>
      <c r="M680">
        <v>8</v>
      </c>
      <c r="N680">
        <f t="shared" si="82"/>
        <v>-914.47167999999874</v>
      </c>
      <c r="O680">
        <f t="shared" si="77"/>
        <v>-914.47167999999874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6.9678963171014425</v>
      </c>
    </row>
    <row r="681" spans="1:19" x14ac:dyDescent="0.3">
      <c r="A681" t="s">
        <v>707</v>
      </c>
      <c r="B681">
        <v>13261.787109000001</v>
      </c>
      <c r="C681">
        <v>12428.200194999999</v>
      </c>
      <c r="D681">
        <v>13220.535156</v>
      </c>
      <c r="E681">
        <v>13226.840819999999</v>
      </c>
      <c r="F681">
        <v>12672.099609000001</v>
      </c>
      <c r="G681">
        <v>12738.099609000001</v>
      </c>
      <c r="H681">
        <v>12428.200194999999</v>
      </c>
      <c r="I681">
        <v>12688.700194999999</v>
      </c>
      <c r="J681">
        <v>12720.197265999999</v>
      </c>
      <c r="L681" t="str">
        <f t="shared" si="81"/>
        <v>29JUL2023:08:00:00</v>
      </c>
      <c r="M681">
        <v>9</v>
      </c>
      <c r="N681">
        <f t="shared" si="82"/>
        <v>-833.58691400000134</v>
      </c>
      <c r="O681">
        <f t="shared" si="77"/>
        <v>-833.58691400000134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6.2856303388726138</v>
      </c>
    </row>
    <row r="682" spans="1:19" x14ac:dyDescent="0.3">
      <c r="A682" t="s">
        <v>708</v>
      </c>
      <c r="B682">
        <v>14204.905273</v>
      </c>
      <c r="C682">
        <v>13441.400390999999</v>
      </c>
      <c r="D682">
        <v>13884.374023</v>
      </c>
      <c r="E682">
        <v>13907.851563</v>
      </c>
      <c r="F682">
        <v>13559.400390999999</v>
      </c>
      <c r="G682">
        <v>13606.900390999999</v>
      </c>
      <c r="H682">
        <v>13441.400390999999</v>
      </c>
      <c r="I682">
        <v>13576.5</v>
      </c>
      <c r="J682">
        <v>13598.875</v>
      </c>
      <c r="L682" t="str">
        <f t="shared" si="81"/>
        <v>29JUL2023:09:00:00</v>
      </c>
      <c r="M682">
        <v>10</v>
      </c>
      <c r="N682">
        <f t="shared" si="82"/>
        <v>-763.50488200000109</v>
      </c>
      <c r="O682">
        <f t="shared" si="77"/>
        <v>-763.50488200000109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5.3749382155418832</v>
      </c>
    </row>
    <row r="683" spans="1:19" x14ac:dyDescent="0.3">
      <c r="A683" t="s">
        <v>709</v>
      </c>
      <c r="B683">
        <v>15388.381836</v>
      </c>
      <c r="C683">
        <v>14812.700194999999</v>
      </c>
      <c r="D683">
        <v>15262.252930000001</v>
      </c>
      <c r="E683">
        <v>15341.407227</v>
      </c>
      <c r="F683">
        <v>14755.200194999999</v>
      </c>
      <c r="G683">
        <v>14792.299805000001</v>
      </c>
      <c r="H683">
        <v>14812.700194999999</v>
      </c>
      <c r="I683">
        <v>14697.5</v>
      </c>
      <c r="J683">
        <v>14860.260742</v>
      </c>
      <c r="L683" t="str">
        <f t="shared" si="81"/>
        <v>29JUL2023:10:00:00</v>
      </c>
      <c r="M683">
        <v>11</v>
      </c>
      <c r="N683">
        <f t="shared" si="82"/>
        <v>-575.68164100000104</v>
      </c>
      <c r="O683">
        <f t="shared" si="77"/>
        <v>-575.68164100000104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3.7410147937272766</v>
      </c>
    </row>
    <row r="684" spans="1:19" x14ac:dyDescent="0.3">
      <c r="A684" t="s">
        <v>710</v>
      </c>
      <c r="B684">
        <v>16559.603515999999</v>
      </c>
      <c r="C684">
        <v>16190.5</v>
      </c>
      <c r="D684">
        <v>16711.294922000001</v>
      </c>
      <c r="E684">
        <v>16754.166015999999</v>
      </c>
      <c r="F684">
        <v>16024.099609000001</v>
      </c>
      <c r="G684">
        <v>16122.5</v>
      </c>
      <c r="H684">
        <v>16190.5</v>
      </c>
      <c r="I684">
        <v>15939</v>
      </c>
      <c r="J684">
        <v>16195.769531</v>
      </c>
      <c r="L684" t="str">
        <f t="shared" si="81"/>
        <v>29JUL2023:11:00:00</v>
      </c>
      <c r="M684">
        <v>12</v>
      </c>
      <c r="N684">
        <f t="shared" si="82"/>
        <v>-369.10351599999922</v>
      </c>
      <c r="O684">
        <f t="shared" si="77"/>
        <v>-369.10351599999922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2.2289393320520561</v>
      </c>
    </row>
    <row r="685" spans="1:19" x14ac:dyDescent="0.3">
      <c r="A685" t="s">
        <v>711</v>
      </c>
      <c r="B685">
        <v>17699.205077999999</v>
      </c>
      <c r="C685">
        <v>17442.699218999998</v>
      </c>
      <c r="D685">
        <v>17775.130859000001</v>
      </c>
      <c r="E685">
        <v>17901.587890999999</v>
      </c>
      <c r="F685">
        <v>17154.800781000002</v>
      </c>
      <c r="G685">
        <v>17270.900390999999</v>
      </c>
      <c r="H685">
        <v>17442.699218999998</v>
      </c>
      <c r="I685">
        <v>17082.199218999998</v>
      </c>
      <c r="J685">
        <v>17355.066406000002</v>
      </c>
      <c r="L685" t="str">
        <f t="shared" si="81"/>
        <v>29JUL2023:12:00:00</v>
      </c>
      <c r="M685">
        <v>13</v>
      </c>
      <c r="N685">
        <f t="shared" si="82"/>
        <v>-256.50585900000078</v>
      </c>
      <c r="O685">
        <f t="shared" si="77"/>
        <v>-256.50585900000078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1.4492507311463156</v>
      </c>
    </row>
    <row r="686" spans="1:19" x14ac:dyDescent="0.3">
      <c r="A686" t="s">
        <v>712</v>
      </c>
      <c r="B686">
        <v>18682.748047000001</v>
      </c>
      <c r="C686">
        <v>18472.800781000002</v>
      </c>
      <c r="D686">
        <v>18834.189452999999</v>
      </c>
      <c r="E686">
        <v>18895.810547000001</v>
      </c>
      <c r="F686">
        <v>18075.099609000001</v>
      </c>
      <c r="G686">
        <v>18251.599609000001</v>
      </c>
      <c r="H686">
        <v>18472.800781000002</v>
      </c>
      <c r="I686">
        <v>18138.900390999999</v>
      </c>
      <c r="J686">
        <v>18383.017577999999</v>
      </c>
      <c r="L686" t="str">
        <f t="shared" si="81"/>
        <v>29JUL2023:13:00:00</v>
      </c>
      <c r="M686">
        <v>14</v>
      </c>
      <c r="N686">
        <f t="shared" si="82"/>
        <v>-209.94726599999922</v>
      </c>
      <c r="O686">
        <f t="shared" si="77"/>
        <v>-209.94726599999922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3"/>
        <v>1.123749383505237</v>
      </c>
    </row>
    <row r="687" spans="1:19" x14ac:dyDescent="0.3">
      <c r="A687" t="s">
        <v>713</v>
      </c>
      <c r="B687">
        <v>19346.972656000002</v>
      </c>
      <c r="C687">
        <v>19269</v>
      </c>
      <c r="D687">
        <v>19601.984375</v>
      </c>
      <c r="E687">
        <v>19736.626952999999</v>
      </c>
      <c r="F687">
        <v>18807.400390999999</v>
      </c>
      <c r="G687">
        <v>18996.699218999998</v>
      </c>
      <c r="H687">
        <v>19269</v>
      </c>
      <c r="I687">
        <v>18901.5</v>
      </c>
      <c r="J687">
        <v>19151.957031000002</v>
      </c>
      <c r="L687" t="str">
        <f t="shared" si="81"/>
        <v>29JUL2023:14:00:00</v>
      </c>
      <c r="M687">
        <v>15</v>
      </c>
      <c r="N687">
        <f t="shared" si="82"/>
        <v>-77.972656000001734</v>
      </c>
      <c r="O687">
        <f t="shared" si="77"/>
        <v>-77.972656000001734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3"/>
        <v>0.40302251616518603</v>
      </c>
    </row>
    <row r="688" spans="1:19" x14ac:dyDescent="0.3">
      <c r="A688" t="s">
        <v>714</v>
      </c>
      <c r="B688">
        <v>19899.824218999998</v>
      </c>
      <c r="C688">
        <v>19800.900390999999</v>
      </c>
      <c r="D688">
        <v>20309.132813</v>
      </c>
      <c r="E688">
        <v>20650.275390999999</v>
      </c>
      <c r="F688">
        <v>19281.199218999998</v>
      </c>
      <c r="G688">
        <v>19532.300781000002</v>
      </c>
      <c r="H688">
        <v>19800.900390999999</v>
      </c>
      <c r="I688">
        <v>19389.300781000002</v>
      </c>
      <c r="J688">
        <v>19700.238281000002</v>
      </c>
      <c r="L688" t="str">
        <f t="shared" si="81"/>
        <v>29JUL2023:15:00:00</v>
      </c>
      <c r="M688">
        <v>16</v>
      </c>
      <c r="N688">
        <f t="shared" si="82"/>
        <v>-98.923827999999048</v>
      </c>
      <c r="O688">
        <f t="shared" si="77"/>
        <v>-98.923827999999048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3"/>
        <v>0.49710905438827113</v>
      </c>
    </row>
    <row r="689" spans="1:19" x14ac:dyDescent="0.3">
      <c r="A689" t="s">
        <v>715</v>
      </c>
      <c r="B689">
        <v>20303.197265999999</v>
      </c>
      <c r="C689">
        <v>20054.300781000002</v>
      </c>
      <c r="D689">
        <v>20566.53125</v>
      </c>
      <c r="E689">
        <v>21129.222656000002</v>
      </c>
      <c r="F689">
        <v>19447</v>
      </c>
      <c r="G689">
        <v>19800.300781000002</v>
      </c>
      <c r="H689">
        <v>20054.300781000002</v>
      </c>
      <c r="I689">
        <v>19541.099609000001</v>
      </c>
      <c r="J689">
        <v>19916.65625</v>
      </c>
      <c r="L689" t="str">
        <f t="shared" si="81"/>
        <v>29JUL2023:16:00:00</v>
      </c>
      <c r="M689">
        <v>17</v>
      </c>
      <c r="N689">
        <f t="shared" si="82"/>
        <v>-248.89648499999748</v>
      </c>
      <c r="O689">
        <f t="shared" si="77"/>
        <v>-248.89648499999748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3"/>
        <v>1.2258979792153366</v>
      </c>
    </row>
    <row r="690" spans="1:19" x14ac:dyDescent="0.3">
      <c r="A690" t="s">
        <v>716</v>
      </c>
      <c r="B690">
        <v>20473.136718999998</v>
      </c>
      <c r="C690">
        <v>20004.599609000001</v>
      </c>
      <c r="D690">
        <v>20815.308593999998</v>
      </c>
      <c r="E690">
        <v>21404.089843999998</v>
      </c>
      <c r="F690">
        <v>19467.699218999998</v>
      </c>
      <c r="G690">
        <v>19875.800781000002</v>
      </c>
      <c r="H690">
        <v>20004.599609000001</v>
      </c>
      <c r="I690">
        <v>19474.800781000002</v>
      </c>
      <c r="J690">
        <v>19941.232422000001</v>
      </c>
      <c r="L690" t="str">
        <f t="shared" si="81"/>
        <v>29JUL2023:17:00:00</v>
      </c>
      <c r="M690">
        <v>18</v>
      </c>
      <c r="N690">
        <f t="shared" si="82"/>
        <v>-468.53710999999748</v>
      </c>
      <c r="O690">
        <f t="shared" si="77"/>
        <v>-468.53710999999748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3"/>
        <v>2.2885457975043648</v>
      </c>
    </row>
    <row r="691" spans="1:19" x14ac:dyDescent="0.3">
      <c r="A691" t="s">
        <v>717</v>
      </c>
      <c r="B691">
        <v>20317.980468999998</v>
      </c>
      <c r="C691">
        <v>19561.800781000002</v>
      </c>
      <c r="D691">
        <v>20836.353515999999</v>
      </c>
      <c r="E691">
        <v>21304.492188</v>
      </c>
      <c r="F691">
        <v>19218.400390999999</v>
      </c>
      <c r="G691">
        <v>19725.099609000001</v>
      </c>
      <c r="H691">
        <v>19561.800781000002</v>
      </c>
      <c r="I691">
        <v>19145</v>
      </c>
      <c r="J691">
        <v>19673.662109000001</v>
      </c>
      <c r="L691" t="str">
        <f t="shared" si="81"/>
        <v>29JUL2023:18:00:00</v>
      </c>
      <c r="M691">
        <v>19</v>
      </c>
      <c r="N691">
        <f t="shared" si="82"/>
        <v>-756.17968799999653</v>
      </c>
      <c r="O691">
        <f t="shared" si="77"/>
        <v>-756.17968799999653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3.7217266211754261</v>
      </c>
    </row>
    <row r="692" spans="1:19" x14ac:dyDescent="0.3">
      <c r="A692" t="s">
        <v>718</v>
      </c>
      <c r="B692">
        <v>19876.367188</v>
      </c>
      <c r="C692">
        <v>18908.800781000002</v>
      </c>
      <c r="D692">
        <v>20340.546875</v>
      </c>
      <c r="E692">
        <v>20781.59375</v>
      </c>
      <c r="F692">
        <v>18825</v>
      </c>
      <c r="G692">
        <v>19322.099609000001</v>
      </c>
      <c r="H692">
        <v>18908.800781000002</v>
      </c>
      <c r="I692">
        <v>18676.900390999999</v>
      </c>
      <c r="J692">
        <v>19158.53125</v>
      </c>
      <c r="L692" t="str">
        <f t="shared" si="81"/>
        <v>29JUL2023:19:00:00</v>
      </c>
      <c r="M692">
        <v>20</v>
      </c>
      <c r="N692">
        <f t="shared" si="82"/>
        <v>-967.56640699999843</v>
      </c>
      <c r="O692">
        <f t="shared" si="77"/>
        <v>-967.56640699999843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3"/>
        <v>4.8679237903400638</v>
      </c>
    </row>
    <row r="693" spans="1:19" x14ac:dyDescent="0.3">
      <c r="A693" t="s">
        <v>719</v>
      </c>
      <c r="B693">
        <v>19164.449218999998</v>
      </c>
      <c r="C693">
        <v>17998.5</v>
      </c>
      <c r="D693">
        <v>19637.099609000001</v>
      </c>
      <c r="E693">
        <v>19946.097656000002</v>
      </c>
      <c r="F693">
        <v>18299.5</v>
      </c>
      <c r="G693">
        <v>18668.400390999999</v>
      </c>
      <c r="H693">
        <v>17998.5</v>
      </c>
      <c r="I693">
        <v>18098.5</v>
      </c>
      <c r="J693">
        <v>18453.310547000001</v>
      </c>
      <c r="L693" t="str">
        <f t="shared" si="81"/>
        <v>29JUL2023:20:00:00</v>
      </c>
      <c r="M693">
        <v>21</v>
      </c>
      <c r="N693">
        <f t="shared" si="82"/>
        <v>-1165.9492189999983</v>
      </c>
      <c r="O693">
        <f t="shared" si="77"/>
        <v>-1165.9492189999983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6.0839171826762133</v>
      </c>
    </row>
    <row r="694" spans="1:19" x14ac:dyDescent="0.3">
      <c r="A694" t="s">
        <v>720</v>
      </c>
      <c r="B694">
        <v>18511.53125</v>
      </c>
      <c r="C694">
        <v>17319.800781000002</v>
      </c>
      <c r="D694">
        <v>18881.689452999999</v>
      </c>
      <c r="E694">
        <v>18981.628906000002</v>
      </c>
      <c r="F694">
        <v>17711</v>
      </c>
      <c r="G694">
        <v>17986.800781000002</v>
      </c>
      <c r="H694">
        <v>17319.800781000002</v>
      </c>
      <c r="I694">
        <v>17546.5</v>
      </c>
      <c r="J694">
        <v>17806.007813</v>
      </c>
      <c r="L694" t="str">
        <f t="shared" si="81"/>
        <v>29JUL2023:21:00:00</v>
      </c>
      <c r="M694">
        <v>22</v>
      </c>
      <c r="N694">
        <f t="shared" si="82"/>
        <v>-1191.7304689999983</v>
      </c>
      <c r="O694">
        <f t="shared" si="77"/>
        <v>-1191.7304689999983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3"/>
        <v>6.4377735850457984</v>
      </c>
    </row>
    <row r="695" spans="1:19" x14ac:dyDescent="0.3">
      <c r="A695" t="s">
        <v>721</v>
      </c>
      <c r="B695">
        <v>17865.642577999999</v>
      </c>
      <c r="C695">
        <v>16757.699218999998</v>
      </c>
      <c r="D695">
        <v>18377.074218999998</v>
      </c>
      <c r="E695">
        <v>18383.341797000001</v>
      </c>
      <c r="F695">
        <v>17228.199218999998</v>
      </c>
      <c r="G695">
        <v>17415.699218999998</v>
      </c>
      <c r="H695">
        <v>16757.699218999998</v>
      </c>
      <c r="I695">
        <v>17064.400390999999</v>
      </c>
      <c r="J695">
        <v>17286.435547000001</v>
      </c>
      <c r="L695" t="str">
        <f t="shared" si="81"/>
        <v>29JUL2023:22:00:00</v>
      </c>
      <c r="M695">
        <v>23</v>
      </c>
      <c r="N695">
        <f t="shared" si="82"/>
        <v>-1107.9433590000008</v>
      </c>
      <c r="O695">
        <f t="shared" si="77"/>
        <v>-1107.9433590000008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3"/>
        <v>6.2015309785965247</v>
      </c>
    </row>
    <row r="696" spans="1:19" x14ac:dyDescent="0.3">
      <c r="A696" t="s">
        <v>722</v>
      </c>
      <c r="B696">
        <v>17028.574218999998</v>
      </c>
      <c r="C696">
        <v>16030.400390999999</v>
      </c>
      <c r="D696">
        <v>17330.140625</v>
      </c>
      <c r="E696">
        <v>17510.269531000002</v>
      </c>
      <c r="F696">
        <v>16398.400390999999</v>
      </c>
      <c r="G696">
        <v>16572.900390999999</v>
      </c>
      <c r="H696">
        <v>16030.400390999999</v>
      </c>
      <c r="I696">
        <v>16302</v>
      </c>
      <c r="J696">
        <v>16462.878906000002</v>
      </c>
      <c r="L696" t="str">
        <f t="shared" si="81"/>
        <v>29JUL2023:23:00:00</v>
      </c>
      <c r="M696">
        <v>24</v>
      </c>
      <c r="N696">
        <f t="shared" si="82"/>
        <v>-998.17382799999905</v>
      </c>
      <c r="O696">
        <f t="shared" si="77"/>
        <v>-998.17382799999905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3"/>
        <v>5.8617580964956248</v>
      </c>
    </row>
    <row r="697" spans="1:19" x14ac:dyDescent="0.3">
      <c r="A697" t="s">
        <v>723</v>
      </c>
      <c r="B697">
        <v>16135.904296999999</v>
      </c>
      <c r="C697">
        <v>15252.599609000001</v>
      </c>
      <c r="D697">
        <v>16628.890625</v>
      </c>
      <c r="E697">
        <v>16827.294922000001</v>
      </c>
      <c r="F697">
        <v>15517.200194999999</v>
      </c>
      <c r="G697">
        <v>15704</v>
      </c>
      <c r="H697">
        <v>15252.599609000001</v>
      </c>
      <c r="I697">
        <v>15475.200194999999</v>
      </c>
      <c r="J697">
        <v>15666.238281</v>
      </c>
      <c r="L697" t="str">
        <f t="shared" si="81"/>
        <v>30JUL2023:00:00:00</v>
      </c>
      <c r="M697">
        <v>1</v>
      </c>
      <c r="N697">
        <f t="shared" si="82"/>
        <v>-883.30468799999835</v>
      </c>
      <c r="O697">
        <f t="shared" si="77"/>
        <v>-883.30468799999835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3"/>
        <v>5.4741567112803411</v>
      </c>
    </row>
    <row r="698" spans="1:19" x14ac:dyDescent="0.3">
      <c r="A698" t="s">
        <v>724</v>
      </c>
      <c r="B698">
        <v>15345.447265999999</v>
      </c>
      <c r="C698">
        <v>15124.582031</v>
      </c>
      <c r="D698">
        <v>15880.507813</v>
      </c>
      <c r="E698">
        <v>15653.987305000001</v>
      </c>
      <c r="F698">
        <v>14898.200194999999</v>
      </c>
      <c r="G698">
        <v>15026.400390999999</v>
      </c>
      <c r="H698">
        <v>14885.700194999999</v>
      </c>
      <c r="I698">
        <v>14967.700194999999</v>
      </c>
      <c r="J698">
        <v>15124.582031</v>
      </c>
      <c r="L698" t="str">
        <f t="shared" si="81"/>
        <v>30JUL2023:01:00:00</v>
      </c>
      <c r="M698">
        <v>2</v>
      </c>
      <c r="N698">
        <f t="shared" si="82"/>
        <v>-220.8652349999993</v>
      </c>
      <c r="O698">
        <f t="shared" si="77"/>
        <v>-220.8652349999993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1.4392883515970065</v>
      </c>
    </row>
    <row r="699" spans="1:19" x14ac:dyDescent="0.3">
      <c r="A699" t="s">
        <v>725</v>
      </c>
      <c r="B699">
        <v>14657.750977</v>
      </c>
      <c r="C699">
        <v>14334.160156</v>
      </c>
      <c r="D699">
        <v>14924.548828000001</v>
      </c>
      <c r="E699">
        <v>14793.704102</v>
      </c>
      <c r="F699">
        <v>14141</v>
      </c>
      <c r="G699">
        <v>14257.099609000001</v>
      </c>
      <c r="H699">
        <v>14144.799805000001</v>
      </c>
      <c r="I699">
        <v>14220</v>
      </c>
      <c r="J699">
        <v>14334.160156</v>
      </c>
      <c r="L699" t="str">
        <f t="shared" si="81"/>
        <v>30JUL2023:02:00:00</v>
      </c>
      <c r="M699">
        <v>3</v>
      </c>
      <c r="N699">
        <f t="shared" si="82"/>
        <v>-323.59082099999978</v>
      </c>
      <c r="O699">
        <f t="shared" si="77"/>
        <v>-323.59082099999978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3"/>
        <v>2.2076430518417025</v>
      </c>
    </row>
    <row r="700" spans="1:19" x14ac:dyDescent="0.3">
      <c r="A700" t="s">
        <v>726</v>
      </c>
      <c r="B700">
        <v>14109.158203000001</v>
      </c>
      <c r="C700">
        <v>13693.814453000001</v>
      </c>
      <c r="D700">
        <v>14231.771484000001</v>
      </c>
      <c r="E700">
        <v>14137.972656</v>
      </c>
      <c r="F700">
        <v>13530.200194999999</v>
      </c>
      <c r="G700">
        <v>13612.900390999999</v>
      </c>
      <c r="H700">
        <v>13515.5</v>
      </c>
      <c r="I700">
        <v>13595</v>
      </c>
      <c r="J700">
        <v>13693.814453000001</v>
      </c>
      <c r="L700" t="str">
        <f t="shared" si="81"/>
        <v>30JUL2023:03:00:00</v>
      </c>
      <c r="M700">
        <v>4</v>
      </c>
      <c r="N700">
        <f t="shared" si="82"/>
        <v>-415.34375</v>
      </c>
      <c r="O700">
        <f t="shared" si="77"/>
        <v>-415.34375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3"/>
        <v>2.9437883112805858</v>
      </c>
    </row>
    <row r="701" spans="1:19" x14ac:dyDescent="0.3">
      <c r="A701" t="s">
        <v>727</v>
      </c>
      <c r="B701">
        <v>13676.389648</v>
      </c>
      <c r="C701">
        <v>13242.148438</v>
      </c>
      <c r="D701">
        <v>13683.942383</v>
      </c>
      <c r="E701">
        <v>13736.054688</v>
      </c>
      <c r="F701">
        <v>13109.599609000001</v>
      </c>
      <c r="G701">
        <v>13206.900390999999</v>
      </c>
      <c r="H701">
        <v>13041</v>
      </c>
      <c r="I701">
        <v>13204.700194999999</v>
      </c>
      <c r="J701">
        <v>13242.148438</v>
      </c>
      <c r="L701" t="str">
        <f t="shared" si="81"/>
        <v>30JUL2023:04:00:00</v>
      </c>
      <c r="M701">
        <v>5</v>
      </c>
      <c r="N701">
        <f t="shared" si="82"/>
        <v>-434.24121000000014</v>
      </c>
      <c r="O701">
        <f t="shared" si="77"/>
        <v>-434.24121000000014</v>
      </c>
      <c r="P701" t="str">
        <f t="shared" si="78"/>
        <v/>
      </c>
      <c r="Q701">
        <f t="shared" si="79"/>
        <v>1</v>
      </c>
      <c r="R701" t="str">
        <f t="shared" si="80"/>
        <v/>
      </c>
      <c r="S701">
        <f t="shared" si="83"/>
        <v>3.1751158103593697</v>
      </c>
    </row>
    <row r="702" spans="1:19" x14ac:dyDescent="0.3">
      <c r="A702" t="s">
        <v>728</v>
      </c>
      <c r="B702">
        <v>13388.384765999999</v>
      </c>
      <c r="C702">
        <v>12969.447265999999</v>
      </c>
      <c r="D702">
        <v>13447.783203000001</v>
      </c>
      <c r="E702">
        <v>13543.661133</v>
      </c>
      <c r="F702">
        <v>12827.700194999999</v>
      </c>
      <c r="G702">
        <v>12923.099609000001</v>
      </c>
      <c r="H702">
        <v>12753.700194999999</v>
      </c>
      <c r="I702">
        <v>12929</v>
      </c>
      <c r="J702">
        <v>12969.447265999999</v>
      </c>
      <c r="L702" t="str">
        <f t="shared" si="81"/>
        <v>30JUL2023:05:00:00</v>
      </c>
      <c r="M702">
        <v>6</v>
      </c>
      <c r="N702">
        <f t="shared" si="82"/>
        <v>-418.9375</v>
      </c>
      <c r="O702">
        <f t="shared" si="77"/>
        <v>-418.9375</v>
      </c>
      <c r="P702" t="str">
        <f t="shared" si="78"/>
        <v/>
      </c>
      <c r="Q702">
        <f t="shared" si="79"/>
        <v>1</v>
      </c>
      <c r="R702" t="str">
        <f t="shared" si="80"/>
        <v/>
      </c>
      <c r="S702">
        <f t="shared" si="83"/>
        <v>3.1291115942820671</v>
      </c>
    </row>
    <row r="703" spans="1:19" x14ac:dyDescent="0.3">
      <c r="A703" t="s">
        <v>729</v>
      </c>
      <c r="B703">
        <v>13236.625</v>
      </c>
      <c r="C703">
        <v>12773.443359000001</v>
      </c>
      <c r="D703">
        <v>13303.363281</v>
      </c>
      <c r="E703">
        <v>13423.448242</v>
      </c>
      <c r="F703">
        <v>12626.299805000001</v>
      </c>
      <c r="G703">
        <v>12721.099609000001</v>
      </c>
      <c r="H703">
        <v>12532.900390999999</v>
      </c>
      <c r="I703">
        <v>12727.200194999999</v>
      </c>
      <c r="J703">
        <v>12773.443359000001</v>
      </c>
      <c r="L703" t="str">
        <f t="shared" si="81"/>
        <v>30JUL2023:06:00:00</v>
      </c>
      <c r="M703">
        <v>7</v>
      </c>
      <c r="N703">
        <f t="shared" si="82"/>
        <v>-463.18164099999922</v>
      </c>
      <c r="O703">
        <f t="shared" si="77"/>
        <v>-463.18164099999922</v>
      </c>
      <c r="P703" t="str">
        <f t="shared" si="78"/>
        <v/>
      </c>
      <c r="Q703">
        <f t="shared" si="79"/>
        <v>1</v>
      </c>
      <c r="R703" t="str">
        <f t="shared" si="80"/>
        <v/>
      </c>
      <c r="S703">
        <f t="shared" si="83"/>
        <v>3.4992427525898728</v>
      </c>
    </row>
    <row r="704" spans="1:19" x14ac:dyDescent="0.3">
      <c r="A704" t="s">
        <v>730</v>
      </c>
      <c r="B704">
        <v>13051.239258</v>
      </c>
      <c r="C704">
        <v>12534.087890999999</v>
      </c>
      <c r="D704">
        <v>13039.036133</v>
      </c>
      <c r="E704">
        <v>13192.580078000001</v>
      </c>
      <c r="F704">
        <v>12406.299805000001</v>
      </c>
      <c r="G704">
        <v>12507.5</v>
      </c>
      <c r="H704">
        <v>12285.400390999999</v>
      </c>
      <c r="I704">
        <v>12497.599609000001</v>
      </c>
      <c r="J704">
        <v>12534.087890999999</v>
      </c>
      <c r="L704" t="str">
        <f t="shared" si="81"/>
        <v>30JUL2023:07:00:00</v>
      </c>
      <c r="M704">
        <v>8</v>
      </c>
      <c r="N704">
        <f t="shared" si="82"/>
        <v>-517.15136700000039</v>
      </c>
      <c r="O704">
        <f t="shared" si="77"/>
        <v>-517.15136700000039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3"/>
        <v>3.9624694389308877</v>
      </c>
    </row>
    <row r="705" spans="1:19" x14ac:dyDescent="0.3">
      <c r="A705" t="s">
        <v>731</v>
      </c>
      <c r="B705">
        <v>13061.872069999999</v>
      </c>
      <c r="C705">
        <v>12644.888671999999</v>
      </c>
      <c r="D705">
        <v>13079.591796999999</v>
      </c>
      <c r="E705">
        <v>13235.383789</v>
      </c>
      <c r="F705">
        <v>12514.400390999999</v>
      </c>
      <c r="G705">
        <v>12607.900390999999</v>
      </c>
      <c r="H705">
        <v>12433.200194999999</v>
      </c>
      <c r="I705">
        <v>12622.599609000001</v>
      </c>
      <c r="J705">
        <v>12644.888671999999</v>
      </c>
      <c r="L705" t="str">
        <f t="shared" si="81"/>
        <v>30JUL2023:08:00:00</v>
      </c>
      <c r="M705">
        <v>9</v>
      </c>
      <c r="N705">
        <f t="shared" si="82"/>
        <v>-416.98339800000031</v>
      </c>
      <c r="O705">
        <f t="shared" si="77"/>
        <v>-416.98339800000031</v>
      </c>
      <c r="P705" t="str">
        <f t="shared" si="78"/>
        <v/>
      </c>
      <c r="Q705">
        <f t="shared" si="79"/>
        <v>1</v>
      </c>
      <c r="R705" t="str">
        <f t="shared" si="80"/>
        <v/>
      </c>
      <c r="S705">
        <f t="shared" si="83"/>
        <v>3.1923708620429045</v>
      </c>
    </row>
    <row r="706" spans="1:19" x14ac:dyDescent="0.3">
      <c r="A706" t="s">
        <v>732</v>
      </c>
      <c r="B706">
        <v>13986.379883</v>
      </c>
      <c r="C706">
        <v>13569.127930000001</v>
      </c>
      <c r="D706">
        <v>13802.736328000001</v>
      </c>
      <c r="E706">
        <v>13983.846680000001</v>
      </c>
      <c r="F706">
        <v>13449</v>
      </c>
      <c r="G706">
        <v>13493.099609000001</v>
      </c>
      <c r="H706">
        <v>13450</v>
      </c>
      <c r="I706">
        <v>13597.900390999999</v>
      </c>
      <c r="J706">
        <v>13569.127930000001</v>
      </c>
      <c r="L706" t="str">
        <f t="shared" si="81"/>
        <v>30JUL2023:09:00:00</v>
      </c>
      <c r="M706">
        <v>10</v>
      </c>
      <c r="N706">
        <f t="shared" si="82"/>
        <v>-417.25195299999905</v>
      </c>
      <c r="O706">
        <f t="shared" si="77"/>
        <v>-417.25195299999905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3"/>
        <v>2.9832734166412536</v>
      </c>
    </row>
    <row r="707" spans="1:19" x14ac:dyDescent="0.3">
      <c r="A707" t="s">
        <v>733</v>
      </c>
      <c r="B707">
        <v>15195.770508</v>
      </c>
      <c r="C707">
        <v>14848.285156</v>
      </c>
      <c r="D707">
        <v>14853.072265999999</v>
      </c>
      <c r="E707">
        <v>14984.228515999999</v>
      </c>
      <c r="F707">
        <v>14743.400390999999</v>
      </c>
      <c r="G707">
        <v>14720.599609000001</v>
      </c>
      <c r="H707">
        <v>14867.200194999999</v>
      </c>
      <c r="I707">
        <v>14903.700194999999</v>
      </c>
      <c r="J707">
        <v>14848.285156</v>
      </c>
      <c r="L707" t="str">
        <f t="shared" si="81"/>
        <v>30JUL2023:10:00:00</v>
      </c>
      <c r="M707">
        <v>11</v>
      </c>
      <c r="N707">
        <f t="shared" si="82"/>
        <v>-347.48535199999969</v>
      </c>
      <c r="O707">
        <f t="shared" ref="O707:O721" si="84">IF(N707&lt;0,N707,"")</f>
        <v>-347.48535199999969</v>
      </c>
      <c r="P707" t="str">
        <f t="shared" ref="P707:P721" si="85">IF(N707&gt;0,N707,"")</f>
        <v/>
      </c>
      <c r="Q707">
        <f t="shared" ref="Q707:Q721" si="86">IF(O707&lt;0,1,"")</f>
        <v>1</v>
      </c>
      <c r="R707" t="str">
        <f t="shared" ref="R707:R721" si="87">IF(AND(P707&gt;0,P707&lt;&gt;""),1,"")</f>
        <v/>
      </c>
      <c r="S707">
        <f t="shared" si="83"/>
        <v>2.286724136937063</v>
      </c>
    </row>
    <row r="708" spans="1:19" x14ac:dyDescent="0.3">
      <c r="A708" t="s">
        <v>734</v>
      </c>
      <c r="B708">
        <v>16461.830077999999</v>
      </c>
      <c r="C708">
        <v>16239.798828000001</v>
      </c>
      <c r="D708">
        <v>16337.992188</v>
      </c>
      <c r="E708">
        <v>16304.568359000001</v>
      </c>
      <c r="F708">
        <v>16120.200194999999</v>
      </c>
      <c r="G708">
        <v>16045.700194999999</v>
      </c>
      <c r="H708">
        <v>16268.700194999999</v>
      </c>
      <c r="I708">
        <v>16250</v>
      </c>
      <c r="J708">
        <v>16239.798828000001</v>
      </c>
      <c r="L708" t="str">
        <f t="shared" si="81"/>
        <v>30JUL2023:11:00:00</v>
      </c>
      <c r="M708">
        <v>12</v>
      </c>
      <c r="N708">
        <f t="shared" si="82"/>
        <v>-222.03124999999818</v>
      </c>
      <c r="O708">
        <f t="shared" si="84"/>
        <v>-222.03124999999818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3"/>
        <v>1.3487640739089288</v>
      </c>
    </row>
    <row r="709" spans="1:19" x14ac:dyDescent="0.3">
      <c r="A709" t="s">
        <v>735</v>
      </c>
      <c r="B709">
        <v>17728.236327999999</v>
      </c>
      <c r="C709">
        <v>17469.957031000002</v>
      </c>
      <c r="D709">
        <v>17521.833984000001</v>
      </c>
      <c r="E709">
        <v>17430.978515999999</v>
      </c>
      <c r="F709">
        <v>17317.400390999999</v>
      </c>
      <c r="G709">
        <v>17241.900390999999</v>
      </c>
      <c r="H709">
        <v>17602.599609000001</v>
      </c>
      <c r="I709">
        <v>17429.599609000001</v>
      </c>
      <c r="J709">
        <v>17469.957031000002</v>
      </c>
      <c r="L709" t="str">
        <f t="shared" si="81"/>
        <v>30JUL2023:12:00:00</v>
      </c>
      <c r="M709">
        <v>13</v>
      </c>
      <c r="N709">
        <f t="shared" si="82"/>
        <v>-258.27929699999731</v>
      </c>
      <c r="O709">
        <f t="shared" si="84"/>
        <v>-258.27929699999731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3"/>
        <v>1.4568809452978166</v>
      </c>
    </row>
    <row r="710" spans="1:19" x14ac:dyDescent="0.3">
      <c r="A710" t="s">
        <v>736</v>
      </c>
      <c r="B710">
        <v>18840.117188</v>
      </c>
      <c r="C710">
        <v>18541.761718999998</v>
      </c>
      <c r="D710">
        <v>18640.210938</v>
      </c>
      <c r="E710">
        <v>18509.96875</v>
      </c>
      <c r="F710">
        <v>18287</v>
      </c>
      <c r="G710">
        <v>18223.199218999998</v>
      </c>
      <c r="H710">
        <v>18835.400390999999</v>
      </c>
      <c r="I710">
        <v>18373.599609000001</v>
      </c>
      <c r="J710">
        <v>18541.761718999998</v>
      </c>
      <c r="L710" t="str">
        <f t="shared" si="81"/>
        <v>30JUL2023:13:00:00</v>
      </c>
      <c r="M710">
        <v>14</v>
      </c>
      <c r="N710">
        <f t="shared" si="82"/>
        <v>-298.3554690000019</v>
      </c>
      <c r="O710">
        <f t="shared" si="84"/>
        <v>-298.3554690000019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3"/>
        <v>1.5836179044047352</v>
      </c>
    </row>
    <row r="711" spans="1:19" x14ac:dyDescent="0.3">
      <c r="A711" t="s">
        <v>737</v>
      </c>
      <c r="B711">
        <v>19638.955077999999</v>
      </c>
      <c r="C711">
        <v>19385.273438</v>
      </c>
      <c r="D711">
        <v>19511.566406000002</v>
      </c>
      <c r="E711">
        <v>19230.925781000002</v>
      </c>
      <c r="F711">
        <v>19049.400390999999</v>
      </c>
      <c r="G711">
        <v>18990.199218999998</v>
      </c>
      <c r="H711">
        <v>19808.599609000001</v>
      </c>
      <c r="I711">
        <v>19121.400390999999</v>
      </c>
      <c r="J711">
        <v>19385.273438</v>
      </c>
      <c r="L711" t="str">
        <f t="shared" si="81"/>
        <v>30JUL2023:14:00:00</v>
      </c>
      <c r="M711">
        <v>15</v>
      </c>
      <c r="N711">
        <f t="shared" si="82"/>
        <v>-253.68163999999888</v>
      </c>
      <c r="O711">
        <f t="shared" si="84"/>
        <v>-253.68163999999888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3"/>
        <v>1.2917267695376462</v>
      </c>
    </row>
    <row r="712" spans="1:19" x14ac:dyDescent="0.3">
      <c r="A712" t="s">
        <v>738</v>
      </c>
      <c r="B712">
        <v>20145.447265999999</v>
      </c>
      <c r="C712">
        <v>20035.099609000001</v>
      </c>
      <c r="D712">
        <v>20140.695313</v>
      </c>
      <c r="E712">
        <v>19754.824218999998</v>
      </c>
      <c r="F712">
        <v>19674.5</v>
      </c>
      <c r="G712">
        <v>19607.300781000002</v>
      </c>
      <c r="H712">
        <v>20527</v>
      </c>
      <c r="I712">
        <v>19735.599609000001</v>
      </c>
      <c r="J712">
        <v>20035.099609000001</v>
      </c>
      <c r="L712" t="str">
        <f t="shared" si="81"/>
        <v>30JUL2023:15:00:00</v>
      </c>
      <c r="M712">
        <v>16</v>
      </c>
      <c r="N712">
        <f t="shared" si="82"/>
        <v>-110.34765699999843</v>
      </c>
      <c r="O712">
        <f t="shared" si="84"/>
        <v>-110.34765699999843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3"/>
        <v>0.54775481300052886</v>
      </c>
    </row>
    <row r="713" spans="1:19" x14ac:dyDescent="0.3">
      <c r="A713" t="s">
        <v>739</v>
      </c>
      <c r="B713">
        <v>20711.351563</v>
      </c>
      <c r="C713">
        <v>20428.183593999998</v>
      </c>
      <c r="D713">
        <v>20533.619140999999</v>
      </c>
      <c r="E713">
        <v>20337.392577999999</v>
      </c>
      <c r="F713">
        <v>20081.699218999998</v>
      </c>
      <c r="G713">
        <v>20012.300781000002</v>
      </c>
      <c r="H713">
        <v>20925.5</v>
      </c>
      <c r="I713">
        <v>20114.699218999998</v>
      </c>
      <c r="J713">
        <v>20428.183593999998</v>
      </c>
      <c r="L713" t="str">
        <f t="shared" si="81"/>
        <v>30JUL2023:16:00:00</v>
      </c>
      <c r="M713">
        <v>17</v>
      </c>
      <c r="N713">
        <f t="shared" si="82"/>
        <v>-283.1679690000019</v>
      </c>
      <c r="O713">
        <f t="shared" si="84"/>
        <v>-283.1679690000019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3"/>
        <v>1.3672114450795676</v>
      </c>
    </row>
    <row r="714" spans="1:19" x14ac:dyDescent="0.3">
      <c r="A714" t="s">
        <v>740</v>
      </c>
      <c r="B714">
        <v>20902.320313</v>
      </c>
      <c r="C714">
        <v>20601.460938</v>
      </c>
      <c r="D714">
        <v>20904.601563</v>
      </c>
      <c r="E714">
        <v>20421.166015999999</v>
      </c>
      <c r="F714">
        <v>20174.400390999999</v>
      </c>
      <c r="G714">
        <v>20235.699218999998</v>
      </c>
      <c r="H714">
        <v>20993</v>
      </c>
      <c r="I714">
        <v>20272.099609000001</v>
      </c>
      <c r="J714">
        <v>20601.460938</v>
      </c>
      <c r="L714" t="str">
        <f t="shared" si="81"/>
        <v>30JUL2023:17:00:00</v>
      </c>
      <c r="M714">
        <v>18</v>
      </c>
      <c r="N714">
        <f t="shared" si="82"/>
        <v>-300.859375</v>
      </c>
      <c r="O714">
        <f t="shared" si="84"/>
        <v>-300.859375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3"/>
        <v>1.4393587434065076</v>
      </c>
    </row>
    <row r="715" spans="1:19" x14ac:dyDescent="0.3">
      <c r="A715" t="s">
        <v>741</v>
      </c>
      <c r="B715">
        <v>20946.638672000001</v>
      </c>
      <c r="C715">
        <v>20369.214843999998</v>
      </c>
      <c r="D715">
        <v>20490.673827999999</v>
      </c>
      <c r="E715">
        <v>20239.658202999999</v>
      </c>
      <c r="F715">
        <v>20082.800781000002</v>
      </c>
      <c r="G715">
        <v>20198.900390999999</v>
      </c>
      <c r="H715">
        <v>20646.099609000001</v>
      </c>
      <c r="I715">
        <v>20163.599609000001</v>
      </c>
      <c r="J715">
        <v>20369.214843999998</v>
      </c>
      <c r="L715" t="str">
        <f t="shared" si="81"/>
        <v>30JUL2023:18:00:00</v>
      </c>
      <c r="M715">
        <v>19</v>
      </c>
      <c r="N715">
        <f t="shared" si="82"/>
        <v>-577.42382800000269</v>
      </c>
      <c r="O715">
        <f t="shared" si="84"/>
        <v>-577.42382800000269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3"/>
        <v>2.7566419464324956</v>
      </c>
    </row>
    <row r="716" spans="1:19" x14ac:dyDescent="0.3">
      <c r="A716" t="s">
        <v>742</v>
      </c>
      <c r="B716">
        <v>20680.363281000002</v>
      </c>
      <c r="C716">
        <v>19937.833984000001</v>
      </c>
      <c r="D716">
        <v>20077.369140999999</v>
      </c>
      <c r="E716">
        <v>20117.126952999999</v>
      </c>
      <c r="F716">
        <v>19772.800781000002</v>
      </c>
      <c r="G716">
        <v>19880.400390999999</v>
      </c>
      <c r="H716">
        <v>20056.800781000002</v>
      </c>
      <c r="I716">
        <v>19800</v>
      </c>
      <c r="J716">
        <v>19937.833984000001</v>
      </c>
      <c r="L716" t="str">
        <f t="shared" ref="L716:L744" si="88">A716</f>
        <v>30JUL2023:19:00:00</v>
      </c>
      <c r="M716">
        <v>20</v>
      </c>
      <c r="N716">
        <f t="shared" ref="N716:N744" si="89">C716-B716</f>
        <v>-742.52929700000095</v>
      </c>
      <c r="O716">
        <f t="shared" si="84"/>
        <v>-742.52929700000095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ref="S716:S721" si="90">ABS((B716-C716)/B716)*100</f>
        <v>3.5905041265991526</v>
      </c>
    </row>
    <row r="717" spans="1:19" x14ac:dyDescent="0.3">
      <c r="A717" t="s">
        <v>743</v>
      </c>
      <c r="B717">
        <v>20025.089843999998</v>
      </c>
      <c r="C717">
        <v>19248.115234000001</v>
      </c>
      <c r="D717">
        <v>19447.322265999999</v>
      </c>
      <c r="E717">
        <v>19595.310547000001</v>
      </c>
      <c r="F717">
        <v>19226.400390999999</v>
      </c>
      <c r="G717">
        <v>19278</v>
      </c>
      <c r="H717">
        <v>19144.699218999998</v>
      </c>
      <c r="I717">
        <v>19216</v>
      </c>
      <c r="J717">
        <v>19248.115234000001</v>
      </c>
      <c r="L717" t="str">
        <f t="shared" si="88"/>
        <v>30JUL2023:20:00:00</v>
      </c>
      <c r="M717">
        <v>21</v>
      </c>
      <c r="N717">
        <f t="shared" si="89"/>
        <v>-776.97460999999748</v>
      </c>
      <c r="O717">
        <f t="shared" si="84"/>
        <v>-776.97460999999748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90"/>
        <v>3.8800056132222442</v>
      </c>
    </row>
    <row r="718" spans="1:19" x14ac:dyDescent="0.3">
      <c r="A718" t="s">
        <v>744</v>
      </c>
      <c r="B718">
        <v>19426.892577999999</v>
      </c>
      <c r="C718">
        <v>18615.927734000001</v>
      </c>
      <c r="D718">
        <v>18997.033202999999</v>
      </c>
      <c r="E718">
        <v>19042.505859000001</v>
      </c>
      <c r="F718">
        <v>18586.800781000002</v>
      </c>
      <c r="G718">
        <v>18591</v>
      </c>
      <c r="H718">
        <v>18426.300781000002</v>
      </c>
      <c r="I718">
        <v>18569.5</v>
      </c>
      <c r="J718">
        <v>18615.927734000001</v>
      </c>
      <c r="L718" t="str">
        <f t="shared" si="88"/>
        <v>30JUL2023:21:00:00</v>
      </c>
      <c r="M718">
        <v>22</v>
      </c>
      <c r="N718">
        <f t="shared" si="89"/>
        <v>-810.96484399999827</v>
      </c>
      <c r="O718">
        <f t="shared" si="84"/>
        <v>-810.96484399999827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90"/>
        <v>4.1744444755842016</v>
      </c>
    </row>
    <row r="719" spans="1:19" x14ac:dyDescent="0.3">
      <c r="A719" t="s">
        <v>745</v>
      </c>
      <c r="B719">
        <v>18828.492188</v>
      </c>
      <c r="C719">
        <v>18043.136718999998</v>
      </c>
      <c r="D719">
        <v>18489.480468999998</v>
      </c>
      <c r="E719">
        <v>18568.6875</v>
      </c>
      <c r="F719">
        <v>18011.599609000001</v>
      </c>
      <c r="G719">
        <v>17984.400390999999</v>
      </c>
      <c r="H719">
        <v>17824.900390999999</v>
      </c>
      <c r="I719">
        <v>17993.900390999999</v>
      </c>
      <c r="J719">
        <v>18043.136718999998</v>
      </c>
      <c r="L719" t="str">
        <f t="shared" si="88"/>
        <v>30JUL2023:22:00:00</v>
      </c>
      <c r="M719">
        <v>23</v>
      </c>
      <c r="N719">
        <f t="shared" si="89"/>
        <v>-785.3554690000019</v>
      </c>
      <c r="O719">
        <f t="shared" si="84"/>
        <v>-785.3554690000019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90"/>
        <v>4.1711012287034537</v>
      </c>
    </row>
    <row r="720" spans="1:19" x14ac:dyDescent="0.3">
      <c r="A720" t="s">
        <v>746</v>
      </c>
      <c r="B720">
        <v>17865.349609000001</v>
      </c>
      <c r="C720">
        <v>17122.742188</v>
      </c>
      <c r="D720">
        <v>17509.212890999999</v>
      </c>
      <c r="E720">
        <v>17647.798827999999</v>
      </c>
      <c r="F720">
        <v>17010.5</v>
      </c>
      <c r="G720">
        <v>17029.300781000002</v>
      </c>
      <c r="H720">
        <v>16982.5</v>
      </c>
      <c r="I720">
        <v>17073.900390999999</v>
      </c>
      <c r="J720">
        <v>17122.742188</v>
      </c>
      <c r="L720" t="str">
        <f t="shared" si="88"/>
        <v>30JUL2023:23:00:00</v>
      </c>
      <c r="M720">
        <v>24</v>
      </c>
      <c r="N720">
        <f t="shared" si="89"/>
        <v>-742.60742100000061</v>
      </c>
      <c r="O720">
        <f t="shared" si="84"/>
        <v>-742.60742100000061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90"/>
        <v>4.1566912333240786</v>
      </c>
    </row>
    <row r="721" spans="1:19" x14ac:dyDescent="0.3">
      <c r="A721" t="s">
        <v>747</v>
      </c>
      <c r="B721">
        <v>16843.894531000002</v>
      </c>
      <c r="C721">
        <v>16136.348633</v>
      </c>
      <c r="D721">
        <v>16510.087890999999</v>
      </c>
      <c r="E721">
        <v>16617.257813</v>
      </c>
      <c r="F721">
        <v>15992.400390999999</v>
      </c>
      <c r="G721">
        <v>16018.5</v>
      </c>
      <c r="H721">
        <v>16032.900390999999</v>
      </c>
      <c r="I721">
        <v>16077.900390999999</v>
      </c>
      <c r="J721">
        <v>16136.348633</v>
      </c>
      <c r="L721" t="str">
        <f t="shared" si="88"/>
        <v>31JUL2023:00:00:00</v>
      </c>
      <c r="M721">
        <v>1</v>
      </c>
      <c r="N721">
        <f t="shared" si="89"/>
        <v>-707.54589800000213</v>
      </c>
      <c r="O721">
        <f t="shared" si="84"/>
        <v>-707.54589800000213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90"/>
        <v>4.200607506166782</v>
      </c>
    </row>
    <row r="722" spans="1:19" x14ac:dyDescent="0.3">
      <c r="A722" t="s">
        <v>748</v>
      </c>
      <c r="B722">
        <v>15913.955078000001</v>
      </c>
      <c r="C722">
        <v>15672.582031</v>
      </c>
      <c r="D722">
        <v>15714.063477</v>
      </c>
      <c r="E722">
        <v>15794.044921999999</v>
      </c>
      <c r="F722">
        <v>15420.599609000001</v>
      </c>
      <c r="G722">
        <v>15538.5</v>
      </c>
      <c r="H722">
        <v>15907.099609000001</v>
      </c>
      <c r="I722">
        <v>15539.099609000001</v>
      </c>
      <c r="J722">
        <v>15672.582031</v>
      </c>
      <c r="L722" t="str">
        <f t="shared" si="88"/>
        <v>31JUL2023:01:00:00</v>
      </c>
      <c r="M722">
        <v>2</v>
      </c>
      <c r="N722">
        <f t="shared" si="89"/>
        <v>-241.37304700000095</v>
      </c>
      <c r="O722">
        <f t="shared" ref="O722:O744" si="91">IF(N722&lt;0,N722,"")</f>
        <v>-241.37304700000095</v>
      </c>
      <c r="P722" t="str">
        <f t="shared" ref="P722:P744" si="92">IF(N722&gt;0,N722,"")</f>
        <v/>
      </c>
      <c r="Q722">
        <f t="shared" ref="Q722:Q744" si="93">IF(O722&lt;0,1,"")</f>
        <v>1</v>
      </c>
      <c r="R722" t="str">
        <f t="shared" ref="R722:R744" si="94">IF(AND(P722&gt;0,P722&lt;&gt;""),1,"")</f>
        <v/>
      </c>
      <c r="S722">
        <f t="shared" ref="S722:S744" si="95">ABS((B722-C722)/B722)*100</f>
        <v>1.5167382703856149</v>
      </c>
    </row>
    <row r="723" spans="1:19" x14ac:dyDescent="0.3">
      <c r="A723" t="s">
        <v>749</v>
      </c>
      <c r="B723">
        <v>15220.019531</v>
      </c>
      <c r="C723">
        <v>14946.112305000001</v>
      </c>
      <c r="D723">
        <v>15043.90625</v>
      </c>
      <c r="E723">
        <v>15082.944336</v>
      </c>
      <c r="F723">
        <v>14632.799805000001</v>
      </c>
      <c r="G723">
        <v>14752.799805000001</v>
      </c>
      <c r="H723">
        <v>15219</v>
      </c>
      <c r="I723">
        <v>14776.900390999999</v>
      </c>
      <c r="J723">
        <v>14946.112305000001</v>
      </c>
      <c r="L723" t="str">
        <f t="shared" si="88"/>
        <v>31JUL2023:02:00:00</v>
      </c>
      <c r="M723">
        <v>3</v>
      </c>
      <c r="N723">
        <f t="shared" si="89"/>
        <v>-273.90722599999935</v>
      </c>
      <c r="O723">
        <f t="shared" si="91"/>
        <v>-273.90722599999935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1.7996509494755084</v>
      </c>
    </row>
    <row r="724" spans="1:19" x14ac:dyDescent="0.3">
      <c r="A724" t="s">
        <v>750</v>
      </c>
      <c r="B724">
        <v>14665.599609000001</v>
      </c>
      <c r="C724">
        <v>14382.261719</v>
      </c>
      <c r="D724">
        <v>14560.205078000001</v>
      </c>
      <c r="E724">
        <v>14553.530273</v>
      </c>
      <c r="F724">
        <v>14030.799805000001</v>
      </c>
      <c r="G724">
        <v>14137.299805000001</v>
      </c>
      <c r="H724">
        <v>14682.299805000001</v>
      </c>
      <c r="I724">
        <v>14162.400390999999</v>
      </c>
      <c r="J724">
        <v>14382.261719</v>
      </c>
      <c r="L724" t="str">
        <f t="shared" si="88"/>
        <v>31JUL2023:03:00:00</v>
      </c>
      <c r="M724">
        <v>4</v>
      </c>
      <c r="N724">
        <f t="shared" si="89"/>
        <v>-283.3378900000007</v>
      </c>
      <c r="O724">
        <f t="shared" si="91"/>
        <v>-283.3378900000007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1.9319898098549042</v>
      </c>
    </row>
    <row r="725" spans="1:19" x14ac:dyDescent="0.3">
      <c r="A725" t="s">
        <v>751</v>
      </c>
      <c r="B725">
        <v>14355.296875</v>
      </c>
      <c r="C725">
        <v>14068.285156</v>
      </c>
      <c r="D725">
        <v>14230.424805000001</v>
      </c>
      <c r="E725">
        <v>14192.334961</v>
      </c>
      <c r="F725">
        <v>13736.299805000001</v>
      </c>
      <c r="G725">
        <v>13853</v>
      </c>
      <c r="H725">
        <v>14307.599609000001</v>
      </c>
      <c r="I725">
        <v>13903.299805000001</v>
      </c>
      <c r="J725">
        <v>14068.285156</v>
      </c>
      <c r="L725" t="str">
        <f t="shared" si="88"/>
        <v>31JUL2023:04:00:00</v>
      </c>
      <c r="M725">
        <v>5</v>
      </c>
      <c r="N725">
        <f t="shared" si="89"/>
        <v>-287.01171900000008</v>
      </c>
      <c r="O725">
        <f t="shared" si="91"/>
        <v>-287.01171900000008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1.9993436673527525</v>
      </c>
    </row>
    <row r="726" spans="1:19" x14ac:dyDescent="0.3">
      <c r="A726" t="s">
        <v>752</v>
      </c>
      <c r="B726">
        <v>14264.182617</v>
      </c>
      <c r="C726">
        <v>14007.308594</v>
      </c>
      <c r="D726">
        <v>14401.141602</v>
      </c>
      <c r="E726">
        <v>14325.626953000001</v>
      </c>
      <c r="F726">
        <v>13636.299805000001</v>
      </c>
      <c r="G726">
        <v>13744.299805000001</v>
      </c>
      <c r="H726">
        <v>14176.200194999999</v>
      </c>
      <c r="I726">
        <v>13787.200194999999</v>
      </c>
      <c r="J726">
        <v>14007.308594</v>
      </c>
      <c r="L726" t="str">
        <f t="shared" si="88"/>
        <v>31JUL2023:05:00:00</v>
      </c>
      <c r="M726">
        <v>6</v>
      </c>
      <c r="N726">
        <f t="shared" si="89"/>
        <v>-256.87402300000031</v>
      </c>
      <c r="O726">
        <f t="shared" si="91"/>
        <v>-256.87402300000031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1.8008324058741283</v>
      </c>
    </row>
    <row r="727" spans="1:19" x14ac:dyDescent="0.3">
      <c r="A727" t="s">
        <v>753</v>
      </c>
      <c r="B727">
        <v>14359.138671999999</v>
      </c>
      <c r="C727">
        <v>14092.894531</v>
      </c>
      <c r="D727">
        <v>14551.168944999999</v>
      </c>
      <c r="E727">
        <v>14542.920898</v>
      </c>
      <c r="F727">
        <v>13737.400390999999</v>
      </c>
      <c r="G727">
        <v>13829.700194999999</v>
      </c>
      <c r="H727">
        <v>14226.099609000001</v>
      </c>
      <c r="I727">
        <v>13860.400390999999</v>
      </c>
      <c r="J727">
        <v>14092.894531</v>
      </c>
      <c r="L727" t="str">
        <f t="shared" si="88"/>
        <v>31JUL2023:06:00:00</v>
      </c>
      <c r="M727">
        <v>7</v>
      </c>
      <c r="N727">
        <f t="shared" si="89"/>
        <v>-266.24414099999922</v>
      </c>
      <c r="O727">
        <f t="shared" si="91"/>
        <v>-266.24414099999922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1.8541790498838857</v>
      </c>
    </row>
    <row r="728" spans="1:19" x14ac:dyDescent="0.3">
      <c r="A728" t="s">
        <v>754</v>
      </c>
      <c r="B728">
        <v>14503.655273</v>
      </c>
      <c r="C728">
        <v>14158.498046999999</v>
      </c>
      <c r="D728">
        <v>14591.289063</v>
      </c>
      <c r="E728">
        <v>14723.322265999999</v>
      </c>
      <c r="F728">
        <v>13857.5</v>
      </c>
      <c r="G728">
        <v>13935.599609000001</v>
      </c>
      <c r="H728">
        <v>14260</v>
      </c>
      <c r="I728">
        <v>13943.099609000001</v>
      </c>
      <c r="J728">
        <v>14158.498046999999</v>
      </c>
      <c r="L728" t="str">
        <f t="shared" si="88"/>
        <v>31JUL2023:07:00:00</v>
      </c>
      <c r="M728">
        <v>8</v>
      </c>
      <c r="N728">
        <f t="shared" si="89"/>
        <v>-345.15722600000117</v>
      </c>
      <c r="O728">
        <f t="shared" si="91"/>
        <v>-345.15722600000117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2.3797947448637018</v>
      </c>
    </row>
    <row r="729" spans="1:19" x14ac:dyDescent="0.3">
      <c r="A729" t="s">
        <v>755</v>
      </c>
      <c r="B729">
        <v>14657.561523</v>
      </c>
      <c r="C729">
        <v>14411.232421999999</v>
      </c>
      <c r="D729">
        <v>14734.758789</v>
      </c>
      <c r="E729">
        <v>14855.521484000001</v>
      </c>
      <c r="F729">
        <v>14126</v>
      </c>
      <c r="G729">
        <v>14194.5</v>
      </c>
      <c r="H729">
        <v>14551.5</v>
      </c>
      <c r="I729">
        <v>14222.599609000001</v>
      </c>
      <c r="J729">
        <v>14411.232421999999</v>
      </c>
      <c r="L729" t="str">
        <f t="shared" si="88"/>
        <v>31JUL2023:08:00:00</v>
      </c>
      <c r="M729">
        <v>9</v>
      </c>
      <c r="N729">
        <f t="shared" si="89"/>
        <v>-246.32910100000117</v>
      </c>
      <c r="O729">
        <f t="shared" si="91"/>
        <v>-246.32910100000117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1.6805598981349823</v>
      </c>
    </row>
    <row r="730" spans="1:19" x14ac:dyDescent="0.3">
      <c r="A730" t="s">
        <v>756</v>
      </c>
      <c r="B730">
        <v>15509.030273</v>
      </c>
      <c r="C730">
        <v>15283.033203000001</v>
      </c>
      <c r="D730">
        <v>15523.560546999999</v>
      </c>
      <c r="E730">
        <v>15530.717773</v>
      </c>
      <c r="F730">
        <v>14989.200194999999</v>
      </c>
      <c r="G730">
        <v>15001.200194999999</v>
      </c>
      <c r="H730">
        <v>15475.700194999999</v>
      </c>
      <c r="I730">
        <v>15121.900390999999</v>
      </c>
      <c r="J730">
        <v>15283.033203000001</v>
      </c>
      <c r="L730" t="str">
        <f t="shared" si="88"/>
        <v>31JUL2023:09:00:00</v>
      </c>
      <c r="M730">
        <v>10</v>
      </c>
      <c r="N730">
        <f t="shared" si="89"/>
        <v>-225.99706999999944</v>
      </c>
      <c r="O730">
        <f t="shared" si="91"/>
        <v>-225.99706999999944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1.4571966526717182</v>
      </c>
    </row>
    <row r="731" spans="1:19" x14ac:dyDescent="0.3">
      <c r="A731" t="s">
        <v>757</v>
      </c>
      <c r="B731">
        <v>16592.732422000001</v>
      </c>
      <c r="C731">
        <v>16426.615234000001</v>
      </c>
      <c r="D731">
        <v>16507.714843999998</v>
      </c>
      <c r="E731">
        <v>16529.966797000001</v>
      </c>
      <c r="F731">
        <v>16158.5</v>
      </c>
      <c r="G731">
        <v>16114.700194999999</v>
      </c>
      <c r="H731">
        <v>16726.800781000002</v>
      </c>
      <c r="I731">
        <v>16265.700194999999</v>
      </c>
      <c r="J731">
        <v>16426.615234000001</v>
      </c>
      <c r="L731" t="str">
        <f t="shared" si="88"/>
        <v>31JUL2023:10:00:00</v>
      </c>
      <c r="M731">
        <v>11</v>
      </c>
      <c r="N731">
        <f t="shared" si="89"/>
        <v>-166.11718800000017</v>
      </c>
      <c r="O731">
        <f t="shared" si="91"/>
        <v>-166.11718800000017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1.0011442586740471</v>
      </c>
    </row>
    <row r="732" spans="1:19" x14ac:dyDescent="0.3">
      <c r="A732" t="s">
        <v>758</v>
      </c>
      <c r="B732">
        <v>17894.730468999998</v>
      </c>
      <c r="C732">
        <v>17680.5625</v>
      </c>
      <c r="D732">
        <v>17990.013672000001</v>
      </c>
      <c r="E732">
        <v>17989.837890999999</v>
      </c>
      <c r="F732">
        <v>17443.300781000002</v>
      </c>
      <c r="G732">
        <v>17341.599609000001</v>
      </c>
      <c r="H732">
        <v>17888.300781000002</v>
      </c>
      <c r="I732">
        <v>17458.599609000001</v>
      </c>
      <c r="J732">
        <v>17680.5625</v>
      </c>
      <c r="L732" t="str">
        <f t="shared" si="88"/>
        <v>31JUL2023:11:00:00</v>
      </c>
      <c r="M732">
        <v>12</v>
      </c>
      <c r="N732">
        <f t="shared" si="89"/>
        <v>-214.16796899999827</v>
      </c>
      <c r="O732">
        <f t="shared" si="91"/>
        <v>-214.16796899999827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1.1968214294761965</v>
      </c>
    </row>
    <row r="733" spans="1:19" x14ac:dyDescent="0.3">
      <c r="A733" t="s">
        <v>759</v>
      </c>
      <c r="B733">
        <v>19278.943359000001</v>
      </c>
      <c r="C733">
        <v>18834.925781000002</v>
      </c>
      <c r="D733">
        <v>19291.230468999998</v>
      </c>
      <c r="E733">
        <v>19247.205077999999</v>
      </c>
      <c r="F733">
        <v>18604.400390999999</v>
      </c>
      <c r="G733">
        <v>18465.300781000002</v>
      </c>
      <c r="H733">
        <v>19067.900390999999</v>
      </c>
      <c r="I733">
        <v>18497.800781000002</v>
      </c>
      <c r="J733">
        <v>18834.925781000002</v>
      </c>
      <c r="L733" t="str">
        <f t="shared" si="88"/>
        <v>31JUL2023:12:00:00</v>
      </c>
      <c r="M733">
        <v>13</v>
      </c>
      <c r="N733">
        <f t="shared" si="89"/>
        <v>-444.01757799999905</v>
      </c>
      <c r="O733">
        <f t="shared" si="91"/>
        <v>-444.01757799999905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2.303121959185165</v>
      </c>
    </row>
    <row r="734" spans="1:19" x14ac:dyDescent="0.3">
      <c r="A734" t="s">
        <v>760</v>
      </c>
      <c r="B734">
        <v>20551.642577999999</v>
      </c>
      <c r="C734">
        <v>19942.355468999998</v>
      </c>
      <c r="D734">
        <v>20583.269531000002</v>
      </c>
      <c r="E734">
        <v>20446.162109000001</v>
      </c>
      <c r="F734">
        <v>19611.300781000002</v>
      </c>
      <c r="G734">
        <v>19460.199218999998</v>
      </c>
      <c r="H734">
        <v>20281.699218999998</v>
      </c>
      <c r="I734">
        <v>19446.800781000002</v>
      </c>
      <c r="J734">
        <v>19942.355468999998</v>
      </c>
      <c r="L734" t="str">
        <f t="shared" si="88"/>
        <v>31JUL2023:13:00:00</v>
      </c>
      <c r="M734">
        <v>14</v>
      </c>
      <c r="N734">
        <f t="shared" si="89"/>
        <v>-609.28710900000078</v>
      </c>
      <c r="O734">
        <f t="shared" si="91"/>
        <v>-609.28710900000078</v>
      </c>
      <c r="P734" t="str">
        <f t="shared" si="92"/>
        <v/>
      </c>
      <c r="Q734">
        <f t="shared" si="93"/>
        <v>1</v>
      </c>
      <c r="R734" t="str">
        <f t="shared" si="94"/>
        <v/>
      </c>
      <c r="S734">
        <f t="shared" si="95"/>
        <v>2.9646638057642498</v>
      </c>
    </row>
    <row r="735" spans="1:19" x14ac:dyDescent="0.3">
      <c r="A735" t="s">
        <v>761</v>
      </c>
      <c r="B735">
        <v>21590.511718999998</v>
      </c>
      <c r="C735">
        <v>20840.896484000001</v>
      </c>
      <c r="D735">
        <v>21488.029297000001</v>
      </c>
      <c r="E735">
        <v>21389.738281000002</v>
      </c>
      <c r="F735">
        <v>20498.599609000001</v>
      </c>
      <c r="G735">
        <v>20302.300781000002</v>
      </c>
      <c r="H735">
        <v>21274</v>
      </c>
      <c r="I735">
        <v>20270</v>
      </c>
      <c r="J735">
        <v>20840.896484000001</v>
      </c>
      <c r="L735" t="str">
        <f t="shared" si="88"/>
        <v>31JUL2023:14:00:00</v>
      </c>
      <c r="M735">
        <v>15</v>
      </c>
      <c r="N735">
        <f t="shared" si="89"/>
        <v>-749.61523499999748</v>
      </c>
      <c r="O735">
        <f t="shared" si="91"/>
        <v>-749.61523499999748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3.471966041176894</v>
      </c>
    </row>
    <row r="736" spans="1:19" x14ac:dyDescent="0.3">
      <c r="A736" t="s">
        <v>762</v>
      </c>
      <c r="B736">
        <v>22210.751952999999</v>
      </c>
      <c r="C736">
        <v>21493.544922000001</v>
      </c>
      <c r="D736">
        <v>22206.326172000001</v>
      </c>
      <c r="E736">
        <v>22192.935547000001</v>
      </c>
      <c r="F736">
        <v>21141.099609000001</v>
      </c>
      <c r="G736">
        <v>20916.300781000002</v>
      </c>
      <c r="H736">
        <v>21939.900390999999</v>
      </c>
      <c r="I736">
        <v>20881.900390999999</v>
      </c>
      <c r="J736">
        <v>21493.544922000001</v>
      </c>
      <c r="L736" t="str">
        <f t="shared" si="88"/>
        <v>31JUL2023:15:00:00</v>
      </c>
      <c r="M736">
        <v>16</v>
      </c>
      <c r="N736">
        <f t="shared" si="89"/>
        <v>-717.2070309999981</v>
      </c>
      <c r="O736">
        <f t="shared" si="91"/>
        <v>-717.2070309999981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3.2290983777481927</v>
      </c>
    </row>
    <row r="737" spans="1:19" x14ac:dyDescent="0.3">
      <c r="A737" t="s">
        <v>763</v>
      </c>
      <c r="B737">
        <v>22477.658202999999</v>
      </c>
      <c r="C737">
        <v>21851.785156000002</v>
      </c>
      <c r="D737">
        <v>22504.371093999998</v>
      </c>
      <c r="E737">
        <v>22570.041015999999</v>
      </c>
      <c r="F737">
        <v>21484</v>
      </c>
      <c r="G737">
        <v>21319.300781000002</v>
      </c>
      <c r="H737">
        <v>22304.599609000001</v>
      </c>
      <c r="I737">
        <v>21264</v>
      </c>
      <c r="J737">
        <v>21851.785156000002</v>
      </c>
      <c r="L737" t="str">
        <f t="shared" si="88"/>
        <v>31JUL2023:16:00:00</v>
      </c>
      <c r="M737">
        <v>17</v>
      </c>
      <c r="N737">
        <f t="shared" si="89"/>
        <v>-625.87304699999731</v>
      </c>
      <c r="O737">
        <f t="shared" si="91"/>
        <v>-625.87304699999731</v>
      </c>
      <c r="P737" t="str">
        <f t="shared" si="92"/>
        <v/>
      </c>
      <c r="Q737">
        <f t="shared" si="93"/>
        <v>1</v>
      </c>
      <c r="R737" t="str">
        <f t="shared" si="94"/>
        <v/>
      </c>
      <c r="S737">
        <f t="shared" si="95"/>
        <v>2.7844228315406303</v>
      </c>
    </row>
    <row r="738" spans="1:19" x14ac:dyDescent="0.3">
      <c r="A738" t="s">
        <v>764</v>
      </c>
      <c r="B738">
        <v>22530.208984000001</v>
      </c>
      <c r="C738">
        <v>22066.355468999998</v>
      </c>
      <c r="D738">
        <v>22708.214843999998</v>
      </c>
      <c r="E738">
        <v>22800.958984000001</v>
      </c>
      <c r="F738">
        <v>21570.900390999999</v>
      </c>
      <c r="G738">
        <v>21599.400390999999</v>
      </c>
      <c r="H738">
        <v>22397.699218999998</v>
      </c>
      <c r="I738">
        <v>21627.900390999999</v>
      </c>
      <c r="J738">
        <v>22066.355468999998</v>
      </c>
      <c r="L738" t="str">
        <f t="shared" si="88"/>
        <v>31JUL2023:17:00:00</v>
      </c>
      <c r="M738">
        <v>18</v>
      </c>
      <c r="N738">
        <f t="shared" si="89"/>
        <v>-463.85351500000252</v>
      </c>
      <c r="O738">
        <f t="shared" si="91"/>
        <v>-463.85351500000252</v>
      </c>
      <c r="P738" t="str">
        <f t="shared" si="92"/>
        <v/>
      </c>
      <c r="Q738">
        <f t="shared" si="93"/>
        <v>1</v>
      </c>
      <c r="R738" t="str">
        <f t="shared" si="94"/>
        <v/>
      </c>
      <c r="S738">
        <f t="shared" si="95"/>
        <v>2.0588069792402353</v>
      </c>
    </row>
    <row r="739" spans="1:19" x14ac:dyDescent="0.3">
      <c r="A739" t="s">
        <v>765</v>
      </c>
      <c r="B739">
        <v>22406.232422000001</v>
      </c>
      <c r="C739">
        <v>21876.621093999998</v>
      </c>
      <c r="D739">
        <v>22398.505859000001</v>
      </c>
      <c r="E739">
        <v>22814.921875</v>
      </c>
      <c r="F739">
        <v>21435.599609000001</v>
      </c>
      <c r="G739">
        <v>21524.5</v>
      </c>
      <c r="H739">
        <v>21955</v>
      </c>
      <c r="I739">
        <v>21714.699218999998</v>
      </c>
      <c r="J739">
        <v>21876.621093999998</v>
      </c>
      <c r="L739" t="str">
        <f t="shared" si="88"/>
        <v>31JUL2023:18:00:00</v>
      </c>
      <c r="M739">
        <v>19</v>
      </c>
      <c r="N739">
        <f t="shared" si="89"/>
        <v>-529.61132800000269</v>
      </c>
      <c r="O739">
        <f t="shared" si="91"/>
        <v>-529.61132800000269</v>
      </c>
      <c r="P739" t="str">
        <f t="shared" si="92"/>
        <v/>
      </c>
      <c r="Q739">
        <f t="shared" si="93"/>
        <v>1</v>
      </c>
      <c r="R739" t="str">
        <f t="shared" si="94"/>
        <v/>
      </c>
      <c r="S739">
        <f t="shared" si="95"/>
        <v>2.3636786320220144</v>
      </c>
    </row>
    <row r="740" spans="1:19" x14ac:dyDescent="0.3">
      <c r="A740" t="s">
        <v>766</v>
      </c>
      <c r="B740">
        <v>21835.822265999999</v>
      </c>
      <c r="C740">
        <v>21267.753906000002</v>
      </c>
      <c r="D740">
        <v>21712.261718999998</v>
      </c>
      <c r="E740">
        <v>22193.392577999999</v>
      </c>
      <c r="F740">
        <v>20945.400390999999</v>
      </c>
      <c r="G740">
        <v>21079.699218999998</v>
      </c>
      <c r="H740">
        <v>21125.199218999998</v>
      </c>
      <c r="I740">
        <v>21284.099609000001</v>
      </c>
      <c r="J740">
        <v>21267.753906000002</v>
      </c>
      <c r="L740" t="str">
        <f t="shared" si="88"/>
        <v>31JUL2023:19:00:00</v>
      </c>
      <c r="M740">
        <v>20</v>
      </c>
      <c r="N740">
        <f t="shared" si="89"/>
        <v>-568.06835999999748</v>
      </c>
      <c r="O740">
        <f t="shared" si="91"/>
        <v>-568.06835999999748</v>
      </c>
      <c r="P740" t="str">
        <f t="shared" si="92"/>
        <v/>
      </c>
      <c r="Q740">
        <f t="shared" si="93"/>
        <v>1</v>
      </c>
      <c r="R740" t="str">
        <f t="shared" si="94"/>
        <v/>
      </c>
      <c r="S740">
        <f t="shared" si="95"/>
        <v>2.6015432488865886</v>
      </c>
    </row>
    <row r="741" spans="1:19" x14ac:dyDescent="0.3">
      <c r="A741" t="s">
        <v>767</v>
      </c>
      <c r="B741">
        <v>21000.816406000002</v>
      </c>
      <c r="C741">
        <v>20538.902343999998</v>
      </c>
      <c r="D741">
        <v>21093.111327999999</v>
      </c>
      <c r="E741">
        <v>21582.958984000001</v>
      </c>
      <c r="F741">
        <v>20440.199218999998</v>
      </c>
      <c r="G741">
        <v>20400.099609000001</v>
      </c>
      <c r="H741">
        <v>20110.400390999999</v>
      </c>
      <c r="I741">
        <v>20677.099609000001</v>
      </c>
      <c r="J741">
        <v>20538.902343999998</v>
      </c>
      <c r="L741" t="str">
        <f t="shared" si="88"/>
        <v>31JUL2023:20:00:00</v>
      </c>
      <c r="M741">
        <v>21</v>
      </c>
      <c r="N741">
        <f t="shared" si="89"/>
        <v>-461.91406200000347</v>
      </c>
      <c r="O741">
        <f t="shared" si="91"/>
        <v>-461.91406200000347</v>
      </c>
      <c r="P741" t="str">
        <f t="shared" si="92"/>
        <v/>
      </c>
      <c r="Q741">
        <f t="shared" si="93"/>
        <v>1</v>
      </c>
      <c r="R741" t="str">
        <f t="shared" si="94"/>
        <v/>
      </c>
      <c r="S741">
        <f t="shared" si="95"/>
        <v>2.1995052624146227</v>
      </c>
    </row>
    <row r="742" spans="1:19" x14ac:dyDescent="0.3">
      <c r="A742" t="s">
        <v>768</v>
      </c>
      <c r="B742">
        <v>20279.382813</v>
      </c>
      <c r="C742">
        <v>19750.472656000002</v>
      </c>
      <c r="D742">
        <v>20413.609375</v>
      </c>
      <c r="E742">
        <v>20799.455077999999</v>
      </c>
      <c r="F742">
        <v>19662</v>
      </c>
      <c r="G742">
        <v>19574.199218999998</v>
      </c>
      <c r="H742">
        <v>19314</v>
      </c>
      <c r="I742">
        <v>19833.099609000001</v>
      </c>
      <c r="J742">
        <v>19750.472656000002</v>
      </c>
      <c r="L742" t="str">
        <f t="shared" si="88"/>
        <v>31JUL2023:21:00:00</v>
      </c>
      <c r="M742">
        <v>22</v>
      </c>
      <c r="N742">
        <f t="shared" si="89"/>
        <v>-528.91015699999843</v>
      </c>
      <c r="O742">
        <f t="shared" si="91"/>
        <v>-528.91015699999843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2.6081176230912861</v>
      </c>
    </row>
    <row r="743" spans="1:19" x14ac:dyDescent="0.3">
      <c r="A743" t="s">
        <v>769</v>
      </c>
      <c r="B743">
        <v>19649.419922000001</v>
      </c>
      <c r="C743">
        <v>19094.880859000001</v>
      </c>
      <c r="D743">
        <v>19816.003906000002</v>
      </c>
      <c r="E743">
        <v>20115.095702999999</v>
      </c>
      <c r="F743">
        <v>18985.5</v>
      </c>
      <c r="G743">
        <v>18869.5</v>
      </c>
      <c r="H743">
        <v>18686.5</v>
      </c>
      <c r="I743">
        <v>19134.099609000001</v>
      </c>
      <c r="J743">
        <v>19094.880859000001</v>
      </c>
      <c r="L743" t="str">
        <f t="shared" si="88"/>
        <v>31JUL2023:22:00:00</v>
      </c>
      <c r="M743">
        <v>23</v>
      </c>
      <c r="N743">
        <f t="shared" si="89"/>
        <v>-554.53906300000017</v>
      </c>
      <c r="O743">
        <f t="shared" si="91"/>
        <v>-554.53906300000017</v>
      </c>
      <c r="P743" t="str">
        <f t="shared" si="92"/>
        <v/>
      </c>
      <c r="Q743">
        <f t="shared" si="93"/>
        <v>1</v>
      </c>
      <c r="R743" t="str">
        <f t="shared" si="94"/>
        <v/>
      </c>
      <c r="S743">
        <f t="shared" si="95"/>
        <v>2.8221650572957819</v>
      </c>
    </row>
    <row r="744" spans="1:19" x14ac:dyDescent="0.3">
      <c r="A744" t="s">
        <v>770</v>
      </c>
      <c r="B744">
        <v>18559.236327999999</v>
      </c>
      <c r="C744">
        <v>18104.048827999999</v>
      </c>
      <c r="D744">
        <v>18745.142577999999</v>
      </c>
      <c r="E744">
        <v>19019.216797000001</v>
      </c>
      <c r="F744">
        <v>17905.900390999999</v>
      </c>
      <c r="G744">
        <v>17824.599609000001</v>
      </c>
      <c r="H744">
        <v>17780.800781000002</v>
      </c>
      <c r="I744">
        <v>18159.099609000001</v>
      </c>
      <c r="J744">
        <v>18104.048827999999</v>
      </c>
      <c r="L744" t="str">
        <f t="shared" si="88"/>
        <v>31JUL2023:23:00:00</v>
      </c>
      <c r="M744">
        <v>24</v>
      </c>
      <c r="N744">
        <f t="shared" si="89"/>
        <v>-455.1875</v>
      </c>
      <c r="O744">
        <f t="shared" si="91"/>
        <v>-455.1875</v>
      </c>
      <c r="P744" t="str">
        <f t="shared" si="92"/>
        <v/>
      </c>
      <c r="Q744">
        <f t="shared" si="93"/>
        <v>1</v>
      </c>
      <c r="R744" t="str">
        <f t="shared" si="94"/>
        <v/>
      </c>
      <c r="S744">
        <f t="shared" si="95"/>
        <v>2.4526197735478288</v>
      </c>
    </row>
    <row r="745" spans="1:19" x14ac:dyDescent="0.3">
      <c r="A745" t="s">
        <v>771</v>
      </c>
      <c r="B745">
        <v>17432.976563</v>
      </c>
      <c r="C745">
        <v>17033.277343999998</v>
      </c>
      <c r="D745">
        <v>17564.585938</v>
      </c>
      <c r="E745">
        <v>17759.509765999999</v>
      </c>
      <c r="F745">
        <v>16798.099609000001</v>
      </c>
      <c r="G745">
        <v>16744.199218999998</v>
      </c>
      <c r="H745">
        <v>16748.300781000002</v>
      </c>
      <c r="I745">
        <v>17138.800781000002</v>
      </c>
      <c r="J745">
        <v>17033.277343999998</v>
      </c>
    </row>
    <row r="746" spans="1:19" x14ac:dyDescent="0.3">
      <c r="A746" t="s">
        <v>27</v>
      </c>
      <c r="B746">
        <v>13622.023438</v>
      </c>
      <c r="C746">
        <v>13488.099609000001</v>
      </c>
      <c r="D746">
        <v>13799.357421999999</v>
      </c>
      <c r="E746">
        <v>13904.696289</v>
      </c>
      <c r="F746">
        <v>13257.5</v>
      </c>
      <c r="G746">
        <v>13488.099609000001</v>
      </c>
      <c r="H746">
        <v>13495.700194999999</v>
      </c>
      <c r="I746">
        <v>12993.900390999999</v>
      </c>
      <c r="J746">
        <v>13381.311523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6"/>
  <sheetViews>
    <sheetView topLeftCell="U1" workbookViewId="0">
      <selection activeCell="AD2" sqref="AD2"/>
    </sheetView>
  </sheetViews>
  <sheetFormatPr defaultRowHeight="14.4" x14ac:dyDescent="0.3"/>
  <cols>
    <col min="1" max="1" width="16.109375" customWidth="1"/>
    <col min="12" max="12" width="12.3320312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2047.5001221</v>
      </c>
      <c r="C2">
        <v>1974.1099853999999</v>
      </c>
      <c r="D2">
        <v>2137.5117187999999</v>
      </c>
      <c r="E2">
        <v>2009.0941161999999</v>
      </c>
      <c r="F2">
        <v>2031.3399658000001</v>
      </c>
      <c r="G2">
        <v>2008.8000488</v>
      </c>
      <c r="H2">
        <v>1974.1099853999999</v>
      </c>
      <c r="I2">
        <v>2049.7900390999998</v>
      </c>
      <c r="J2">
        <v>2038.6864014</v>
      </c>
      <c r="L2" t="str">
        <f>A2</f>
        <v>01JUL2023:01:00:00</v>
      </c>
      <c r="M2">
        <v>1</v>
      </c>
      <c r="N2">
        <f>C2-B2</f>
        <v>-73.390136700000085</v>
      </c>
      <c r="O2">
        <f>IF(N2&lt;0,N2,"")</f>
        <v>-73.390136700000085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3.5843776470561655</v>
      </c>
      <c r="T2">
        <f>AVERAGE(S2:S674)</f>
        <v>4.6669511473082226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1896.1052245999999</v>
      </c>
      <c r="C3">
        <v>1829.8399658000001</v>
      </c>
      <c r="D3">
        <v>1987.1079102000001</v>
      </c>
      <c r="E3">
        <v>1861.2103271000001</v>
      </c>
      <c r="F3">
        <v>1903.4599608999999</v>
      </c>
      <c r="G3">
        <v>1884.1600341999999</v>
      </c>
      <c r="H3">
        <v>1829.8399658000001</v>
      </c>
      <c r="I3">
        <v>1907.1199951000001</v>
      </c>
      <c r="J3">
        <v>1897.2717285000001</v>
      </c>
      <c r="L3" t="str">
        <f t="shared" ref="L3:L66" si="0">A3</f>
        <v>01JUL2023:02:00:00</v>
      </c>
      <c r="M3">
        <v>2</v>
      </c>
      <c r="N3">
        <f t="shared" ref="N3:N66" si="1">C3-B3</f>
        <v>-66.265258799999856</v>
      </c>
      <c r="O3">
        <f t="shared" ref="O3:O66" si="2">IF(N3&lt;0,N3,"")</f>
        <v>-66.265258799999856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3.4948091456252959</v>
      </c>
      <c r="V3" s="3">
        <v>1</v>
      </c>
      <c r="W3" s="4">
        <v>-101.98153830476191</v>
      </c>
      <c r="X3" s="4">
        <v>89.517016600000105</v>
      </c>
      <c r="Y3" s="4"/>
      <c r="Z3">
        <v>1</v>
      </c>
      <c r="AA3">
        <f>W3</f>
        <v>-101.98153830476191</v>
      </c>
      <c r="AB3">
        <f>X3</f>
        <v>89.517016600000105</v>
      </c>
    </row>
    <row r="4" spans="1:28" x14ac:dyDescent="0.3">
      <c r="A4" t="s">
        <v>30</v>
      </c>
      <c r="B4">
        <v>1817.6636963000001</v>
      </c>
      <c r="C4">
        <v>1726.0999756000001</v>
      </c>
      <c r="D4">
        <v>1863.7733154</v>
      </c>
      <c r="E4">
        <v>1748.7867432</v>
      </c>
      <c r="F4">
        <v>1804.8100586</v>
      </c>
      <c r="G4">
        <v>1789.0699463000001</v>
      </c>
      <c r="H4">
        <v>1726.0999756000001</v>
      </c>
      <c r="I4">
        <v>1802.1199951000001</v>
      </c>
      <c r="J4">
        <v>1790.6086425999999</v>
      </c>
      <c r="L4" t="str">
        <f t="shared" si="0"/>
        <v>01JUL2023:03:00:00</v>
      </c>
      <c r="M4">
        <v>3</v>
      </c>
      <c r="N4">
        <f t="shared" si="1"/>
        <v>-91.563720699999976</v>
      </c>
      <c r="O4">
        <f t="shared" si="2"/>
        <v>-91.563720699999976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5.037440142881505</v>
      </c>
      <c r="V4" s="3">
        <v>2</v>
      </c>
      <c r="W4" s="4">
        <v>-108.36498468636358</v>
      </c>
      <c r="X4" s="4">
        <v>23.961502087500008</v>
      </c>
      <c r="Y4" s="4"/>
      <c r="Z4">
        <v>2</v>
      </c>
      <c r="AA4">
        <f t="shared" ref="AA4:AB26" si="7">W4</f>
        <v>-108.36498468636358</v>
      </c>
      <c r="AB4">
        <f t="shared" si="7"/>
        <v>23.961502087500008</v>
      </c>
    </row>
    <row r="5" spans="1:28" x14ac:dyDescent="0.3">
      <c r="A5" t="s">
        <v>31</v>
      </c>
      <c r="B5">
        <v>1744.1763916</v>
      </c>
      <c r="C5">
        <v>1650.8100586</v>
      </c>
      <c r="D5">
        <v>1803.3038329999999</v>
      </c>
      <c r="E5">
        <v>1701.7416992000001</v>
      </c>
      <c r="F5">
        <v>1727.2800293</v>
      </c>
      <c r="G5">
        <v>1712.8100586</v>
      </c>
      <c r="H5">
        <v>1650.8100586</v>
      </c>
      <c r="I5">
        <v>1722.4899902</v>
      </c>
      <c r="J5">
        <v>1716.6599120999999</v>
      </c>
      <c r="L5" t="str">
        <f t="shared" si="0"/>
        <v>01JUL2023:04:00:00</v>
      </c>
      <c r="M5">
        <v>4</v>
      </c>
      <c r="N5">
        <f t="shared" si="1"/>
        <v>-93.366332999999941</v>
      </c>
      <c r="O5">
        <f t="shared" si="2"/>
        <v>-93.366332999999941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5.3530327236198518</v>
      </c>
      <c r="V5" s="3">
        <v>3</v>
      </c>
      <c r="W5" s="4">
        <v>-99.849553437500049</v>
      </c>
      <c r="X5" s="4">
        <v>25.525122059999923</v>
      </c>
      <c r="Y5" s="4"/>
      <c r="Z5">
        <v>3</v>
      </c>
      <c r="AA5">
        <f t="shared" si="7"/>
        <v>-99.849553437500049</v>
      </c>
      <c r="AB5">
        <f t="shared" si="7"/>
        <v>25.525122059999923</v>
      </c>
    </row>
    <row r="6" spans="1:28" x14ac:dyDescent="0.3">
      <c r="A6" t="s">
        <v>32</v>
      </c>
      <c r="B6">
        <v>1674.2586670000001</v>
      </c>
      <c r="C6">
        <v>1603.6899414</v>
      </c>
      <c r="D6">
        <v>1759.8272704999999</v>
      </c>
      <c r="E6">
        <v>1658.3563231999999</v>
      </c>
      <c r="F6">
        <v>1676.8599853999999</v>
      </c>
      <c r="G6">
        <v>1664.4000243999999</v>
      </c>
      <c r="H6">
        <v>1603.6899414</v>
      </c>
      <c r="I6">
        <v>1671.2099608999999</v>
      </c>
      <c r="J6">
        <v>1668.5615233999999</v>
      </c>
      <c r="L6" t="str">
        <f t="shared" si="0"/>
        <v>01JUL2023:05:00:00</v>
      </c>
      <c r="M6">
        <v>5</v>
      </c>
      <c r="N6">
        <f t="shared" si="1"/>
        <v>-70.568725600000107</v>
      </c>
      <c r="O6">
        <f t="shared" si="2"/>
        <v>-70.568725600000107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4.2149237146520386</v>
      </c>
      <c r="V6" s="3">
        <v>4</v>
      </c>
      <c r="W6" s="4">
        <v>-104.13303855925923</v>
      </c>
      <c r="X6" s="4">
        <v>26.851725233333354</v>
      </c>
      <c r="Y6" s="4"/>
      <c r="Z6">
        <v>4</v>
      </c>
      <c r="AA6">
        <f t="shared" si="7"/>
        <v>-104.13303855925923</v>
      </c>
      <c r="AB6">
        <f t="shared" si="7"/>
        <v>26.851725233333354</v>
      </c>
    </row>
    <row r="7" spans="1:28" x14ac:dyDescent="0.3">
      <c r="A7" t="s">
        <v>33</v>
      </c>
      <c r="B7">
        <v>1631.8571777</v>
      </c>
      <c r="C7">
        <v>1585.9300536999999</v>
      </c>
      <c r="D7">
        <v>1701.1480713000001</v>
      </c>
      <c r="E7">
        <v>1624.4830322</v>
      </c>
      <c r="F7">
        <v>1658.2299805</v>
      </c>
      <c r="G7">
        <v>1648.6700439000001</v>
      </c>
      <c r="H7">
        <v>1585.9300536999999</v>
      </c>
      <c r="I7">
        <v>1659.6700439000001</v>
      </c>
      <c r="J7">
        <v>1644.5996094</v>
      </c>
      <c r="L7" t="str">
        <f t="shared" si="0"/>
        <v>01JUL2023:06:00:00</v>
      </c>
      <c r="M7">
        <v>6</v>
      </c>
      <c r="N7">
        <f t="shared" si="1"/>
        <v>-45.927124000000049</v>
      </c>
      <c r="O7">
        <f t="shared" si="2"/>
        <v>-45.927124000000049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2.8144083089876433</v>
      </c>
      <c r="V7" s="3">
        <v>5</v>
      </c>
      <c r="W7" s="4">
        <v>-107.98721425555556</v>
      </c>
      <c r="X7" s="4">
        <v>33.145060233333346</v>
      </c>
      <c r="Y7" s="4"/>
      <c r="Z7">
        <v>5</v>
      </c>
      <c r="AA7">
        <f t="shared" si="7"/>
        <v>-107.98721425555556</v>
      </c>
      <c r="AB7">
        <f t="shared" si="7"/>
        <v>33.145060233333346</v>
      </c>
    </row>
    <row r="8" spans="1:28" x14ac:dyDescent="0.3">
      <c r="A8" t="s">
        <v>34</v>
      </c>
      <c r="B8">
        <v>1688.1121826000001</v>
      </c>
      <c r="C8">
        <v>1550.0300293</v>
      </c>
      <c r="D8">
        <v>1648.5476074000001</v>
      </c>
      <c r="E8">
        <v>1576.7723389</v>
      </c>
      <c r="F8">
        <v>1640.4499512</v>
      </c>
      <c r="G8">
        <v>1639.1300048999999</v>
      </c>
      <c r="H8">
        <v>1550.0300293</v>
      </c>
      <c r="I8">
        <v>1658.2900391000001</v>
      </c>
      <c r="J8">
        <v>1620.1635742000001</v>
      </c>
      <c r="L8" t="str">
        <f t="shared" si="0"/>
        <v>01JUL2023:07:00:00</v>
      </c>
      <c r="M8">
        <v>7</v>
      </c>
      <c r="N8">
        <f t="shared" si="1"/>
        <v>-138.08215330000007</v>
      </c>
      <c r="O8">
        <f t="shared" si="2"/>
        <v>-138.08215330000007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8.1796787395567776</v>
      </c>
      <c r="V8" s="3">
        <v>6</v>
      </c>
      <c r="W8" s="4">
        <v>-105.25107601851849</v>
      </c>
      <c r="X8" s="4">
        <v>54.299438466666594</v>
      </c>
      <c r="Y8" s="4"/>
      <c r="Z8">
        <v>6</v>
      </c>
      <c r="AA8">
        <f t="shared" si="7"/>
        <v>-105.25107601851849</v>
      </c>
      <c r="AB8">
        <f t="shared" si="7"/>
        <v>54.299438466666594</v>
      </c>
    </row>
    <row r="9" spans="1:28" x14ac:dyDescent="0.3">
      <c r="A9" t="s">
        <v>35</v>
      </c>
      <c r="B9">
        <v>1705.5797118999999</v>
      </c>
      <c r="C9">
        <v>1590.9599608999999</v>
      </c>
      <c r="D9">
        <v>1683.0195312999999</v>
      </c>
      <c r="E9">
        <v>1612.6126709</v>
      </c>
      <c r="F9">
        <v>1669.9100341999999</v>
      </c>
      <c r="G9">
        <v>1667.9599608999999</v>
      </c>
      <c r="H9">
        <v>1590.9599608999999</v>
      </c>
      <c r="I9">
        <v>1685.2900391000001</v>
      </c>
      <c r="J9">
        <v>1653.2659911999999</v>
      </c>
      <c r="L9" t="str">
        <f t="shared" si="0"/>
        <v>01JUL2023:08:00:00</v>
      </c>
      <c r="M9">
        <v>8</v>
      </c>
      <c r="N9">
        <f t="shared" si="1"/>
        <v>-114.61975099999995</v>
      </c>
      <c r="O9">
        <f t="shared" si="2"/>
        <v>-114.61975099999995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6.7202810985781847</v>
      </c>
      <c r="V9" s="3">
        <v>7</v>
      </c>
      <c r="W9" s="4">
        <v>-108.96183424615386</v>
      </c>
      <c r="X9" s="4">
        <v>59.291625975000102</v>
      </c>
      <c r="Y9" s="4"/>
      <c r="Z9">
        <v>7</v>
      </c>
      <c r="AA9">
        <f t="shared" si="7"/>
        <v>-108.96183424615386</v>
      </c>
      <c r="AB9">
        <f t="shared" si="7"/>
        <v>59.291625975000102</v>
      </c>
    </row>
    <row r="10" spans="1:28" x14ac:dyDescent="0.3">
      <c r="A10" t="s">
        <v>36</v>
      </c>
      <c r="B10">
        <v>1842.7639160000001</v>
      </c>
      <c r="C10">
        <v>1749.0999756000001</v>
      </c>
      <c r="D10">
        <v>1845.5610352000001</v>
      </c>
      <c r="E10">
        <v>1774.1175536999999</v>
      </c>
      <c r="F10">
        <v>1821.2900391000001</v>
      </c>
      <c r="G10">
        <v>1803.6700439000001</v>
      </c>
      <c r="H10">
        <v>1749.0999756000001</v>
      </c>
      <c r="I10">
        <v>1809.2299805</v>
      </c>
      <c r="J10">
        <v>1799.1072998</v>
      </c>
      <c r="L10" t="str">
        <f t="shared" si="0"/>
        <v>01JUL2023:09:00:00</v>
      </c>
      <c r="M10">
        <v>9</v>
      </c>
      <c r="N10">
        <f t="shared" si="1"/>
        <v>-93.663940400000001</v>
      </c>
      <c r="O10">
        <f t="shared" si="2"/>
        <v>-93.663940400000001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5.082796531164548</v>
      </c>
      <c r="V10" s="3">
        <v>8</v>
      </c>
      <c r="W10" s="4">
        <v>-105.27413069642853</v>
      </c>
      <c r="X10" s="4">
        <v>123.41979979999996</v>
      </c>
      <c r="Y10" s="4"/>
      <c r="Z10">
        <v>8</v>
      </c>
      <c r="AA10">
        <f t="shared" si="7"/>
        <v>-105.27413069642853</v>
      </c>
      <c r="AB10">
        <f t="shared" si="7"/>
        <v>123.41979979999996</v>
      </c>
    </row>
    <row r="11" spans="1:28" x14ac:dyDescent="0.3">
      <c r="A11" t="s">
        <v>37</v>
      </c>
      <c r="B11">
        <v>2016.9326172000001</v>
      </c>
      <c r="C11">
        <v>1968.75</v>
      </c>
      <c r="D11">
        <v>2025.2557373</v>
      </c>
      <c r="E11">
        <v>1942.4725341999999</v>
      </c>
      <c r="F11">
        <v>1994.2800293</v>
      </c>
      <c r="G11">
        <v>1966.9799805</v>
      </c>
      <c r="H11">
        <v>1968.75</v>
      </c>
      <c r="I11">
        <v>1981.2099608999999</v>
      </c>
      <c r="J11">
        <v>1986.1651611</v>
      </c>
      <c r="L11" t="str">
        <f t="shared" si="0"/>
        <v>01JUL2023:10:00:00</v>
      </c>
      <c r="M11">
        <v>10</v>
      </c>
      <c r="N11">
        <f t="shared" si="1"/>
        <v>-48.182617200000095</v>
      </c>
      <c r="O11">
        <f t="shared" si="2"/>
        <v>-48.182617200000095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2.3889056475713826</v>
      </c>
      <c r="V11" s="3">
        <v>9</v>
      </c>
      <c r="W11" s="4">
        <v>-90.011699969230733</v>
      </c>
      <c r="X11" s="4">
        <v>80.427581800000041</v>
      </c>
      <c r="Y11" s="4"/>
      <c r="Z11">
        <v>9</v>
      </c>
      <c r="AA11">
        <f t="shared" si="7"/>
        <v>-90.011699969230733</v>
      </c>
      <c r="AB11">
        <f t="shared" si="7"/>
        <v>80.427581800000041</v>
      </c>
    </row>
    <row r="12" spans="1:28" x14ac:dyDescent="0.3">
      <c r="A12" t="s">
        <v>38</v>
      </c>
      <c r="B12">
        <v>2221.2746582</v>
      </c>
      <c r="C12">
        <v>2208.8100586</v>
      </c>
      <c r="D12">
        <v>2218.0126952999999</v>
      </c>
      <c r="E12">
        <v>2148.2934570000002</v>
      </c>
      <c r="F12">
        <v>2178.6599120999999</v>
      </c>
      <c r="G12">
        <v>2146.6899414</v>
      </c>
      <c r="H12">
        <v>2208.8100586</v>
      </c>
      <c r="I12">
        <v>2174.9499512000002</v>
      </c>
      <c r="J12">
        <v>2191.265625</v>
      </c>
      <c r="L12" t="str">
        <f t="shared" si="0"/>
        <v>01JUL2023:11:00:00</v>
      </c>
      <c r="M12">
        <v>11</v>
      </c>
      <c r="N12">
        <f t="shared" si="1"/>
        <v>-12.464599599999929</v>
      </c>
      <c r="O12">
        <f t="shared" si="2"/>
        <v>-12.464599599999929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0.561146256901907</v>
      </c>
      <c r="V12" s="3">
        <v>10</v>
      </c>
      <c r="W12" s="4">
        <v>-67.882737384615382</v>
      </c>
      <c r="X12" s="4">
        <v>85.83908077500007</v>
      </c>
      <c r="Y12" s="4"/>
      <c r="Z12">
        <v>10</v>
      </c>
      <c r="AA12">
        <f t="shared" si="7"/>
        <v>-67.882737384615382</v>
      </c>
      <c r="AB12">
        <f t="shared" si="7"/>
        <v>85.83908077500007</v>
      </c>
    </row>
    <row r="13" spans="1:28" x14ac:dyDescent="0.3">
      <c r="A13" t="s">
        <v>39</v>
      </c>
      <c r="B13">
        <v>2417.9260254000001</v>
      </c>
      <c r="C13">
        <v>2430.1101073999998</v>
      </c>
      <c r="D13">
        <v>2421.4575195000002</v>
      </c>
      <c r="E13">
        <v>2322.3535155999998</v>
      </c>
      <c r="F13">
        <v>2349.7700195000002</v>
      </c>
      <c r="G13">
        <v>2313.3701172000001</v>
      </c>
      <c r="H13">
        <v>2430.1101073999998</v>
      </c>
      <c r="I13">
        <v>2354.6000976999999</v>
      </c>
      <c r="J13">
        <v>2386.0187987999998</v>
      </c>
      <c r="L13" t="str">
        <f t="shared" si="0"/>
        <v>01JUL2023:12:00:00</v>
      </c>
      <c r="M13">
        <v>12</v>
      </c>
      <c r="N13">
        <f t="shared" si="1"/>
        <v>12.184081999999762</v>
      </c>
      <c r="O13" t="str">
        <f t="shared" si="2"/>
        <v/>
      </c>
      <c r="P13">
        <f t="shared" si="3"/>
        <v>12.184081999999762</v>
      </c>
      <c r="Q13" t="str">
        <f t="shared" si="4"/>
        <v/>
      </c>
      <c r="R13">
        <f t="shared" si="5"/>
        <v>1</v>
      </c>
      <c r="S13">
        <f t="shared" si="6"/>
        <v>0.50390631772881211</v>
      </c>
      <c r="V13" s="3">
        <v>11</v>
      </c>
      <c r="W13" s="4">
        <v>-55.36588329473679</v>
      </c>
      <c r="X13" s="4">
        <v>72.063243536363643</v>
      </c>
      <c r="Y13" s="4"/>
      <c r="Z13">
        <v>11</v>
      </c>
      <c r="AA13">
        <f t="shared" si="7"/>
        <v>-55.36588329473679</v>
      </c>
      <c r="AB13">
        <f t="shared" si="7"/>
        <v>72.063243536363643</v>
      </c>
    </row>
    <row r="14" spans="1:28" x14ac:dyDescent="0.3">
      <c r="A14" t="s">
        <v>40</v>
      </c>
      <c r="B14">
        <v>2596.2397461</v>
      </c>
      <c r="C14">
        <v>2630.0500487999998</v>
      </c>
      <c r="D14">
        <v>2576.2519530999998</v>
      </c>
      <c r="E14">
        <v>2495.5017090000001</v>
      </c>
      <c r="F14">
        <v>2507.8898926000002</v>
      </c>
      <c r="G14">
        <v>2461.1000976999999</v>
      </c>
      <c r="H14">
        <v>2630.0500487999998</v>
      </c>
      <c r="I14">
        <v>2512.9899902000002</v>
      </c>
      <c r="J14">
        <v>2555.0615234000002</v>
      </c>
      <c r="L14" t="str">
        <f t="shared" si="0"/>
        <v>01JUL2023:13:00:00</v>
      </c>
      <c r="M14">
        <v>13</v>
      </c>
      <c r="N14">
        <f t="shared" si="1"/>
        <v>33.810302699999738</v>
      </c>
      <c r="O14" t="str">
        <f t="shared" si="2"/>
        <v/>
      </c>
      <c r="P14">
        <f t="shared" si="3"/>
        <v>33.810302699999738</v>
      </c>
      <c r="Q14" t="str">
        <f t="shared" si="4"/>
        <v/>
      </c>
      <c r="R14">
        <f t="shared" si="5"/>
        <v>1</v>
      </c>
      <c r="S14">
        <f t="shared" si="6"/>
        <v>1.3022796816352822</v>
      </c>
      <c r="V14" s="3">
        <v>12</v>
      </c>
      <c r="W14" s="4">
        <v>-53.548645033333251</v>
      </c>
      <c r="X14" s="4">
        <v>82.105400933333385</v>
      </c>
      <c r="Y14" s="4"/>
      <c r="Z14">
        <v>12</v>
      </c>
      <c r="AA14">
        <f t="shared" si="7"/>
        <v>-53.548645033333251</v>
      </c>
      <c r="AB14">
        <f t="shared" si="7"/>
        <v>82.105400933333385</v>
      </c>
    </row>
    <row r="15" spans="1:28" x14ac:dyDescent="0.3">
      <c r="A15" t="s">
        <v>41</v>
      </c>
      <c r="B15">
        <v>2721.7922362999998</v>
      </c>
      <c r="C15">
        <v>2786.8400879000001</v>
      </c>
      <c r="D15">
        <v>2696.5217284999999</v>
      </c>
      <c r="E15">
        <v>2611.8598633000001</v>
      </c>
      <c r="F15">
        <v>2627.9099120999999</v>
      </c>
      <c r="G15">
        <v>2579.7199707</v>
      </c>
      <c r="H15">
        <v>2786.8400879000001</v>
      </c>
      <c r="I15">
        <v>2639.4799804999998</v>
      </c>
      <c r="J15">
        <v>2687.9633789</v>
      </c>
      <c r="L15" t="str">
        <f t="shared" si="0"/>
        <v>01JUL2023:14:00:00</v>
      </c>
      <c r="M15">
        <v>14</v>
      </c>
      <c r="N15">
        <f t="shared" si="1"/>
        <v>65.047851600000286</v>
      </c>
      <c r="O15" t="str">
        <f t="shared" si="2"/>
        <v/>
      </c>
      <c r="P15">
        <f t="shared" si="3"/>
        <v>65.047851600000286</v>
      </c>
      <c r="Q15" t="str">
        <f t="shared" si="4"/>
        <v/>
      </c>
      <c r="R15">
        <f t="shared" si="5"/>
        <v>1</v>
      </c>
      <c r="S15">
        <f t="shared" si="6"/>
        <v>2.3898904086972572</v>
      </c>
      <c r="V15" s="3">
        <v>13</v>
      </c>
      <c r="W15" s="4">
        <v>-39.224365216666683</v>
      </c>
      <c r="X15" s="4">
        <v>122.89643353750006</v>
      </c>
      <c r="Y15" s="4"/>
      <c r="Z15">
        <v>13</v>
      </c>
      <c r="AA15">
        <f t="shared" si="7"/>
        <v>-39.224365216666683</v>
      </c>
      <c r="AB15">
        <f t="shared" si="7"/>
        <v>122.89643353750006</v>
      </c>
    </row>
    <row r="16" spans="1:28" x14ac:dyDescent="0.3">
      <c r="A16" t="s">
        <v>42</v>
      </c>
      <c r="B16">
        <v>2788.8310547000001</v>
      </c>
      <c r="C16">
        <v>2890.2700195000002</v>
      </c>
      <c r="D16">
        <v>2805.4255370999999</v>
      </c>
      <c r="E16">
        <v>2721.1220702999999</v>
      </c>
      <c r="F16">
        <v>2721.3300780999998</v>
      </c>
      <c r="G16">
        <v>2672.3798827999999</v>
      </c>
      <c r="H16">
        <v>2890.2700195000002</v>
      </c>
      <c r="I16">
        <v>2732.9699707</v>
      </c>
      <c r="J16">
        <v>2787.4282226999999</v>
      </c>
      <c r="L16" t="str">
        <f t="shared" si="0"/>
        <v>01JUL2023:15:00:00</v>
      </c>
      <c r="M16">
        <v>15</v>
      </c>
      <c r="N16">
        <f t="shared" si="1"/>
        <v>101.43896480000012</v>
      </c>
      <c r="O16" t="str">
        <f t="shared" si="2"/>
        <v/>
      </c>
      <c r="P16">
        <f t="shared" si="3"/>
        <v>101.43896480000012</v>
      </c>
      <c r="Q16" t="str">
        <f t="shared" si="4"/>
        <v/>
      </c>
      <c r="R16">
        <f t="shared" si="5"/>
        <v>1</v>
      </c>
      <c r="S16">
        <f t="shared" si="6"/>
        <v>3.6373291465270241</v>
      </c>
      <c r="V16" s="3">
        <v>14</v>
      </c>
      <c r="W16" s="4">
        <v>-21.145019516666633</v>
      </c>
      <c r="X16" s="4">
        <v>175.36659750416672</v>
      </c>
      <c r="Y16" s="4"/>
      <c r="Z16">
        <v>14</v>
      </c>
      <c r="AA16">
        <f t="shared" si="7"/>
        <v>-21.145019516666633</v>
      </c>
      <c r="AB16">
        <f t="shared" si="7"/>
        <v>175.36659750416672</v>
      </c>
    </row>
    <row r="17" spans="1:28" x14ac:dyDescent="0.3">
      <c r="A17" t="s">
        <v>43</v>
      </c>
      <c r="B17">
        <v>2869.1657715000001</v>
      </c>
      <c r="C17">
        <v>2943.0800780999998</v>
      </c>
      <c r="D17">
        <v>2832.2810058999999</v>
      </c>
      <c r="E17">
        <v>2755.3789062999999</v>
      </c>
      <c r="F17">
        <v>2765.0500487999998</v>
      </c>
      <c r="G17">
        <v>2721.7399902000002</v>
      </c>
      <c r="H17">
        <v>2943.0800780999998</v>
      </c>
      <c r="I17">
        <v>2781.1298827999999</v>
      </c>
      <c r="J17">
        <v>2832.3984375</v>
      </c>
      <c r="L17" t="str">
        <f t="shared" si="0"/>
        <v>01JUL2023:16:00:00</v>
      </c>
      <c r="M17">
        <v>16</v>
      </c>
      <c r="N17">
        <f t="shared" si="1"/>
        <v>73.914306599999691</v>
      </c>
      <c r="O17" t="str">
        <f t="shared" si="2"/>
        <v/>
      </c>
      <c r="P17">
        <f t="shared" si="3"/>
        <v>73.914306599999691</v>
      </c>
      <c r="Q17" t="str">
        <f t="shared" si="4"/>
        <v/>
      </c>
      <c r="R17">
        <f t="shared" si="5"/>
        <v>1</v>
      </c>
      <c r="S17">
        <f t="shared" si="6"/>
        <v>2.5761601973021335</v>
      </c>
      <c r="V17" s="3">
        <v>15</v>
      </c>
      <c r="W17" s="4">
        <v>-18.785923542856967</v>
      </c>
      <c r="X17" s="4">
        <v>204.91289487391302</v>
      </c>
      <c r="Y17" s="4"/>
      <c r="Z17">
        <v>15</v>
      </c>
      <c r="AA17">
        <f t="shared" si="7"/>
        <v>-18.785923542856967</v>
      </c>
      <c r="AB17">
        <f t="shared" si="7"/>
        <v>204.91289487391302</v>
      </c>
    </row>
    <row r="18" spans="1:28" x14ac:dyDescent="0.3">
      <c r="A18" t="s">
        <v>44</v>
      </c>
      <c r="B18">
        <v>2872.0754394999999</v>
      </c>
      <c r="C18">
        <v>2952.9799804999998</v>
      </c>
      <c r="D18">
        <v>2847.8781737999998</v>
      </c>
      <c r="E18">
        <v>2746.5026855000001</v>
      </c>
      <c r="F18">
        <v>2782.7700195000002</v>
      </c>
      <c r="G18">
        <v>2744.0900879000001</v>
      </c>
      <c r="H18">
        <v>2952.9799804999998</v>
      </c>
      <c r="I18">
        <v>2798.5900879000001</v>
      </c>
      <c r="J18">
        <v>2847.7329101999999</v>
      </c>
      <c r="L18" t="str">
        <f t="shared" si="0"/>
        <v>01JUL2023:17:00:00</v>
      </c>
      <c r="M18">
        <v>17</v>
      </c>
      <c r="N18">
        <f t="shared" si="1"/>
        <v>80.904540999999881</v>
      </c>
      <c r="O18" t="str">
        <f t="shared" si="2"/>
        <v/>
      </c>
      <c r="P18">
        <f t="shared" si="3"/>
        <v>80.904540999999881</v>
      </c>
      <c r="Q18" t="str">
        <f t="shared" si="4"/>
        <v/>
      </c>
      <c r="R18">
        <f t="shared" si="5"/>
        <v>1</v>
      </c>
      <c r="S18">
        <f t="shared" si="6"/>
        <v>2.8169364873676357</v>
      </c>
      <c r="V18" s="3">
        <v>16</v>
      </c>
      <c r="W18" s="4">
        <v>-46.251360214285604</v>
      </c>
      <c r="X18" s="4">
        <v>194.52877673478261</v>
      </c>
      <c r="Y18" s="4"/>
      <c r="Z18">
        <v>16</v>
      </c>
      <c r="AA18">
        <f t="shared" si="7"/>
        <v>-46.251360214285604</v>
      </c>
      <c r="AB18">
        <f t="shared" si="7"/>
        <v>194.52877673478261</v>
      </c>
    </row>
    <row r="19" spans="1:28" x14ac:dyDescent="0.3">
      <c r="A19" t="s">
        <v>45</v>
      </c>
      <c r="B19">
        <v>2879.9985351999999</v>
      </c>
      <c r="C19">
        <v>2913.4199219000002</v>
      </c>
      <c r="D19">
        <v>2852.4528808999999</v>
      </c>
      <c r="E19">
        <v>2753.5527344000002</v>
      </c>
      <c r="F19">
        <v>2776.1799316000001</v>
      </c>
      <c r="G19">
        <v>2741.1799316000001</v>
      </c>
      <c r="H19">
        <v>2913.4199219000002</v>
      </c>
      <c r="I19">
        <v>2787.1599120999999</v>
      </c>
      <c r="J19">
        <v>2832.4006347999998</v>
      </c>
      <c r="L19" t="str">
        <f t="shared" si="0"/>
        <v>01JUL2023:18:00:00</v>
      </c>
      <c r="M19">
        <v>18</v>
      </c>
      <c r="N19">
        <f t="shared" si="1"/>
        <v>33.421386700000312</v>
      </c>
      <c r="O19" t="str">
        <f t="shared" si="2"/>
        <v/>
      </c>
      <c r="P19">
        <f t="shared" si="3"/>
        <v>33.421386700000312</v>
      </c>
      <c r="Q19" t="str">
        <f t="shared" si="4"/>
        <v/>
      </c>
      <c r="R19">
        <f t="shared" si="5"/>
        <v>1</v>
      </c>
      <c r="S19">
        <f t="shared" si="6"/>
        <v>1.1604654061978328</v>
      </c>
      <c r="V19" s="3">
        <v>17</v>
      </c>
      <c r="W19" s="4">
        <v>-56.77061628888886</v>
      </c>
      <c r="X19" s="4">
        <v>180.36657132380961</v>
      </c>
      <c r="Y19" s="4"/>
      <c r="Z19">
        <v>17</v>
      </c>
      <c r="AA19">
        <f t="shared" si="7"/>
        <v>-56.77061628888886</v>
      </c>
      <c r="AB19">
        <f t="shared" si="7"/>
        <v>180.36657132380961</v>
      </c>
    </row>
    <row r="20" spans="1:28" x14ac:dyDescent="0.3">
      <c r="A20" t="s">
        <v>46</v>
      </c>
      <c r="B20">
        <v>2785.5805664</v>
      </c>
      <c r="C20">
        <v>2822.4299316000001</v>
      </c>
      <c r="D20">
        <v>2821.7087402000002</v>
      </c>
      <c r="E20">
        <v>2668.0134277000002</v>
      </c>
      <c r="F20">
        <v>2713.7099609000002</v>
      </c>
      <c r="G20">
        <v>2683.0500487999998</v>
      </c>
      <c r="H20">
        <v>2822.4299316000001</v>
      </c>
      <c r="I20">
        <v>2732.4399414</v>
      </c>
      <c r="J20">
        <v>2770.4787597999998</v>
      </c>
      <c r="L20" t="str">
        <f t="shared" si="0"/>
        <v>01JUL2023:19:00:00</v>
      </c>
      <c r="M20">
        <v>19</v>
      </c>
      <c r="N20">
        <f t="shared" si="1"/>
        <v>36.849365200000193</v>
      </c>
      <c r="O20" t="str">
        <f t="shared" si="2"/>
        <v/>
      </c>
      <c r="P20">
        <f t="shared" si="3"/>
        <v>36.849365200000193</v>
      </c>
      <c r="Q20" t="str">
        <f t="shared" si="4"/>
        <v/>
      </c>
      <c r="R20">
        <f t="shared" si="5"/>
        <v>1</v>
      </c>
      <c r="S20">
        <f t="shared" si="6"/>
        <v>1.3228612248549392</v>
      </c>
      <c r="V20" s="3">
        <v>18</v>
      </c>
      <c r="W20" s="4">
        <v>-59.641135472727292</v>
      </c>
      <c r="X20" s="4">
        <v>158.13326223157898</v>
      </c>
      <c r="Y20" s="4"/>
      <c r="Z20">
        <v>18</v>
      </c>
      <c r="AA20">
        <f t="shared" si="7"/>
        <v>-59.641135472727292</v>
      </c>
      <c r="AB20">
        <f t="shared" si="7"/>
        <v>158.13326223157898</v>
      </c>
    </row>
    <row r="21" spans="1:28" x14ac:dyDescent="0.3">
      <c r="A21" t="s">
        <v>47</v>
      </c>
      <c r="B21">
        <v>2670.2387695000002</v>
      </c>
      <c r="C21">
        <v>2684.3200683999999</v>
      </c>
      <c r="D21">
        <v>2709.2304687999999</v>
      </c>
      <c r="E21">
        <v>2565.6088866999999</v>
      </c>
      <c r="F21">
        <v>2598.8100586</v>
      </c>
      <c r="G21">
        <v>2575.5600586</v>
      </c>
      <c r="H21">
        <v>2684.3200683999999</v>
      </c>
      <c r="I21">
        <v>2631.6201172000001</v>
      </c>
      <c r="J21">
        <v>2654.0654297000001</v>
      </c>
      <c r="L21" t="str">
        <f t="shared" si="0"/>
        <v>01JUL2023:20:00:00</v>
      </c>
      <c r="M21">
        <v>20</v>
      </c>
      <c r="N21">
        <f t="shared" si="1"/>
        <v>14.081298899999638</v>
      </c>
      <c r="O21" t="str">
        <f t="shared" si="2"/>
        <v/>
      </c>
      <c r="P21">
        <f t="shared" si="3"/>
        <v>14.081298899999638</v>
      </c>
      <c r="Q21" t="str">
        <f t="shared" si="4"/>
        <v/>
      </c>
      <c r="R21">
        <f t="shared" si="5"/>
        <v>1</v>
      </c>
      <c r="S21">
        <f t="shared" si="6"/>
        <v>0.52734231338556847</v>
      </c>
      <c r="V21" s="3">
        <v>19</v>
      </c>
      <c r="W21" s="4">
        <v>-72.229980473333313</v>
      </c>
      <c r="X21" s="4">
        <v>146.39099935999997</v>
      </c>
      <c r="Y21" s="4"/>
      <c r="Z21">
        <v>19</v>
      </c>
      <c r="AA21">
        <f t="shared" si="7"/>
        <v>-72.229980473333313</v>
      </c>
      <c r="AB21">
        <f t="shared" si="7"/>
        <v>146.39099935999997</v>
      </c>
    </row>
    <row r="22" spans="1:28" x14ac:dyDescent="0.3">
      <c r="A22" t="s">
        <v>48</v>
      </c>
      <c r="B22">
        <v>2480.9833984000002</v>
      </c>
      <c r="C22">
        <v>2547.7399902000002</v>
      </c>
      <c r="D22">
        <v>2589.5422362999998</v>
      </c>
      <c r="E22">
        <v>2419.5266112999998</v>
      </c>
      <c r="F22">
        <v>2473.3200683999999</v>
      </c>
      <c r="G22">
        <v>2455.0600586</v>
      </c>
      <c r="H22">
        <v>2547.7399902000002</v>
      </c>
      <c r="I22">
        <v>2512.3200683999999</v>
      </c>
      <c r="J22">
        <v>2528.7646484000002</v>
      </c>
      <c r="L22" t="str">
        <f t="shared" si="0"/>
        <v>01JUL2023:21:00:00</v>
      </c>
      <c r="M22">
        <v>21</v>
      </c>
      <c r="N22">
        <f t="shared" si="1"/>
        <v>66.756591800000024</v>
      </c>
      <c r="O22" t="str">
        <f t="shared" si="2"/>
        <v/>
      </c>
      <c r="P22">
        <f t="shared" si="3"/>
        <v>66.756591800000024</v>
      </c>
      <c r="Q22" t="str">
        <f t="shared" si="4"/>
        <v/>
      </c>
      <c r="R22">
        <f t="shared" si="5"/>
        <v>1</v>
      </c>
      <c r="S22">
        <f t="shared" si="6"/>
        <v>2.6907310965100257</v>
      </c>
      <c r="V22" s="3">
        <v>20</v>
      </c>
      <c r="W22" s="4">
        <v>-92.276888013333249</v>
      </c>
      <c r="X22" s="4">
        <v>106.97556966000002</v>
      </c>
      <c r="Y22" s="4"/>
      <c r="Z22">
        <v>20</v>
      </c>
      <c r="AA22">
        <f t="shared" si="7"/>
        <v>-92.276888013333249</v>
      </c>
      <c r="AB22">
        <f t="shared" si="7"/>
        <v>106.97556966000002</v>
      </c>
    </row>
    <row r="23" spans="1:28" x14ac:dyDescent="0.3">
      <c r="A23" t="s">
        <v>49</v>
      </c>
      <c r="B23">
        <v>2435.3818359000002</v>
      </c>
      <c r="C23">
        <v>2432.1699219000002</v>
      </c>
      <c r="D23">
        <v>2495.5690918</v>
      </c>
      <c r="E23">
        <v>2289.9040527000002</v>
      </c>
      <c r="F23">
        <v>2376.9399414</v>
      </c>
      <c r="G23">
        <v>2361.8601073999998</v>
      </c>
      <c r="H23">
        <v>2432.1699219000002</v>
      </c>
      <c r="I23">
        <v>2415.5300293</v>
      </c>
      <c r="J23">
        <v>2427.3039551000002</v>
      </c>
      <c r="L23" t="str">
        <f t="shared" si="0"/>
        <v>01JUL2023:22:00:00</v>
      </c>
      <c r="M23">
        <v>22</v>
      </c>
      <c r="N23">
        <f t="shared" si="1"/>
        <v>-3.2119139999999788</v>
      </c>
      <c r="O23">
        <f t="shared" si="2"/>
        <v>-3.2119139999999788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0.13188543794870711</v>
      </c>
      <c r="V23" s="3">
        <v>21</v>
      </c>
      <c r="W23" s="4">
        <v>-84.848345594117589</v>
      </c>
      <c r="X23" s="4">
        <v>98.470590461538478</v>
      </c>
      <c r="Y23" s="4"/>
      <c r="Z23">
        <v>21</v>
      </c>
      <c r="AA23">
        <f t="shared" si="7"/>
        <v>-84.848345594117589</v>
      </c>
      <c r="AB23">
        <f t="shared" si="7"/>
        <v>98.470590461538478</v>
      </c>
    </row>
    <row r="24" spans="1:28" x14ac:dyDescent="0.3">
      <c r="A24" t="s">
        <v>50</v>
      </c>
      <c r="B24">
        <v>2306.8330077999999</v>
      </c>
      <c r="C24">
        <v>2285.8798827999999</v>
      </c>
      <c r="D24">
        <v>2361.9482422000001</v>
      </c>
      <c r="E24">
        <v>2174.1528320000002</v>
      </c>
      <c r="F24">
        <v>2240.5700683999999</v>
      </c>
      <c r="G24">
        <v>2219.0700683999999</v>
      </c>
      <c r="H24">
        <v>2285.8798827999999</v>
      </c>
      <c r="I24">
        <v>2266.6101073999998</v>
      </c>
      <c r="J24">
        <v>2284.1005859000002</v>
      </c>
      <c r="L24" t="str">
        <f t="shared" si="0"/>
        <v>01JUL2023:23:00:00</v>
      </c>
      <c r="M24">
        <v>23</v>
      </c>
      <c r="N24">
        <f t="shared" si="1"/>
        <v>-20.953125</v>
      </c>
      <c r="O24">
        <f t="shared" si="2"/>
        <v>-20.953125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0.90830697016871431</v>
      </c>
      <c r="V24" s="3">
        <v>22</v>
      </c>
      <c r="W24" s="4">
        <v>-106.06075614999996</v>
      </c>
      <c r="X24" s="4">
        <v>78.196304312500047</v>
      </c>
      <c r="Y24" s="4"/>
      <c r="Z24">
        <v>22</v>
      </c>
      <c r="AA24">
        <f t="shared" si="7"/>
        <v>-106.06075614999996</v>
      </c>
      <c r="AB24">
        <f t="shared" si="7"/>
        <v>78.196304312500047</v>
      </c>
    </row>
    <row r="25" spans="1:28" x14ac:dyDescent="0.3">
      <c r="A25" t="s">
        <v>51</v>
      </c>
      <c r="B25">
        <v>2147.2202148000001</v>
      </c>
      <c r="C25">
        <v>2110.0200195000002</v>
      </c>
      <c r="D25">
        <v>2195.7807616999999</v>
      </c>
      <c r="E25">
        <v>2044.5855713000001</v>
      </c>
      <c r="F25">
        <v>2103.0100097999998</v>
      </c>
      <c r="G25">
        <v>2087.0400390999998</v>
      </c>
      <c r="H25">
        <v>2110.0200195000002</v>
      </c>
      <c r="I25">
        <v>2142.1499023000001</v>
      </c>
      <c r="J25">
        <v>2133.8122558999999</v>
      </c>
      <c r="L25" t="str">
        <f t="shared" si="0"/>
        <v>02JUL2023:00:00:00</v>
      </c>
      <c r="M25">
        <v>24</v>
      </c>
      <c r="N25">
        <f t="shared" si="1"/>
        <v>-37.200195299999905</v>
      </c>
      <c r="O25">
        <f t="shared" si="2"/>
        <v>-37.200195299999905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1.7324816077825937</v>
      </c>
      <c r="V25" s="3">
        <v>23</v>
      </c>
      <c r="W25" s="4">
        <v>-99.53172303125001</v>
      </c>
      <c r="X25" s="4">
        <v>67.971261157142933</v>
      </c>
      <c r="Y25" s="4"/>
      <c r="Z25">
        <v>23</v>
      </c>
      <c r="AA25">
        <f t="shared" si="7"/>
        <v>-99.53172303125001</v>
      </c>
      <c r="AB25">
        <f t="shared" si="7"/>
        <v>67.971261157142933</v>
      </c>
    </row>
    <row r="26" spans="1:28" x14ac:dyDescent="0.3">
      <c r="A26" t="s">
        <v>52</v>
      </c>
      <c r="B26">
        <v>1997.0517577999999</v>
      </c>
      <c r="C26">
        <v>1994.8199463000001</v>
      </c>
      <c r="D26">
        <v>2018.527832</v>
      </c>
      <c r="E26">
        <v>1906.0812988</v>
      </c>
      <c r="F26">
        <v>1989.6099853999999</v>
      </c>
      <c r="G26">
        <v>1970.7700195</v>
      </c>
      <c r="H26">
        <v>1917.8399658000001</v>
      </c>
      <c r="I26">
        <v>1994.8199463000001</v>
      </c>
      <c r="J26">
        <v>1973.5415039</v>
      </c>
      <c r="L26" t="str">
        <f t="shared" si="0"/>
        <v>02JUL2023:01:00:00</v>
      </c>
      <c r="M26">
        <v>1</v>
      </c>
      <c r="N26">
        <f t="shared" si="1"/>
        <v>-2.2318114999998215</v>
      </c>
      <c r="O26">
        <f t="shared" si="2"/>
        <v>-2.2318114999998215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0.11175531586915097</v>
      </c>
      <c r="V26" s="3">
        <v>24</v>
      </c>
      <c r="W26" s="4">
        <v>-107.82739935555557</v>
      </c>
      <c r="X26" s="4">
        <v>68.987345391666679</v>
      </c>
      <c r="Y26" s="4"/>
      <c r="Z26">
        <v>24</v>
      </c>
      <c r="AA26">
        <f t="shared" si="7"/>
        <v>-107.82739935555557</v>
      </c>
      <c r="AB26">
        <f t="shared" si="7"/>
        <v>68.987345391666679</v>
      </c>
    </row>
    <row r="27" spans="1:28" x14ac:dyDescent="0.3">
      <c r="A27" t="s">
        <v>53</v>
      </c>
      <c r="B27">
        <v>1885.7619629000001</v>
      </c>
      <c r="C27">
        <v>1865.8599853999999</v>
      </c>
      <c r="D27">
        <v>1890.8994141000001</v>
      </c>
      <c r="E27">
        <v>1800.0936279</v>
      </c>
      <c r="F27">
        <v>1877.0400391000001</v>
      </c>
      <c r="G27">
        <v>1853.0600586</v>
      </c>
      <c r="H27">
        <v>1788.4899902</v>
      </c>
      <c r="I27">
        <v>1865.8599853999999</v>
      </c>
      <c r="J27">
        <v>1847.4948730000001</v>
      </c>
      <c r="L27" t="str">
        <f t="shared" si="0"/>
        <v>02JUL2023:02:00:00</v>
      </c>
      <c r="M27">
        <v>2</v>
      </c>
      <c r="N27">
        <f t="shared" si="1"/>
        <v>-19.901977500000157</v>
      </c>
      <c r="O27">
        <f t="shared" si="2"/>
        <v>-19.901977500000157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1.0553812141482641</v>
      </c>
      <c r="V27" s="3" t="s">
        <v>13</v>
      </c>
      <c r="W27" s="4">
        <v>-89.164959975352119</v>
      </c>
      <c r="X27" s="4">
        <v>123.21750397176875</v>
      </c>
      <c r="Y27" s="4"/>
    </row>
    <row r="28" spans="1:28" x14ac:dyDescent="0.3">
      <c r="A28" t="s">
        <v>54</v>
      </c>
      <c r="B28">
        <v>1788.4440918</v>
      </c>
      <c r="C28">
        <v>1762.8000488</v>
      </c>
      <c r="D28">
        <v>1803.2980957</v>
      </c>
      <c r="E28">
        <v>1701.0145264</v>
      </c>
      <c r="F28">
        <v>1785.1999512</v>
      </c>
      <c r="G28">
        <v>1756.8000488</v>
      </c>
      <c r="H28">
        <v>1692.5400391000001</v>
      </c>
      <c r="I28">
        <v>1762.8000488</v>
      </c>
      <c r="J28">
        <v>1751.4616699000001</v>
      </c>
      <c r="L28" t="str">
        <f t="shared" si="0"/>
        <v>02JUL2023:03:00:00</v>
      </c>
      <c r="M28">
        <v>3</v>
      </c>
      <c r="N28">
        <f t="shared" si="1"/>
        <v>-25.644043000000011</v>
      </c>
      <c r="O28">
        <f t="shared" si="2"/>
        <v>-25.644043000000011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1.4338744564382926</v>
      </c>
    </row>
    <row r="29" spans="1:28" x14ac:dyDescent="0.3">
      <c r="A29" t="s">
        <v>55</v>
      </c>
      <c r="B29">
        <v>1716.3930664</v>
      </c>
      <c r="C29">
        <v>1686.6800536999999</v>
      </c>
      <c r="D29">
        <v>1750.440918</v>
      </c>
      <c r="E29">
        <v>1662.0886230000001</v>
      </c>
      <c r="F29">
        <v>1710.5600586</v>
      </c>
      <c r="G29">
        <v>1683.6800536999999</v>
      </c>
      <c r="H29">
        <v>1622.6300048999999</v>
      </c>
      <c r="I29">
        <v>1686.6800536999999</v>
      </c>
      <c r="J29">
        <v>1682.3052978999999</v>
      </c>
      <c r="L29" t="str">
        <f t="shared" si="0"/>
        <v>02JUL2023:04:00:00</v>
      </c>
      <c r="M29">
        <v>4</v>
      </c>
      <c r="N29">
        <f t="shared" si="1"/>
        <v>-29.713012700000036</v>
      </c>
      <c r="O29">
        <f t="shared" si="2"/>
        <v>-29.713012700000036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1.7311310143148475</v>
      </c>
    </row>
    <row r="30" spans="1:28" x14ac:dyDescent="0.3">
      <c r="A30" t="s">
        <v>56</v>
      </c>
      <c r="B30">
        <v>1687.9628906</v>
      </c>
      <c r="C30">
        <v>1632.3800048999999</v>
      </c>
      <c r="D30">
        <v>1714.1643065999999</v>
      </c>
      <c r="E30">
        <v>1625.0100098</v>
      </c>
      <c r="F30">
        <v>1659.4399414</v>
      </c>
      <c r="G30">
        <v>1635.7600098</v>
      </c>
      <c r="H30">
        <v>1573.0899658000001</v>
      </c>
      <c r="I30">
        <v>1632.3800048999999</v>
      </c>
      <c r="J30">
        <v>1633.9937743999999</v>
      </c>
      <c r="L30" t="str">
        <f t="shared" si="0"/>
        <v>02JUL2023:05:00:00</v>
      </c>
      <c r="M30">
        <v>5</v>
      </c>
      <c r="N30">
        <f t="shared" si="1"/>
        <v>-55.582885700000134</v>
      </c>
      <c r="O30">
        <f t="shared" si="2"/>
        <v>-55.582885700000134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3.2928973740792817</v>
      </c>
    </row>
    <row r="31" spans="1:28" x14ac:dyDescent="0.3">
      <c r="A31" t="s">
        <v>57</v>
      </c>
      <c r="B31">
        <v>1674.2593993999999</v>
      </c>
      <c r="C31">
        <v>1613.4799805</v>
      </c>
      <c r="D31">
        <v>1671.3370361</v>
      </c>
      <c r="E31">
        <v>1592.739624</v>
      </c>
      <c r="F31">
        <v>1636.2800293</v>
      </c>
      <c r="G31">
        <v>1616.0500488</v>
      </c>
      <c r="H31">
        <v>1557.7399902</v>
      </c>
      <c r="I31">
        <v>1613.4799805</v>
      </c>
      <c r="J31">
        <v>1610.8664550999999</v>
      </c>
      <c r="L31" t="str">
        <f t="shared" si="0"/>
        <v>02JUL2023:06:00:00</v>
      </c>
      <c r="M31">
        <v>6</v>
      </c>
      <c r="N31">
        <f t="shared" si="1"/>
        <v>-60.779418899999882</v>
      </c>
      <c r="O31">
        <f t="shared" si="2"/>
        <v>-60.779418899999882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3.6302271273962239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1677.7449951000001</v>
      </c>
      <c r="C32">
        <v>1602.8599853999999</v>
      </c>
      <c r="D32">
        <v>1653.9221190999999</v>
      </c>
      <c r="E32">
        <v>1564.7476807</v>
      </c>
      <c r="F32">
        <v>1611.1700439000001</v>
      </c>
      <c r="G32">
        <v>1598.3900146000001</v>
      </c>
      <c r="H32">
        <v>1521.8599853999999</v>
      </c>
      <c r="I32">
        <v>1602.8599853999999</v>
      </c>
      <c r="J32">
        <v>1589.1564940999999</v>
      </c>
      <c r="L32" t="str">
        <f t="shared" si="0"/>
        <v>02JUL2023:07:00:00</v>
      </c>
      <c r="M32">
        <v>7</v>
      </c>
      <c r="N32">
        <f t="shared" si="1"/>
        <v>-74.885009700000182</v>
      </c>
      <c r="O32">
        <f t="shared" si="2"/>
        <v>-74.885009700000182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4.4634321615447137</v>
      </c>
      <c r="V32" s="3">
        <v>1</v>
      </c>
      <c r="W32" s="4">
        <v>21</v>
      </c>
      <c r="X32" s="4">
        <v>10</v>
      </c>
      <c r="Z32">
        <v>1</v>
      </c>
      <c r="AA32">
        <f>W32</f>
        <v>21</v>
      </c>
      <c r="AB32">
        <f>X32</f>
        <v>10</v>
      </c>
    </row>
    <row r="33" spans="1:28" x14ac:dyDescent="0.3">
      <c r="A33" t="s">
        <v>59</v>
      </c>
      <c r="B33">
        <v>1716.3787841999999</v>
      </c>
      <c r="C33">
        <v>1641.3100586</v>
      </c>
      <c r="D33">
        <v>1684.5761719</v>
      </c>
      <c r="E33">
        <v>1588.3201904</v>
      </c>
      <c r="F33">
        <v>1646.9799805</v>
      </c>
      <c r="G33">
        <v>1635.5100098</v>
      </c>
      <c r="H33">
        <v>1566.9300536999999</v>
      </c>
      <c r="I33">
        <v>1641.3100586</v>
      </c>
      <c r="J33">
        <v>1627.6363524999999</v>
      </c>
      <c r="L33" t="str">
        <f t="shared" si="0"/>
        <v>02JUL2023:08:00:00</v>
      </c>
      <c r="M33">
        <v>8</v>
      </c>
      <c r="N33">
        <f t="shared" si="1"/>
        <v>-75.06872559999988</v>
      </c>
      <c r="O33">
        <f t="shared" si="2"/>
        <v>-75.06872559999988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4.3736689296698126</v>
      </c>
      <c r="V33" s="3">
        <v>2</v>
      </c>
      <c r="W33" s="4">
        <v>22</v>
      </c>
      <c r="X33" s="4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3">
      <c r="A34" t="s">
        <v>60</v>
      </c>
      <c r="B34">
        <v>1814.479126</v>
      </c>
      <c r="C34">
        <v>1770.5600586</v>
      </c>
      <c r="D34">
        <v>1807.2877197</v>
      </c>
      <c r="E34">
        <v>1719.0135498</v>
      </c>
      <c r="F34">
        <v>1796.6400146000001</v>
      </c>
      <c r="G34">
        <v>1768.3399658000001</v>
      </c>
      <c r="H34">
        <v>1708.8299560999999</v>
      </c>
      <c r="I34">
        <v>1770.5600586</v>
      </c>
      <c r="J34">
        <v>1761.7724608999999</v>
      </c>
      <c r="L34" t="str">
        <f t="shared" si="0"/>
        <v>02JUL2023:09:00:00</v>
      </c>
      <c r="M34">
        <v>9</v>
      </c>
      <c r="N34">
        <f t="shared" si="1"/>
        <v>-43.919067399999904</v>
      </c>
      <c r="O34">
        <f t="shared" si="2"/>
        <v>-43.919067399999904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2.4204779636577594</v>
      </c>
      <c r="V34" s="3">
        <v>3</v>
      </c>
      <c r="W34" s="4">
        <v>24</v>
      </c>
      <c r="X34" s="4">
        <v>5</v>
      </c>
      <c r="Z34">
        <v>3</v>
      </c>
      <c r="AA34">
        <f t="shared" si="8"/>
        <v>24</v>
      </c>
      <c r="AB34">
        <f t="shared" si="9"/>
        <v>5</v>
      </c>
    </row>
    <row r="35" spans="1:28" x14ac:dyDescent="0.3">
      <c r="A35" t="s">
        <v>61</v>
      </c>
      <c r="B35">
        <v>1995.5410156</v>
      </c>
      <c r="C35">
        <v>1903.2399902</v>
      </c>
      <c r="D35">
        <v>1995.3962402</v>
      </c>
      <c r="E35">
        <v>1914.9885254000001</v>
      </c>
      <c r="F35">
        <v>1957.7800293</v>
      </c>
      <c r="G35">
        <v>1908.1600341999999</v>
      </c>
      <c r="H35">
        <v>1889.9899902</v>
      </c>
      <c r="I35">
        <v>1903.2399902</v>
      </c>
      <c r="J35">
        <v>1923.6422118999999</v>
      </c>
      <c r="L35" t="str">
        <f t="shared" si="0"/>
        <v>02JUL2023:10:00:00</v>
      </c>
      <c r="M35">
        <v>10</v>
      </c>
      <c r="N35">
        <f t="shared" si="1"/>
        <v>-92.301025400000071</v>
      </c>
      <c r="O35">
        <f t="shared" si="2"/>
        <v>-92.301025400000071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4.6253634818048521</v>
      </c>
      <c r="V35" s="3">
        <v>4</v>
      </c>
      <c r="W35" s="4">
        <v>27</v>
      </c>
      <c r="X35" s="4">
        <v>3</v>
      </c>
      <c r="Z35">
        <v>4</v>
      </c>
      <c r="AA35">
        <f t="shared" si="8"/>
        <v>27</v>
      </c>
      <c r="AB35">
        <f t="shared" si="9"/>
        <v>3</v>
      </c>
    </row>
    <row r="36" spans="1:28" x14ac:dyDescent="0.3">
      <c r="A36" t="s">
        <v>62</v>
      </c>
      <c r="B36">
        <v>2146.5983887000002</v>
      </c>
      <c r="C36">
        <v>2046.9899902</v>
      </c>
      <c r="D36">
        <v>2182.4130859000002</v>
      </c>
      <c r="E36">
        <v>2109.2985840000001</v>
      </c>
      <c r="F36">
        <v>2121.5800780999998</v>
      </c>
      <c r="G36">
        <v>2057.8000487999998</v>
      </c>
      <c r="H36">
        <v>2103.1298827999999</v>
      </c>
      <c r="I36">
        <v>2046.9899902</v>
      </c>
      <c r="J36">
        <v>2099.4565429999998</v>
      </c>
      <c r="L36" t="str">
        <f t="shared" si="0"/>
        <v>02JUL2023:11:00:00</v>
      </c>
      <c r="M36">
        <v>11</v>
      </c>
      <c r="N36">
        <f t="shared" si="1"/>
        <v>-99.608398500000249</v>
      </c>
      <c r="O36">
        <f t="shared" si="2"/>
        <v>-99.608398500000249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4.6402903786918435</v>
      </c>
      <c r="V36" s="3">
        <v>5</v>
      </c>
      <c r="W36" s="4">
        <v>27</v>
      </c>
      <c r="X36" s="4">
        <v>3</v>
      </c>
      <c r="Z36">
        <v>5</v>
      </c>
      <c r="AA36">
        <f t="shared" si="8"/>
        <v>27</v>
      </c>
      <c r="AB36">
        <f t="shared" si="9"/>
        <v>3</v>
      </c>
    </row>
    <row r="37" spans="1:28" x14ac:dyDescent="0.3">
      <c r="A37" t="s">
        <v>63</v>
      </c>
      <c r="B37">
        <v>2249.5454101999999</v>
      </c>
      <c r="C37">
        <v>2188</v>
      </c>
      <c r="D37">
        <v>2321.6589355000001</v>
      </c>
      <c r="E37">
        <v>2235.2546387000002</v>
      </c>
      <c r="F37">
        <v>2280</v>
      </c>
      <c r="G37">
        <v>2199.5500487999998</v>
      </c>
      <c r="H37">
        <v>2297.1298827999999</v>
      </c>
      <c r="I37">
        <v>2188</v>
      </c>
      <c r="J37">
        <v>2257.8256836</v>
      </c>
      <c r="L37" t="str">
        <f t="shared" si="0"/>
        <v>02JUL2023:12:00:00</v>
      </c>
      <c r="M37">
        <v>12</v>
      </c>
      <c r="N37">
        <f t="shared" si="1"/>
        <v>-61.545410199999878</v>
      </c>
      <c r="O37">
        <f t="shared" si="2"/>
        <v>-61.545410199999878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2.7359043263113358</v>
      </c>
      <c r="V37" s="3">
        <v>6</v>
      </c>
      <c r="W37" s="4">
        <v>27</v>
      </c>
      <c r="X37" s="4">
        <v>3</v>
      </c>
      <c r="Z37">
        <v>6</v>
      </c>
      <c r="AA37">
        <f t="shared" si="8"/>
        <v>27</v>
      </c>
      <c r="AB37">
        <f t="shared" si="9"/>
        <v>3</v>
      </c>
    </row>
    <row r="38" spans="1:28" x14ac:dyDescent="0.3">
      <c r="A38" t="s">
        <v>64</v>
      </c>
      <c r="B38">
        <v>2364.4833984000002</v>
      </c>
      <c r="C38">
        <v>2365.6799316000001</v>
      </c>
      <c r="D38">
        <v>2456.6203612999998</v>
      </c>
      <c r="E38">
        <v>2389.8652344000002</v>
      </c>
      <c r="F38">
        <v>2444.8000487999998</v>
      </c>
      <c r="G38">
        <v>2353.5900879000001</v>
      </c>
      <c r="H38">
        <v>2517.9899902000002</v>
      </c>
      <c r="I38">
        <v>2365.6799316000001</v>
      </c>
      <c r="J38">
        <v>2436.2641601999999</v>
      </c>
      <c r="L38" t="str">
        <f t="shared" si="0"/>
        <v>02JUL2023:13:00:00</v>
      </c>
      <c r="M38">
        <v>13</v>
      </c>
      <c r="N38">
        <f t="shared" si="1"/>
        <v>1.1965331999999762</v>
      </c>
      <c r="O38" t="str">
        <f t="shared" si="2"/>
        <v/>
      </c>
      <c r="P38">
        <f t="shared" si="3"/>
        <v>1.1965331999999762</v>
      </c>
      <c r="Q38" t="str">
        <f t="shared" si="4"/>
        <v/>
      </c>
      <c r="R38">
        <f t="shared" si="5"/>
        <v>1</v>
      </c>
      <c r="S38">
        <f t="shared" si="6"/>
        <v>5.0604423816620878E-2</v>
      </c>
      <c r="V38" s="3">
        <v>7</v>
      </c>
      <c r="W38" s="4">
        <v>26</v>
      </c>
      <c r="X38" s="4">
        <v>4</v>
      </c>
      <c r="Z38">
        <v>7</v>
      </c>
      <c r="AA38">
        <f t="shared" si="8"/>
        <v>26</v>
      </c>
      <c r="AB38">
        <f t="shared" si="9"/>
        <v>4</v>
      </c>
    </row>
    <row r="39" spans="1:28" x14ac:dyDescent="0.3">
      <c r="A39" t="s">
        <v>65</v>
      </c>
      <c r="B39">
        <v>2494.0732422000001</v>
      </c>
      <c r="C39">
        <v>2487.8898926000002</v>
      </c>
      <c r="D39">
        <v>2580.2268066000001</v>
      </c>
      <c r="E39">
        <v>2488.5163573999998</v>
      </c>
      <c r="F39">
        <v>2562.75</v>
      </c>
      <c r="G39">
        <v>2464.9699707</v>
      </c>
      <c r="H39">
        <v>2669.5700683999999</v>
      </c>
      <c r="I39">
        <v>2487.8898926000002</v>
      </c>
      <c r="J39">
        <v>2566.0554198999998</v>
      </c>
      <c r="L39" t="str">
        <f t="shared" si="0"/>
        <v>02JUL2023:14:00:00</v>
      </c>
      <c r="M39">
        <v>14</v>
      </c>
      <c r="N39">
        <f t="shared" si="1"/>
        <v>-6.1833495999999286</v>
      </c>
      <c r="O39">
        <f t="shared" si="2"/>
        <v>-6.1833495999999286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0.24792173282552238</v>
      </c>
      <c r="V39" s="3">
        <v>8</v>
      </c>
      <c r="W39" s="4">
        <v>28</v>
      </c>
      <c r="X39" s="4">
        <v>2</v>
      </c>
      <c r="Z39">
        <v>8</v>
      </c>
      <c r="AA39">
        <f t="shared" si="8"/>
        <v>28</v>
      </c>
      <c r="AB39">
        <f t="shared" si="9"/>
        <v>2</v>
      </c>
    </row>
    <row r="40" spans="1:28" x14ac:dyDescent="0.3">
      <c r="A40" t="s">
        <v>66</v>
      </c>
      <c r="B40">
        <v>2573.6076659999999</v>
      </c>
      <c r="C40">
        <v>2570.3898926000002</v>
      </c>
      <c r="D40">
        <v>2665.9694823999998</v>
      </c>
      <c r="E40">
        <v>2637.7226562999999</v>
      </c>
      <c r="F40">
        <v>2642.0700683999999</v>
      </c>
      <c r="G40">
        <v>2542.7099609000002</v>
      </c>
      <c r="H40">
        <v>2756.6499023000001</v>
      </c>
      <c r="I40">
        <v>2570.3898926000002</v>
      </c>
      <c r="J40">
        <v>2649.7839355000001</v>
      </c>
      <c r="L40" t="str">
        <f t="shared" si="0"/>
        <v>02JUL2023:15:00:00</v>
      </c>
      <c r="M40">
        <v>15</v>
      </c>
      <c r="N40">
        <f t="shared" si="1"/>
        <v>-3.2177733999997145</v>
      </c>
      <c r="O40">
        <f t="shared" si="2"/>
        <v>-3.2177733999997145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0.12502967886324734</v>
      </c>
      <c r="V40" s="3">
        <v>9</v>
      </c>
      <c r="W40" s="4">
        <v>26</v>
      </c>
      <c r="X40" s="4">
        <v>4</v>
      </c>
      <c r="Z40">
        <v>9</v>
      </c>
      <c r="AA40">
        <f t="shared" si="8"/>
        <v>26</v>
      </c>
      <c r="AB40">
        <f t="shared" si="9"/>
        <v>4</v>
      </c>
    </row>
    <row r="41" spans="1:28" x14ac:dyDescent="0.3">
      <c r="A41" t="s">
        <v>67</v>
      </c>
      <c r="B41">
        <v>2569.5976562999999</v>
      </c>
      <c r="C41">
        <v>2616.5400390999998</v>
      </c>
      <c r="D41">
        <v>2706.1682129000001</v>
      </c>
      <c r="E41">
        <v>2692.8342284999999</v>
      </c>
      <c r="F41">
        <v>2683.2199707</v>
      </c>
      <c r="G41">
        <v>2589.0900879000001</v>
      </c>
      <c r="H41">
        <v>2798.1999512000002</v>
      </c>
      <c r="I41">
        <v>2616.5400390999998</v>
      </c>
      <c r="J41">
        <v>2692.8867187999999</v>
      </c>
      <c r="L41" t="str">
        <f t="shared" si="0"/>
        <v>02JUL2023:16:00:00</v>
      </c>
      <c r="M41">
        <v>16</v>
      </c>
      <c r="N41">
        <f t="shared" si="1"/>
        <v>46.942382799999905</v>
      </c>
      <c r="O41" t="str">
        <f t="shared" si="2"/>
        <v/>
      </c>
      <c r="P41">
        <f t="shared" si="3"/>
        <v>46.942382799999905</v>
      </c>
      <c r="Q41" t="str">
        <f t="shared" si="4"/>
        <v/>
      </c>
      <c r="R41">
        <f t="shared" si="5"/>
        <v>1</v>
      </c>
      <c r="S41">
        <f t="shared" si="6"/>
        <v>1.8268378586394303</v>
      </c>
      <c r="V41" s="3">
        <v>10</v>
      </c>
      <c r="W41" s="4">
        <v>26</v>
      </c>
      <c r="X41" s="4">
        <v>4</v>
      </c>
      <c r="Z41">
        <v>10</v>
      </c>
      <c r="AA41">
        <f t="shared" si="8"/>
        <v>26</v>
      </c>
      <c r="AB41">
        <f t="shared" si="9"/>
        <v>4</v>
      </c>
    </row>
    <row r="42" spans="1:28" x14ac:dyDescent="0.3">
      <c r="A42" t="s">
        <v>68</v>
      </c>
      <c r="B42">
        <v>2644.1657715000001</v>
      </c>
      <c r="C42">
        <v>2632.7600097999998</v>
      </c>
      <c r="D42">
        <v>2739.9072265999998</v>
      </c>
      <c r="E42">
        <v>2740.0778808999999</v>
      </c>
      <c r="F42">
        <v>2691.5500487999998</v>
      </c>
      <c r="G42">
        <v>2607.3400879000001</v>
      </c>
      <c r="H42">
        <v>2788.3000487999998</v>
      </c>
      <c r="I42">
        <v>2632.7600097999998</v>
      </c>
      <c r="J42">
        <v>2704.1887207</v>
      </c>
      <c r="L42" t="str">
        <f t="shared" si="0"/>
        <v>02JUL2023:17:00:00</v>
      </c>
      <c r="M42">
        <v>17</v>
      </c>
      <c r="N42">
        <f t="shared" si="1"/>
        <v>-11.405761700000312</v>
      </c>
      <c r="O42">
        <f t="shared" si="2"/>
        <v>-11.405761700000312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0.43135577288446536</v>
      </c>
      <c r="V42" s="3">
        <v>11</v>
      </c>
      <c r="W42" s="4">
        <v>19</v>
      </c>
      <c r="X42" s="4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3">
      <c r="A43" t="s">
        <v>69</v>
      </c>
      <c r="B43">
        <v>2596.4401855000001</v>
      </c>
      <c r="C43">
        <v>2635.5300293</v>
      </c>
      <c r="D43">
        <v>2741.2485351999999</v>
      </c>
      <c r="E43">
        <v>2728.8405762000002</v>
      </c>
      <c r="F43">
        <v>2685.75</v>
      </c>
      <c r="G43">
        <v>2611.2800293</v>
      </c>
      <c r="H43">
        <v>2728.6000976999999</v>
      </c>
      <c r="I43">
        <v>2635.5300293</v>
      </c>
      <c r="J43">
        <v>2687.1918945000002</v>
      </c>
      <c r="L43" t="str">
        <f t="shared" si="0"/>
        <v>02JUL2023:18:00:00</v>
      </c>
      <c r="M43">
        <v>18</v>
      </c>
      <c r="N43">
        <f t="shared" si="1"/>
        <v>39.089843799999926</v>
      </c>
      <c r="O43" t="str">
        <f t="shared" si="2"/>
        <v/>
      </c>
      <c r="P43">
        <f t="shared" si="3"/>
        <v>39.089843799999926</v>
      </c>
      <c r="Q43" t="str">
        <f t="shared" si="4"/>
        <v/>
      </c>
      <c r="R43">
        <f t="shared" si="5"/>
        <v>1</v>
      </c>
      <c r="S43">
        <f t="shared" si="6"/>
        <v>1.5055168233144698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70</v>
      </c>
      <c r="B44">
        <v>2577.4829101999999</v>
      </c>
      <c r="C44">
        <v>2611</v>
      </c>
      <c r="D44">
        <v>2710.2185058999999</v>
      </c>
      <c r="E44">
        <v>2679.3317870999999</v>
      </c>
      <c r="F44">
        <v>2637.1298827999999</v>
      </c>
      <c r="G44">
        <v>2583.5400390999998</v>
      </c>
      <c r="H44">
        <v>2633.6599120999999</v>
      </c>
      <c r="I44">
        <v>2611</v>
      </c>
      <c r="J44">
        <v>2637.5087890999998</v>
      </c>
      <c r="L44" t="str">
        <f t="shared" si="0"/>
        <v>02JUL2023:19:00:00</v>
      </c>
      <c r="M44">
        <v>19</v>
      </c>
      <c r="N44">
        <f t="shared" si="1"/>
        <v>33.517089800000122</v>
      </c>
      <c r="O44" t="str">
        <f t="shared" si="2"/>
        <v/>
      </c>
      <c r="P44">
        <f t="shared" si="3"/>
        <v>33.517089800000122</v>
      </c>
      <c r="Q44" t="str">
        <f t="shared" si="4"/>
        <v/>
      </c>
      <c r="R44">
        <f t="shared" si="5"/>
        <v>1</v>
      </c>
      <c r="S44">
        <f t="shared" si="6"/>
        <v>1.3003806802117406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3">
      <c r="A45" t="s">
        <v>71</v>
      </c>
      <c r="B45">
        <v>2490.3461914</v>
      </c>
      <c r="C45">
        <v>2539.1000976999999</v>
      </c>
      <c r="D45">
        <v>2616.4694823999998</v>
      </c>
      <c r="E45">
        <v>2589.0732422000001</v>
      </c>
      <c r="F45">
        <v>2542.6699219000002</v>
      </c>
      <c r="G45">
        <v>2503.75</v>
      </c>
      <c r="H45">
        <v>2514.75</v>
      </c>
      <c r="I45">
        <v>2539.1000976999999</v>
      </c>
      <c r="J45">
        <v>2544.0910644999999</v>
      </c>
      <c r="L45" t="str">
        <f t="shared" si="0"/>
        <v>02JUL2023:20:00:00</v>
      </c>
      <c r="M45">
        <v>20</v>
      </c>
      <c r="N45">
        <f t="shared" si="1"/>
        <v>48.753906299999926</v>
      </c>
      <c r="O45" t="str">
        <f t="shared" si="2"/>
        <v/>
      </c>
      <c r="P45">
        <f t="shared" si="3"/>
        <v>48.753906299999926</v>
      </c>
      <c r="Q45" t="str">
        <f t="shared" si="4"/>
        <v/>
      </c>
      <c r="R45">
        <f t="shared" si="5"/>
        <v>1</v>
      </c>
      <c r="S45">
        <f t="shared" si="6"/>
        <v>1.9577160182935009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3">
      <c r="A46" t="s">
        <v>72</v>
      </c>
      <c r="B46">
        <v>2418.1704101999999</v>
      </c>
      <c r="C46">
        <v>2444.8000487999998</v>
      </c>
      <c r="D46">
        <v>2467.6816405999998</v>
      </c>
      <c r="E46">
        <v>2443.5747070000002</v>
      </c>
      <c r="F46">
        <v>2440.9599609000002</v>
      </c>
      <c r="G46">
        <v>2408.7099609000002</v>
      </c>
      <c r="H46">
        <v>2405</v>
      </c>
      <c r="I46">
        <v>2444.8000487999998</v>
      </c>
      <c r="J46">
        <v>2433.4433594000002</v>
      </c>
      <c r="L46" t="str">
        <f t="shared" si="0"/>
        <v>02JUL2023:21:00:00</v>
      </c>
      <c r="M46">
        <v>21</v>
      </c>
      <c r="N46">
        <f t="shared" si="1"/>
        <v>26.629638599999907</v>
      </c>
      <c r="O46" t="str">
        <f t="shared" si="2"/>
        <v/>
      </c>
      <c r="P46">
        <f t="shared" si="3"/>
        <v>26.629638599999907</v>
      </c>
      <c r="Q46" t="str">
        <f t="shared" si="4"/>
        <v/>
      </c>
      <c r="R46">
        <f t="shared" si="5"/>
        <v>1</v>
      </c>
      <c r="S46">
        <f t="shared" si="6"/>
        <v>1.1012308515427349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73</v>
      </c>
      <c r="B47">
        <v>2317.0881347999998</v>
      </c>
      <c r="C47">
        <v>2360.6298827999999</v>
      </c>
      <c r="D47">
        <v>2428.3942870999999</v>
      </c>
      <c r="E47">
        <v>2386.5517577999999</v>
      </c>
      <c r="F47">
        <v>2351</v>
      </c>
      <c r="G47">
        <v>2324.3898926000002</v>
      </c>
      <c r="H47">
        <v>2297.9599609000002</v>
      </c>
      <c r="I47">
        <v>2360.6298827999999</v>
      </c>
      <c r="J47">
        <v>2350.7949219000002</v>
      </c>
      <c r="L47" t="str">
        <f t="shared" si="0"/>
        <v>02JUL2023:22:00:00</v>
      </c>
      <c r="M47">
        <v>22</v>
      </c>
      <c r="N47">
        <f t="shared" si="1"/>
        <v>43.541748000000098</v>
      </c>
      <c r="O47" t="str">
        <f t="shared" si="2"/>
        <v/>
      </c>
      <c r="P47">
        <f t="shared" si="3"/>
        <v>43.541748000000098</v>
      </c>
      <c r="Q47" t="str">
        <f t="shared" si="4"/>
        <v/>
      </c>
      <c r="R47">
        <f t="shared" si="5"/>
        <v>1</v>
      </c>
      <c r="S47">
        <f t="shared" si="6"/>
        <v>1.8791580409071671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3">
      <c r="A48" t="s">
        <v>74</v>
      </c>
      <c r="B48">
        <v>2189.4035644999999</v>
      </c>
      <c r="C48">
        <v>2179.6599120999999</v>
      </c>
      <c r="D48">
        <v>2263.5683594000002</v>
      </c>
      <c r="E48">
        <v>2228.1821289</v>
      </c>
      <c r="F48">
        <v>2187.2800293</v>
      </c>
      <c r="G48">
        <v>2156.6201172000001</v>
      </c>
      <c r="H48">
        <v>2139.6201172000001</v>
      </c>
      <c r="I48">
        <v>2179.6599120999999</v>
      </c>
      <c r="J48">
        <v>2182.8876952999999</v>
      </c>
      <c r="L48" t="str">
        <f t="shared" si="0"/>
        <v>02JUL2023:23:00:00</v>
      </c>
      <c r="M48">
        <v>23</v>
      </c>
      <c r="N48">
        <f t="shared" si="1"/>
        <v>-9.7436523999999736</v>
      </c>
      <c r="O48">
        <f t="shared" si="2"/>
        <v>-9.7436523999999736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0.44503683825074791</v>
      </c>
      <c r="V48" s="3">
        <v>17</v>
      </c>
      <c r="W48" s="4">
        <v>9</v>
      </c>
      <c r="X48" s="4">
        <v>21</v>
      </c>
      <c r="Z48">
        <v>17</v>
      </c>
      <c r="AA48">
        <f t="shared" si="8"/>
        <v>9</v>
      </c>
      <c r="AB48">
        <f t="shared" si="9"/>
        <v>21</v>
      </c>
    </row>
    <row r="49" spans="1:28" x14ac:dyDescent="0.3">
      <c r="A49" t="s">
        <v>75</v>
      </c>
      <c r="B49">
        <v>2061.4238280999998</v>
      </c>
      <c r="C49">
        <v>2038.1999512</v>
      </c>
      <c r="D49">
        <v>2092.2893066000001</v>
      </c>
      <c r="E49">
        <v>2037.7482910000001</v>
      </c>
      <c r="F49">
        <v>2031.6199951000001</v>
      </c>
      <c r="G49">
        <v>2005.8499756000001</v>
      </c>
      <c r="H49">
        <v>1959.2900391000001</v>
      </c>
      <c r="I49">
        <v>2038.1999512</v>
      </c>
      <c r="J49">
        <v>2021.4519043</v>
      </c>
      <c r="L49" t="str">
        <f t="shared" si="0"/>
        <v>03JUL2023:00:00:00</v>
      </c>
      <c r="M49">
        <v>24</v>
      </c>
      <c r="N49">
        <f t="shared" si="1"/>
        <v>-23.223876899999823</v>
      </c>
      <c r="O49">
        <f t="shared" si="2"/>
        <v>-23.223876899999823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1.1265939872930018</v>
      </c>
      <c r="V49" s="3">
        <v>18</v>
      </c>
      <c r="W49" s="4">
        <v>11</v>
      </c>
      <c r="X49" s="4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3">
      <c r="A50" t="s">
        <v>76</v>
      </c>
      <c r="B50">
        <v>1895.9185791</v>
      </c>
      <c r="C50">
        <v>1908.0699463000001</v>
      </c>
      <c r="D50">
        <v>1951.6707764</v>
      </c>
      <c r="E50">
        <v>1886.2352295000001</v>
      </c>
      <c r="F50">
        <v>1887.7700195</v>
      </c>
      <c r="G50">
        <v>1876.8900146000001</v>
      </c>
      <c r="H50">
        <v>1808.8399658000001</v>
      </c>
      <c r="I50">
        <v>1908.0699463000001</v>
      </c>
      <c r="J50">
        <v>1881.8732910000001</v>
      </c>
      <c r="L50" t="str">
        <f t="shared" si="0"/>
        <v>03JUL2023:01:00:00</v>
      </c>
      <c r="M50">
        <v>1</v>
      </c>
      <c r="N50">
        <f t="shared" si="1"/>
        <v>12.151367200000095</v>
      </c>
      <c r="O50" t="str">
        <f t="shared" si="2"/>
        <v/>
      </c>
      <c r="P50">
        <f t="shared" si="3"/>
        <v>12.151367200000095</v>
      </c>
      <c r="Q50" t="str">
        <f t="shared" si="4"/>
        <v/>
      </c>
      <c r="R50">
        <f t="shared" si="5"/>
        <v>1</v>
      </c>
      <c r="S50">
        <f t="shared" si="6"/>
        <v>0.64092241797474214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3">
      <c r="A51" t="s">
        <v>77</v>
      </c>
      <c r="B51">
        <v>1828.5731201000001</v>
      </c>
      <c r="C51">
        <v>1801.6500243999999</v>
      </c>
      <c r="D51">
        <v>1827.7761230000001</v>
      </c>
      <c r="E51">
        <v>1766.7006836</v>
      </c>
      <c r="F51">
        <v>1782.0100098</v>
      </c>
      <c r="G51">
        <v>1770.6999512</v>
      </c>
      <c r="H51">
        <v>1688.7800293</v>
      </c>
      <c r="I51">
        <v>1801.6500243999999</v>
      </c>
      <c r="J51">
        <v>1767.9553223</v>
      </c>
      <c r="L51" t="str">
        <f t="shared" si="0"/>
        <v>03JUL2023:02:00:00</v>
      </c>
      <c r="M51">
        <v>2</v>
      </c>
      <c r="N51">
        <f t="shared" si="1"/>
        <v>-26.923095700000204</v>
      </c>
      <c r="O51">
        <f t="shared" si="2"/>
        <v>-26.923095700000204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1.4723554340844651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78</v>
      </c>
      <c r="B52">
        <v>1725.5437012</v>
      </c>
      <c r="C52">
        <v>1724.3699951000001</v>
      </c>
      <c r="D52">
        <v>1750.4820557</v>
      </c>
      <c r="E52">
        <v>1691.7171631000001</v>
      </c>
      <c r="F52">
        <v>1703.8100586</v>
      </c>
      <c r="G52">
        <v>1691.1300048999999</v>
      </c>
      <c r="H52">
        <v>1612.1400146000001</v>
      </c>
      <c r="I52">
        <v>1724.3699951000001</v>
      </c>
      <c r="J52">
        <v>1690.543457</v>
      </c>
      <c r="L52" t="str">
        <f t="shared" si="0"/>
        <v>03JUL2023:03:00:00</v>
      </c>
      <c r="M52">
        <v>3</v>
      </c>
      <c r="N52">
        <f t="shared" si="1"/>
        <v>-1.1737060999998903</v>
      </c>
      <c r="O52">
        <f t="shared" si="2"/>
        <v>-1.1737060999998903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6.801949433002806E-2</v>
      </c>
      <c r="V52" s="3">
        <v>21</v>
      </c>
      <c r="W52" s="4">
        <v>17</v>
      </c>
      <c r="X52" s="4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3">
      <c r="A53" t="s">
        <v>79</v>
      </c>
      <c r="B53">
        <v>1672.1225586</v>
      </c>
      <c r="C53">
        <v>1670.6700439000001</v>
      </c>
      <c r="D53">
        <v>1704.5015868999999</v>
      </c>
      <c r="E53">
        <v>1655.0173339999999</v>
      </c>
      <c r="F53">
        <v>1649.7399902</v>
      </c>
      <c r="G53">
        <v>1638.0200195</v>
      </c>
      <c r="H53">
        <v>1556.5899658000001</v>
      </c>
      <c r="I53">
        <v>1670.6700439000001</v>
      </c>
      <c r="J53">
        <v>1637.8543701000001</v>
      </c>
      <c r="L53" t="str">
        <f t="shared" si="0"/>
        <v>03JUL2023:04:00:00</v>
      </c>
      <c r="M53">
        <v>4</v>
      </c>
      <c r="N53">
        <f t="shared" si="1"/>
        <v>-1.4525146999999379</v>
      </c>
      <c r="O53">
        <f t="shared" si="2"/>
        <v>-1.4525146999999379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8.6866521388005741E-2</v>
      </c>
      <c r="V53" s="3">
        <v>22</v>
      </c>
      <c r="W53" s="4">
        <v>14</v>
      </c>
      <c r="X53" s="4">
        <v>16</v>
      </c>
      <c r="Z53">
        <v>22</v>
      </c>
      <c r="AA53">
        <f t="shared" si="8"/>
        <v>14</v>
      </c>
      <c r="AB53">
        <f t="shared" si="9"/>
        <v>16</v>
      </c>
    </row>
    <row r="54" spans="1:28" x14ac:dyDescent="0.3">
      <c r="A54" t="s">
        <v>80</v>
      </c>
      <c r="B54">
        <v>1700.1635742000001</v>
      </c>
      <c r="C54">
        <v>1648.4300536999999</v>
      </c>
      <c r="D54">
        <v>1679.4125977000001</v>
      </c>
      <c r="E54">
        <v>1605.7882079999999</v>
      </c>
      <c r="F54">
        <v>1632.2700195</v>
      </c>
      <c r="G54">
        <v>1622.0799560999999</v>
      </c>
      <c r="H54">
        <v>1536.8399658000001</v>
      </c>
      <c r="I54">
        <v>1648.4300536999999</v>
      </c>
      <c r="J54">
        <v>1616.8986815999999</v>
      </c>
      <c r="L54" t="str">
        <f t="shared" si="0"/>
        <v>03JUL2023:05:00:00</v>
      </c>
      <c r="M54">
        <v>5</v>
      </c>
      <c r="N54">
        <f t="shared" si="1"/>
        <v>-51.733520500000168</v>
      </c>
      <c r="O54">
        <f t="shared" si="2"/>
        <v>-51.733520500000168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3.0428554807935471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3">
      <c r="A55" t="s">
        <v>81</v>
      </c>
      <c r="B55">
        <v>1712.0295410000001</v>
      </c>
      <c r="C55">
        <v>1693.7700195</v>
      </c>
      <c r="D55">
        <v>1696.2287598</v>
      </c>
      <c r="E55">
        <v>1638.6732178</v>
      </c>
      <c r="F55">
        <v>1677.5799560999999</v>
      </c>
      <c r="G55">
        <v>1667.8299560999999</v>
      </c>
      <c r="H55">
        <v>1585.3299560999999</v>
      </c>
      <c r="I55">
        <v>1693.7700195</v>
      </c>
      <c r="J55">
        <v>1657.5167236</v>
      </c>
      <c r="L55" t="str">
        <f t="shared" si="0"/>
        <v>03JUL2023:06:00:00</v>
      </c>
      <c r="M55">
        <v>6</v>
      </c>
      <c r="N55">
        <f t="shared" si="1"/>
        <v>-18.259521500000119</v>
      </c>
      <c r="O55">
        <f t="shared" si="2"/>
        <v>-18.259521500000119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1.0665424318166083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3">
      <c r="A56" t="s">
        <v>82</v>
      </c>
      <c r="B56">
        <v>1776.4256591999999</v>
      </c>
      <c r="C56">
        <v>1753.1700439000001</v>
      </c>
      <c r="D56">
        <v>1776.5474853999999</v>
      </c>
      <c r="E56">
        <v>1753.6309814000001</v>
      </c>
      <c r="F56">
        <v>1739.4599608999999</v>
      </c>
      <c r="G56">
        <v>1735.4200439000001</v>
      </c>
      <c r="H56">
        <v>1639.3499756000001</v>
      </c>
      <c r="I56">
        <v>1753.1700439000001</v>
      </c>
      <c r="J56">
        <v>1720.5535889</v>
      </c>
      <c r="L56" t="str">
        <f t="shared" si="0"/>
        <v>03JUL2023:07:00:00</v>
      </c>
      <c r="M56">
        <v>7</v>
      </c>
      <c r="N56">
        <f t="shared" si="1"/>
        <v>-23.255615299999818</v>
      </c>
      <c r="O56">
        <f t="shared" si="2"/>
        <v>-23.255615299999818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1.3091240367735293</v>
      </c>
      <c r="V56" s="3" t="s">
        <v>13</v>
      </c>
      <c r="W56" s="4">
        <v>426</v>
      </c>
      <c r="X56" s="4">
        <v>294</v>
      </c>
    </row>
    <row r="57" spans="1:28" x14ac:dyDescent="0.3">
      <c r="A57" t="s">
        <v>83</v>
      </c>
      <c r="B57">
        <v>1819.0695800999999</v>
      </c>
      <c r="C57">
        <v>1808.3800048999999</v>
      </c>
      <c r="D57">
        <v>1821.3293457</v>
      </c>
      <c r="E57">
        <v>1791.4077147999999</v>
      </c>
      <c r="F57">
        <v>1795.9599608999999</v>
      </c>
      <c r="G57">
        <v>1789.0200195</v>
      </c>
      <c r="H57">
        <v>1710.0100098</v>
      </c>
      <c r="I57">
        <v>1808.3800048999999</v>
      </c>
      <c r="J57">
        <v>1778.2810059000001</v>
      </c>
      <c r="L57" t="str">
        <f t="shared" si="0"/>
        <v>03JUL2023:08:00:00</v>
      </c>
      <c r="M57">
        <v>8</v>
      </c>
      <c r="N57">
        <f t="shared" si="1"/>
        <v>-10.689575200000036</v>
      </c>
      <c r="O57">
        <f t="shared" si="2"/>
        <v>-10.689575200000036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0.58763970971425938</v>
      </c>
    </row>
    <row r="58" spans="1:28" x14ac:dyDescent="0.3">
      <c r="A58" t="s">
        <v>84</v>
      </c>
      <c r="B58">
        <v>1972.5819091999999</v>
      </c>
      <c r="C58">
        <v>1927.1199951000001</v>
      </c>
      <c r="D58">
        <v>1952.2454834</v>
      </c>
      <c r="E58">
        <v>1924.9613036999999</v>
      </c>
      <c r="F58">
        <v>1907.9899902</v>
      </c>
      <c r="G58">
        <v>1898.75</v>
      </c>
      <c r="H58">
        <v>1826.9799805</v>
      </c>
      <c r="I58">
        <v>1927.1199951000001</v>
      </c>
      <c r="J58">
        <v>1897.3530272999999</v>
      </c>
      <c r="L58" t="str">
        <f t="shared" si="0"/>
        <v>03JUL2023:09:00:00</v>
      </c>
      <c r="M58">
        <v>9</v>
      </c>
      <c r="N58">
        <f t="shared" si="1"/>
        <v>-45.461914099999831</v>
      </c>
      <c r="O58">
        <f t="shared" si="2"/>
        <v>-45.461914099999831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2.3046908160299089</v>
      </c>
    </row>
    <row r="59" spans="1:28" x14ac:dyDescent="0.3">
      <c r="A59" t="s">
        <v>85</v>
      </c>
      <c r="B59">
        <v>2138.7370605000001</v>
      </c>
      <c r="C59">
        <v>2077.0600586</v>
      </c>
      <c r="D59">
        <v>2137.7827148000001</v>
      </c>
      <c r="E59">
        <v>2090.0546875</v>
      </c>
      <c r="F59">
        <v>2047.7800293</v>
      </c>
      <c r="G59">
        <v>2035.4399414</v>
      </c>
      <c r="H59">
        <v>2029.0899658000001</v>
      </c>
      <c r="I59">
        <v>2077.0600586</v>
      </c>
      <c r="J59">
        <v>2067.7236327999999</v>
      </c>
      <c r="L59" t="str">
        <f t="shared" si="0"/>
        <v>03JUL2023:10:00:00</v>
      </c>
      <c r="M59">
        <v>10</v>
      </c>
      <c r="N59">
        <f t="shared" si="1"/>
        <v>-61.67700190000005</v>
      </c>
      <c r="O59">
        <f t="shared" si="2"/>
        <v>-61.67700190000005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2.8838047948531376</v>
      </c>
    </row>
    <row r="60" spans="1:28" x14ac:dyDescent="0.3">
      <c r="A60" t="s">
        <v>86</v>
      </c>
      <c r="B60">
        <v>2327.1518554999998</v>
      </c>
      <c r="C60">
        <v>2270.6398926000002</v>
      </c>
      <c r="D60">
        <v>2352.3876952999999</v>
      </c>
      <c r="E60">
        <v>2289.5539551000002</v>
      </c>
      <c r="F60">
        <v>2218.8701172000001</v>
      </c>
      <c r="G60">
        <v>2206.5500487999998</v>
      </c>
      <c r="H60">
        <v>2291.3400879000001</v>
      </c>
      <c r="I60">
        <v>2270.6398926000002</v>
      </c>
      <c r="J60">
        <v>2281.6137695000002</v>
      </c>
      <c r="L60" t="str">
        <f t="shared" si="0"/>
        <v>03JUL2023:11:00:00</v>
      </c>
      <c r="M60">
        <v>11</v>
      </c>
      <c r="N60">
        <f t="shared" si="1"/>
        <v>-56.511962899999617</v>
      </c>
      <c r="O60">
        <f t="shared" si="2"/>
        <v>-56.511962899999617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2.4283745285654232</v>
      </c>
    </row>
    <row r="61" spans="1:28" x14ac:dyDescent="0.3">
      <c r="A61" t="s">
        <v>87</v>
      </c>
      <c r="B61">
        <v>2516.0693359000002</v>
      </c>
      <c r="C61">
        <v>2445.5200195000002</v>
      </c>
      <c r="D61">
        <v>2515.7639159999999</v>
      </c>
      <c r="E61">
        <v>2434.6979980000001</v>
      </c>
      <c r="F61">
        <v>2380.5500487999998</v>
      </c>
      <c r="G61">
        <v>2366.9099120999999</v>
      </c>
      <c r="H61">
        <v>2527.1298827999999</v>
      </c>
      <c r="I61">
        <v>2445.5200195000002</v>
      </c>
      <c r="J61">
        <v>2469.6938476999999</v>
      </c>
      <c r="L61" t="str">
        <f t="shared" si="0"/>
        <v>03JUL2023:12:00:00</v>
      </c>
      <c r="M61">
        <v>12</v>
      </c>
      <c r="N61">
        <f t="shared" si="1"/>
        <v>-70.549316399999952</v>
      </c>
      <c r="O61">
        <f t="shared" si="2"/>
        <v>-70.549316399999952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2.8039496127305408</v>
      </c>
    </row>
    <row r="62" spans="1:28" x14ac:dyDescent="0.3">
      <c r="A62" t="s">
        <v>88</v>
      </c>
      <c r="B62">
        <v>2660.2998047000001</v>
      </c>
      <c r="C62">
        <v>2612.5300293</v>
      </c>
      <c r="D62">
        <v>2663.2268066000001</v>
      </c>
      <c r="E62">
        <v>2588.9741211</v>
      </c>
      <c r="F62">
        <v>2532.0900879000001</v>
      </c>
      <c r="G62">
        <v>2514.3701172000001</v>
      </c>
      <c r="H62">
        <v>2769.9799804999998</v>
      </c>
      <c r="I62">
        <v>2612.5300293</v>
      </c>
      <c r="J62">
        <v>2652.0444336</v>
      </c>
      <c r="L62" t="str">
        <f t="shared" si="0"/>
        <v>03JUL2023:13:00:00</v>
      </c>
      <c r="M62">
        <v>13</v>
      </c>
      <c r="N62">
        <f t="shared" si="1"/>
        <v>-47.769775400000071</v>
      </c>
      <c r="O62">
        <f t="shared" si="2"/>
        <v>-47.769775400000071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1.795653832534376</v>
      </c>
    </row>
    <row r="63" spans="1:28" x14ac:dyDescent="0.3">
      <c r="A63" t="s">
        <v>89</v>
      </c>
      <c r="B63">
        <v>2768.3137207</v>
      </c>
      <c r="C63">
        <v>2738.5600586</v>
      </c>
      <c r="D63">
        <v>2803.0666504000001</v>
      </c>
      <c r="E63">
        <v>2723.7817383000001</v>
      </c>
      <c r="F63">
        <v>2652.8000487999998</v>
      </c>
      <c r="G63">
        <v>2636.7900390999998</v>
      </c>
      <c r="H63">
        <v>2910.2099609000002</v>
      </c>
      <c r="I63">
        <v>2738.5600586</v>
      </c>
      <c r="J63">
        <v>2784.2033691000001</v>
      </c>
      <c r="L63" t="str">
        <f t="shared" si="0"/>
        <v>03JUL2023:14:00:00</v>
      </c>
      <c r="M63">
        <v>14</v>
      </c>
      <c r="N63">
        <f t="shared" si="1"/>
        <v>-29.753662099999929</v>
      </c>
      <c r="O63">
        <f t="shared" si="2"/>
        <v>-29.753662099999929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1.0747937228904956</v>
      </c>
    </row>
    <row r="64" spans="1:28" x14ac:dyDescent="0.3">
      <c r="A64" t="s">
        <v>90</v>
      </c>
      <c r="B64">
        <v>2820.8356933999999</v>
      </c>
      <c r="C64">
        <v>2804.4299316000001</v>
      </c>
      <c r="D64">
        <v>2893.8847655999998</v>
      </c>
      <c r="E64">
        <v>2826.5261230000001</v>
      </c>
      <c r="F64">
        <v>2719.3000487999998</v>
      </c>
      <c r="G64">
        <v>2703.0700683999999</v>
      </c>
      <c r="H64">
        <v>2947.1398926000002</v>
      </c>
      <c r="I64">
        <v>2804.4299316000001</v>
      </c>
      <c r="J64">
        <v>2846.4851073999998</v>
      </c>
      <c r="L64" t="str">
        <f t="shared" si="0"/>
        <v>03JUL2023:15:00:00</v>
      </c>
      <c r="M64">
        <v>15</v>
      </c>
      <c r="N64">
        <f t="shared" si="1"/>
        <v>-16.405761799999709</v>
      </c>
      <c r="O64">
        <f t="shared" si="2"/>
        <v>-16.405761799999709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0.5815922507781931</v>
      </c>
    </row>
    <row r="65" spans="1:19" x14ac:dyDescent="0.3">
      <c r="A65" t="s">
        <v>91</v>
      </c>
      <c r="B65">
        <v>2855.9541015999998</v>
      </c>
      <c r="C65">
        <v>2805.7399902000002</v>
      </c>
      <c r="D65">
        <v>2886.4602051000002</v>
      </c>
      <c r="E65">
        <v>2853.7448730000001</v>
      </c>
      <c r="F65">
        <v>2731.8999023000001</v>
      </c>
      <c r="G65">
        <v>2720.3100586</v>
      </c>
      <c r="H65">
        <v>2883.9499512000002</v>
      </c>
      <c r="I65">
        <v>2805.7399902000002</v>
      </c>
      <c r="J65">
        <v>2829.4199219000002</v>
      </c>
      <c r="L65" t="str">
        <f t="shared" si="0"/>
        <v>03JUL2023:16:00:00</v>
      </c>
      <c r="M65">
        <v>16</v>
      </c>
      <c r="N65">
        <f t="shared" si="1"/>
        <v>-50.214111399999638</v>
      </c>
      <c r="O65">
        <f t="shared" si="2"/>
        <v>-50.214111399999638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1.7582254340806118</v>
      </c>
    </row>
    <row r="66" spans="1:19" x14ac:dyDescent="0.3">
      <c r="A66" t="s">
        <v>92</v>
      </c>
      <c r="B66">
        <v>2867.9311523000001</v>
      </c>
      <c r="C66">
        <v>2778.6398926000002</v>
      </c>
      <c r="D66">
        <v>2852.0966797000001</v>
      </c>
      <c r="E66">
        <v>2854.9167480000001</v>
      </c>
      <c r="F66">
        <v>2719.5500487999998</v>
      </c>
      <c r="G66">
        <v>2710.7800293</v>
      </c>
      <c r="H66">
        <v>2774.1000976999999</v>
      </c>
      <c r="I66">
        <v>2778.6398926000002</v>
      </c>
      <c r="J66">
        <v>2779.2744140999998</v>
      </c>
      <c r="L66" t="str">
        <f t="shared" si="0"/>
        <v>03JUL2023:17:00:00</v>
      </c>
      <c r="M66">
        <v>17</v>
      </c>
      <c r="N66">
        <f t="shared" si="1"/>
        <v>-89.291259699999955</v>
      </c>
      <c r="O66">
        <f t="shared" si="2"/>
        <v>-89.291259699999955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3.113438048482819</v>
      </c>
    </row>
    <row r="67" spans="1:19" x14ac:dyDescent="0.3">
      <c r="A67" t="s">
        <v>93</v>
      </c>
      <c r="B67">
        <v>2846.1882323999998</v>
      </c>
      <c r="C67">
        <v>2696.5300293</v>
      </c>
      <c r="D67">
        <v>2782.0075683999999</v>
      </c>
      <c r="E67">
        <v>2791.6149902000002</v>
      </c>
      <c r="F67">
        <v>2658.0500487999998</v>
      </c>
      <c r="G67">
        <v>2654.9599609000002</v>
      </c>
      <c r="H67">
        <v>2596.7900390999998</v>
      </c>
      <c r="I67">
        <v>2696.5300293</v>
      </c>
      <c r="J67">
        <v>2675.6984862999998</v>
      </c>
      <c r="L67" t="str">
        <f t="shared" ref="L67:L130" si="10">A67</f>
        <v>03JUL2023:18:00:00</v>
      </c>
      <c r="M67">
        <v>18</v>
      </c>
      <c r="N67">
        <f t="shared" ref="N67:N130" si="11">C67-B67</f>
        <v>-149.65820309999981</v>
      </c>
      <c r="O67">
        <f t="shared" ref="O67:O130" si="12">IF(N67&lt;0,N67,"")</f>
        <v>-149.65820309999981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5.25819766227489</v>
      </c>
    </row>
    <row r="68" spans="1:19" x14ac:dyDescent="0.3">
      <c r="A68" t="s">
        <v>94</v>
      </c>
      <c r="B68">
        <v>2711.5195312999999</v>
      </c>
      <c r="C68">
        <v>2635.2099609000002</v>
      </c>
      <c r="D68">
        <v>2687.7270508000001</v>
      </c>
      <c r="E68">
        <v>2752.5375976999999</v>
      </c>
      <c r="F68">
        <v>2608.5100097999998</v>
      </c>
      <c r="G68">
        <v>2610.2299804999998</v>
      </c>
      <c r="H68">
        <v>2414.7700195000002</v>
      </c>
      <c r="I68">
        <v>2635.2099609000002</v>
      </c>
      <c r="J68">
        <v>2574.4135741999999</v>
      </c>
      <c r="L68" t="str">
        <f t="shared" si="10"/>
        <v>03JUL2023:19:00:00</v>
      </c>
      <c r="M68">
        <v>19</v>
      </c>
      <c r="N68">
        <f t="shared" si="11"/>
        <v>-76.309570399999757</v>
      </c>
      <c r="O68">
        <f t="shared" si="12"/>
        <v>-76.309570399999757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2.814273307609708</v>
      </c>
    </row>
    <row r="69" spans="1:19" x14ac:dyDescent="0.3">
      <c r="A69" t="s">
        <v>95</v>
      </c>
      <c r="B69">
        <v>2638.4792480000001</v>
      </c>
      <c r="C69">
        <v>2528.6699219000002</v>
      </c>
      <c r="D69">
        <v>2566.9470215000001</v>
      </c>
      <c r="E69">
        <v>2650.2712402000002</v>
      </c>
      <c r="F69">
        <v>2506.0400390999998</v>
      </c>
      <c r="G69">
        <v>2509.4299316000001</v>
      </c>
      <c r="H69">
        <v>2248.8100586</v>
      </c>
      <c r="I69">
        <v>2528.6699219000002</v>
      </c>
      <c r="J69">
        <v>2448.1804198999998</v>
      </c>
      <c r="L69" t="str">
        <f t="shared" si="10"/>
        <v>03JUL2023:20:00:00</v>
      </c>
      <c r="M69">
        <v>20</v>
      </c>
      <c r="N69">
        <f t="shared" si="11"/>
        <v>-109.80932609999991</v>
      </c>
      <c r="O69">
        <f t="shared" si="12"/>
        <v>-109.80932609999991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4.1618415677605478</v>
      </c>
    </row>
    <row r="70" spans="1:19" x14ac:dyDescent="0.3">
      <c r="A70" t="s">
        <v>96</v>
      </c>
      <c r="B70">
        <v>2511.9370116999999</v>
      </c>
      <c r="C70">
        <v>2429</v>
      </c>
      <c r="D70">
        <v>2429.1645508000001</v>
      </c>
      <c r="E70">
        <v>2485.8146972999998</v>
      </c>
      <c r="F70">
        <v>2405.6499023000001</v>
      </c>
      <c r="G70">
        <v>2408.5300293</v>
      </c>
      <c r="H70">
        <v>2143.4499512000002</v>
      </c>
      <c r="I70">
        <v>2429</v>
      </c>
      <c r="J70">
        <v>2338.9858398000001</v>
      </c>
      <c r="L70" t="str">
        <f t="shared" si="10"/>
        <v>03JUL2023:21:00:00</v>
      </c>
      <c r="M70">
        <v>21</v>
      </c>
      <c r="N70">
        <f t="shared" si="11"/>
        <v>-82.937011699999857</v>
      </c>
      <c r="O70">
        <f t="shared" si="12"/>
        <v>-82.937011699999857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3.301715421752184</v>
      </c>
    </row>
    <row r="71" spans="1:19" x14ac:dyDescent="0.3">
      <c r="A71" t="s">
        <v>97</v>
      </c>
      <c r="B71">
        <v>2410.5939941000001</v>
      </c>
      <c r="C71">
        <v>2329.6201172000001</v>
      </c>
      <c r="D71">
        <v>2372.9638672000001</v>
      </c>
      <c r="E71">
        <v>2446.8186034999999</v>
      </c>
      <c r="F71">
        <v>2310.1999512000002</v>
      </c>
      <c r="G71">
        <v>2312.1000976999999</v>
      </c>
      <c r="H71">
        <v>2027.0400391000001</v>
      </c>
      <c r="I71">
        <v>2329.6201172000001</v>
      </c>
      <c r="J71">
        <v>2243.8208008000001</v>
      </c>
      <c r="L71" t="str">
        <f t="shared" si="10"/>
        <v>03JUL2023:22:00:00</v>
      </c>
      <c r="M71">
        <v>22</v>
      </c>
      <c r="N71">
        <f t="shared" si="11"/>
        <v>-80.97387690000005</v>
      </c>
      <c r="O71">
        <f t="shared" si="12"/>
        <v>-80.97387690000005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3.3590839891821682</v>
      </c>
    </row>
    <row r="72" spans="1:19" x14ac:dyDescent="0.3">
      <c r="A72" t="s">
        <v>98</v>
      </c>
      <c r="B72">
        <v>2278.5903320000002</v>
      </c>
      <c r="C72">
        <v>2198.3000487999998</v>
      </c>
      <c r="D72">
        <v>2226.9067383000001</v>
      </c>
      <c r="E72">
        <v>2281.1582030999998</v>
      </c>
      <c r="F72">
        <v>2166.6000976999999</v>
      </c>
      <c r="G72">
        <v>2164.2399902000002</v>
      </c>
      <c r="H72">
        <v>1922.6400146000001</v>
      </c>
      <c r="I72">
        <v>2198.3000487999998</v>
      </c>
      <c r="J72">
        <v>2114.7475586</v>
      </c>
      <c r="L72" t="str">
        <f t="shared" si="10"/>
        <v>03JUL2023:23:00:00</v>
      </c>
      <c r="M72">
        <v>23</v>
      </c>
      <c r="N72">
        <f t="shared" si="11"/>
        <v>-80.290283200000431</v>
      </c>
      <c r="O72">
        <f t="shared" si="12"/>
        <v>-80.290283200000431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3.5236822553147049</v>
      </c>
    </row>
    <row r="73" spans="1:19" x14ac:dyDescent="0.3">
      <c r="A73" t="s">
        <v>99</v>
      </c>
      <c r="B73">
        <v>2144.6008301000002</v>
      </c>
      <c r="C73">
        <v>2050.2800293</v>
      </c>
      <c r="D73">
        <v>2059.1955566000001</v>
      </c>
      <c r="E73">
        <v>2104.2045898000001</v>
      </c>
      <c r="F73">
        <v>2014.2399902</v>
      </c>
      <c r="G73">
        <v>2009.0100098</v>
      </c>
      <c r="H73">
        <v>1770.5600586</v>
      </c>
      <c r="I73">
        <v>2050.2800293</v>
      </c>
      <c r="J73">
        <v>1960.4162598</v>
      </c>
      <c r="L73" t="str">
        <f t="shared" si="10"/>
        <v>04JUL2023:00:00:00</v>
      </c>
      <c r="M73">
        <v>24</v>
      </c>
      <c r="N73">
        <f t="shared" si="11"/>
        <v>-94.320800800000143</v>
      </c>
      <c r="O73">
        <f t="shared" si="12"/>
        <v>-94.320800800000143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4.3980585793022415</v>
      </c>
    </row>
    <row r="74" spans="1:19" x14ac:dyDescent="0.3">
      <c r="A74" t="s">
        <v>100</v>
      </c>
      <c r="B74">
        <v>1975.5740966999999</v>
      </c>
      <c r="C74">
        <v>1989.5899658000001</v>
      </c>
      <c r="D74">
        <v>1928.3819579999999</v>
      </c>
      <c r="E74">
        <v>1996.1315918</v>
      </c>
      <c r="F74">
        <v>1924.9499512</v>
      </c>
      <c r="G74">
        <v>1905.5100098</v>
      </c>
      <c r="H74">
        <v>1779.8599853999999</v>
      </c>
      <c r="I74">
        <v>1989.5899658000001</v>
      </c>
      <c r="J74">
        <v>1899.5573730000001</v>
      </c>
      <c r="L74" t="str">
        <f t="shared" si="10"/>
        <v>04JUL2023:01:00:00</v>
      </c>
      <c r="M74">
        <v>1</v>
      </c>
      <c r="N74">
        <f t="shared" si="11"/>
        <v>14.015869100000145</v>
      </c>
      <c r="O74" t="str">
        <f t="shared" si="12"/>
        <v/>
      </c>
      <c r="P74">
        <f t="shared" si="13"/>
        <v>14.015869100000145</v>
      </c>
      <c r="Q74" t="str">
        <f t="shared" si="14"/>
        <v/>
      </c>
      <c r="R74">
        <f t="shared" si="15"/>
        <v>1</v>
      </c>
      <c r="S74">
        <f t="shared" si="16"/>
        <v>0.70945803163810761</v>
      </c>
    </row>
    <row r="75" spans="1:19" x14ac:dyDescent="0.3">
      <c r="A75" t="s">
        <v>101</v>
      </c>
      <c r="B75">
        <v>1814.1308594</v>
      </c>
      <c r="C75">
        <v>1848.4100341999999</v>
      </c>
      <c r="D75">
        <v>1809.0209961</v>
      </c>
      <c r="E75">
        <v>1847.0349120999999</v>
      </c>
      <c r="F75">
        <v>1804.0200195</v>
      </c>
      <c r="G75">
        <v>1780.3100586</v>
      </c>
      <c r="H75">
        <v>1662.75</v>
      </c>
      <c r="I75">
        <v>1848.4100341999999</v>
      </c>
      <c r="J75">
        <v>1773.5852050999999</v>
      </c>
      <c r="L75" t="str">
        <f t="shared" si="10"/>
        <v>04JUL2023:02:00:00</v>
      </c>
      <c r="M75">
        <v>2</v>
      </c>
      <c r="N75">
        <f t="shared" si="11"/>
        <v>34.279174799999964</v>
      </c>
      <c r="O75" t="str">
        <f t="shared" si="12"/>
        <v/>
      </c>
      <c r="P75">
        <f t="shared" si="13"/>
        <v>34.279174799999964</v>
      </c>
      <c r="Q75" t="str">
        <f t="shared" si="14"/>
        <v/>
      </c>
      <c r="R75">
        <f t="shared" si="15"/>
        <v>1</v>
      </c>
      <c r="S75">
        <f t="shared" si="16"/>
        <v>1.8895646156053678</v>
      </c>
    </row>
    <row r="76" spans="1:19" x14ac:dyDescent="0.3">
      <c r="A76" t="s">
        <v>102</v>
      </c>
      <c r="B76">
        <v>1712.6871338000001</v>
      </c>
      <c r="C76">
        <v>1759.0500488</v>
      </c>
      <c r="D76">
        <v>1733.1055908000001</v>
      </c>
      <c r="E76">
        <v>1766.8664550999999</v>
      </c>
      <c r="F76">
        <v>1733.5100098</v>
      </c>
      <c r="G76">
        <v>1705.75</v>
      </c>
      <c r="H76">
        <v>1600.8000488</v>
      </c>
      <c r="I76">
        <v>1759.0500488</v>
      </c>
      <c r="J76">
        <v>1698.5021973</v>
      </c>
      <c r="L76" t="str">
        <f t="shared" si="10"/>
        <v>04JUL2023:03:00:00</v>
      </c>
      <c r="M76">
        <v>3</v>
      </c>
      <c r="N76">
        <f t="shared" si="11"/>
        <v>46.36291499999993</v>
      </c>
      <c r="O76" t="str">
        <f t="shared" si="12"/>
        <v/>
      </c>
      <c r="P76">
        <f t="shared" si="13"/>
        <v>46.36291499999993</v>
      </c>
      <c r="Q76" t="str">
        <f t="shared" si="14"/>
        <v/>
      </c>
      <c r="R76">
        <f t="shared" si="15"/>
        <v>1</v>
      </c>
      <c r="S76">
        <f t="shared" si="16"/>
        <v>2.7070276926254988</v>
      </c>
    </row>
    <row r="77" spans="1:19" x14ac:dyDescent="0.3">
      <c r="A77" t="s">
        <v>103</v>
      </c>
      <c r="B77">
        <v>1663.8928223</v>
      </c>
      <c r="C77">
        <v>1683.2199707</v>
      </c>
      <c r="D77">
        <v>1678.6289062999999</v>
      </c>
      <c r="E77">
        <v>1700.5045166</v>
      </c>
      <c r="F77">
        <v>1659.5699463000001</v>
      </c>
      <c r="G77">
        <v>1633.7800293</v>
      </c>
      <c r="H77">
        <v>1532.6999512</v>
      </c>
      <c r="I77">
        <v>1683.2199707</v>
      </c>
      <c r="J77">
        <v>1629.8369141000001</v>
      </c>
      <c r="L77" t="str">
        <f t="shared" si="10"/>
        <v>04JUL2023:04:00:00</v>
      </c>
      <c r="M77">
        <v>4</v>
      </c>
      <c r="N77">
        <f t="shared" si="11"/>
        <v>19.327148399999942</v>
      </c>
      <c r="O77" t="str">
        <f t="shared" si="12"/>
        <v/>
      </c>
      <c r="P77">
        <f t="shared" si="13"/>
        <v>19.327148399999942</v>
      </c>
      <c r="Q77" t="str">
        <f t="shared" si="14"/>
        <v/>
      </c>
      <c r="R77">
        <f t="shared" si="15"/>
        <v>1</v>
      </c>
      <c r="S77">
        <f t="shared" si="16"/>
        <v>1.1615620994917217</v>
      </c>
    </row>
    <row r="78" spans="1:19" x14ac:dyDescent="0.3">
      <c r="A78" t="s">
        <v>104</v>
      </c>
      <c r="B78">
        <v>1625.7249756000001</v>
      </c>
      <c r="C78">
        <v>1653.7800293</v>
      </c>
      <c r="D78">
        <v>1657.7535399999999</v>
      </c>
      <c r="E78">
        <v>1675.2791748</v>
      </c>
      <c r="F78">
        <v>1632.6400146000001</v>
      </c>
      <c r="G78">
        <v>1611.1500243999999</v>
      </c>
      <c r="H78">
        <v>1503.8299560999999</v>
      </c>
      <c r="I78">
        <v>1653.7800293</v>
      </c>
      <c r="J78">
        <v>1603.2127685999999</v>
      </c>
      <c r="L78" t="str">
        <f t="shared" si="10"/>
        <v>04JUL2023:05:00:00</v>
      </c>
      <c r="M78">
        <v>5</v>
      </c>
      <c r="N78">
        <f t="shared" si="11"/>
        <v>28.055053699999917</v>
      </c>
      <c r="O78" t="str">
        <f t="shared" si="12"/>
        <v/>
      </c>
      <c r="P78">
        <f t="shared" si="13"/>
        <v>28.055053699999917</v>
      </c>
      <c r="Q78" t="str">
        <f t="shared" si="14"/>
        <v/>
      </c>
      <c r="R78">
        <f t="shared" si="15"/>
        <v>1</v>
      </c>
      <c r="S78">
        <f t="shared" si="16"/>
        <v>1.7256949435525371</v>
      </c>
    </row>
    <row r="79" spans="1:19" x14ac:dyDescent="0.3">
      <c r="A79" t="s">
        <v>105</v>
      </c>
      <c r="B79">
        <v>1581.4334716999999</v>
      </c>
      <c r="C79">
        <v>1678.4599608999999</v>
      </c>
      <c r="D79">
        <v>1693.2773437999999</v>
      </c>
      <c r="E79">
        <v>1705.9830322</v>
      </c>
      <c r="F79">
        <v>1650.6099853999999</v>
      </c>
      <c r="G79">
        <v>1633.2099608999999</v>
      </c>
      <c r="H79">
        <v>1530.6199951000001</v>
      </c>
      <c r="I79">
        <v>1678.4599608999999</v>
      </c>
      <c r="J79">
        <v>1629.7614745999999</v>
      </c>
      <c r="L79" t="str">
        <f t="shared" si="10"/>
        <v>04JUL2023:06:00:00</v>
      </c>
      <c r="M79">
        <v>6</v>
      </c>
      <c r="N79">
        <f t="shared" si="11"/>
        <v>97.026489200000015</v>
      </c>
      <c r="O79" t="str">
        <f t="shared" si="12"/>
        <v/>
      </c>
      <c r="P79">
        <f t="shared" si="13"/>
        <v>97.026489200000015</v>
      </c>
      <c r="Q79" t="str">
        <f t="shared" si="14"/>
        <v/>
      </c>
      <c r="R79">
        <f t="shared" si="15"/>
        <v>1</v>
      </c>
      <c r="S79">
        <f t="shared" si="16"/>
        <v>6.1353506762253529</v>
      </c>
    </row>
    <row r="80" spans="1:19" x14ac:dyDescent="0.3">
      <c r="A80" t="s">
        <v>106</v>
      </c>
      <c r="B80">
        <v>1565.9001464999999</v>
      </c>
      <c r="C80">
        <v>1746.0999756000001</v>
      </c>
      <c r="D80">
        <v>1764.9669189000001</v>
      </c>
      <c r="E80">
        <v>1798.9107666</v>
      </c>
      <c r="F80">
        <v>1717.6899414</v>
      </c>
      <c r="G80">
        <v>1704.3800048999999</v>
      </c>
      <c r="H80">
        <v>1588.7199707</v>
      </c>
      <c r="I80">
        <v>1746.0999756000001</v>
      </c>
      <c r="J80">
        <v>1695.6464844</v>
      </c>
      <c r="L80" t="str">
        <f t="shared" si="10"/>
        <v>04JUL2023:07:00:00</v>
      </c>
      <c r="M80">
        <v>7</v>
      </c>
      <c r="N80">
        <f t="shared" si="11"/>
        <v>180.19982910000022</v>
      </c>
      <c r="O80" t="str">
        <f t="shared" si="12"/>
        <v/>
      </c>
      <c r="P80">
        <f t="shared" si="13"/>
        <v>180.19982910000022</v>
      </c>
      <c r="Q80" t="str">
        <f t="shared" si="14"/>
        <v/>
      </c>
      <c r="R80">
        <f t="shared" si="15"/>
        <v>1</v>
      </c>
      <c r="S80">
        <f t="shared" si="16"/>
        <v>11.507747125688146</v>
      </c>
    </row>
    <row r="81" spans="1:19" x14ac:dyDescent="0.3">
      <c r="A81" t="s">
        <v>107</v>
      </c>
      <c r="B81">
        <v>1579.6575928</v>
      </c>
      <c r="C81">
        <v>1790.0600586</v>
      </c>
      <c r="D81">
        <v>1824.1397704999999</v>
      </c>
      <c r="E81">
        <v>1857.8206786999999</v>
      </c>
      <c r="F81">
        <v>1771.7399902</v>
      </c>
      <c r="G81">
        <v>1760.4200439000001</v>
      </c>
      <c r="H81">
        <v>1645.5799560999999</v>
      </c>
      <c r="I81">
        <v>1790.0600586</v>
      </c>
      <c r="J81">
        <v>1748.7360839999999</v>
      </c>
      <c r="L81" t="str">
        <f t="shared" si="10"/>
        <v>04JUL2023:08:00:00</v>
      </c>
      <c r="M81">
        <v>8</v>
      </c>
      <c r="N81">
        <f t="shared" si="11"/>
        <v>210.40246580000007</v>
      </c>
      <c r="O81" t="str">
        <f t="shared" si="12"/>
        <v/>
      </c>
      <c r="P81">
        <f t="shared" si="13"/>
        <v>210.40246580000007</v>
      </c>
      <c r="Q81" t="str">
        <f t="shared" si="14"/>
        <v/>
      </c>
      <c r="R81">
        <f t="shared" si="15"/>
        <v>1</v>
      </c>
      <c r="S81">
        <f t="shared" si="16"/>
        <v>13.319498273486859</v>
      </c>
    </row>
    <row r="82" spans="1:19" x14ac:dyDescent="0.3">
      <c r="A82" t="s">
        <v>108</v>
      </c>
      <c r="B82">
        <v>1685.6193848</v>
      </c>
      <c r="C82">
        <v>1881.8599853999999</v>
      </c>
      <c r="D82">
        <v>1946.3258057</v>
      </c>
      <c r="E82">
        <v>1932.4302978999999</v>
      </c>
      <c r="F82">
        <v>1856.2900391000001</v>
      </c>
      <c r="G82">
        <v>1833.0100098</v>
      </c>
      <c r="H82">
        <v>1719.7900391000001</v>
      </c>
      <c r="I82">
        <v>1881.8599853999999</v>
      </c>
      <c r="J82">
        <v>1838.6901855000001</v>
      </c>
      <c r="L82" t="str">
        <f t="shared" si="10"/>
        <v>04JUL2023:09:00:00</v>
      </c>
      <c r="M82">
        <v>9</v>
      </c>
      <c r="N82">
        <f t="shared" si="11"/>
        <v>196.24060059999988</v>
      </c>
      <c r="O82" t="str">
        <f t="shared" si="12"/>
        <v/>
      </c>
      <c r="P82">
        <f t="shared" si="13"/>
        <v>196.24060059999988</v>
      </c>
      <c r="Q82" t="str">
        <f t="shared" si="14"/>
        <v/>
      </c>
      <c r="R82">
        <f t="shared" si="15"/>
        <v>1</v>
      </c>
      <c r="S82">
        <f t="shared" si="16"/>
        <v>11.642046975111404</v>
      </c>
    </row>
    <row r="83" spans="1:19" x14ac:dyDescent="0.3">
      <c r="A83" t="s">
        <v>109</v>
      </c>
      <c r="B83">
        <v>1903.072876</v>
      </c>
      <c r="C83">
        <v>2061.0700683999999</v>
      </c>
      <c r="D83">
        <v>2104.2548827999999</v>
      </c>
      <c r="E83">
        <v>2089.5219726999999</v>
      </c>
      <c r="F83">
        <v>2032.3900146000001</v>
      </c>
      <c r="G83">
        <v>2002.3000488</v>
      </c>
      <c r="H83">
        <v>1932.5600586</v>
      </c>
      <c r="I83">
        <v>2061.0700683999999</v>
      </c>
      <c r="J83">
        <v>2022.4090576000001</v>
      </c>
      <c r="L83" t="str">
        <f t="shared" si="10"/>
        <v>04JUL2023:10:00:00</v>
      </c>
      <c r="M83">
        <v>10</v>
      </c>
      <c r="N83">
        <f t="shared" si="11"/>
        <v>157.9971923999999</v>
      </c>
      <c r="O83" t="str">
        <f t="shared" si="12"/>
        <v/>
      </c>
      <c r="P83">
        <f t="shared" si="13"/>
        <v>157.9971923999999</v>
      </c>
      <c r="Q83" t="str">
        <f t="shared" si="14"/>
        <v/>
      </c>
      <c r="R83">
        <f t="shared" si="15"/>
        <v>1</v>
      </c>
      <c r="S83">
        <f t="shared" si="16"/>
        <v>8.302214507522617</v>
      </c>
    </row>
    <row r="84" spans="1:19" x14ac:dyDescent="0.3">
      <c r="A84" t="s">
        <v>110</v>
      </c>
      <c r="B84">
        <v>2139.9677734000002</v>
      </c>
      <c r="C84">
        <v>2230.6599120999999</v>
      </c>
      <c r="D84">
        <v>2296.3977051000002</v>
      </c>
      <c r="E84">
        <v>2273.0063476999999</v>
      </c>
      <c r="F84">
        <v>2198.3601073999998</v>
      </c>
      <c r="G84">
        <v>2165</v>
      </c>
      <c r="H84">
        <v>2152.8500976999999</v>
      </c>
      <c r="I84">
        <v>2230.6599120999999</v>
      </c>
      <c r="J84">
        <v>2210.6684570000002</v>
      </c>
      <c r="L84" t="str">
        <f t="shared" si="10"/>
        <v>04JUL2023:11:00:00</v>
      </c>
      <c r="M84">
        <v>11</v>
      </c>
      <c r="N84">
        <f t="shared" si="11"/>
        <v>90.692138699999759</v>
      </c>
      <c r="O84" t="str">
        <f t="shared" si="12"/>
        <v/>
      </c>
      <c r="P84">
        <f t="shared" si="13"/>
        <v>90.692138699999759</v>
      </c>
      <c r="Q84" t="str">
        <f t="shared" si="14"/>
        <v/>
      </c>
      <c r="R84">
        <f t="shared" si="15"/>
        <v>1</v>
      </c>
      <c r="S84">
        <f t="shared" si="16"/>
        <v>4.2380142274716253</v>
      </c>
    </row>
    <row r="85" spans="1:19" x14ac:dyDescent="0.3">
      <c r="A85" t="s">
        <v>111</v>
      </c>
      <c r="B85">
        <v>2335.7407226999999</v>
      </c>
      <c r="C85">
        <v>2404.6699219000002</v>
      </c>
      <c r="D85">
        <v>2448.9814452999999</v>
      </c>
      <c r="E85">
        <v>2399.3930664</v>
      </c>
      <c r="F85">
        <v>2373.0600586</v>
      </c>
      <c r="G85">
        <v>2338.6398926000002</v>
      </c>
      <c r="H85">
        <v>2379.0400390999998</v>
      </c>
      <c r="I85">
        <v>2404.6699219000002</v>
      </c>
      <c r="J85">
        <v>2396.0793457</v>
      </c>
      <c r="L85" t="str">
        <f t="shared" si="10"/>
        <v>04JUL2023:12:00:00</v>
      </c>
      <c r="M85">
        <v>12</v>
      </c>
      <c r="N85">
        <f t="shared" si="11"/>
        <v>68.929199200000312</v>
      </c>
      <c r="O85" t="str">
        <f t="shared" si="12"/>
        <v/>
      </c>
      <c r="P85">
        <f t="shared" si="13"/>
        <v>68.929199200000312</v>
      </c>
      <c r="Q85" t="str">
        <f t="shared" si="14"/>
        <v/>
      </c>
      <c r="R85">
        <f t="shared" si="15"/>
        <v>1</v>
      </c>
      <c r="S85">
        <f t="shared" si="16"/>
        <v>2.951063811582717</v>
      </c>
    </row>
    <row r="86" spans="1:19" x14ac:dyDescent="0.3">
      <c r="A86" t="s">
        <v>112</v>
      </c>
      <c r="B86">
        <v>2461.0637207</v>
      </c>
      <c r="C86">
        <v>2553.8400879000001</v>
      </c>
      <c r="D86">
        <v>2586.3664551000002</v>
      </c>
      <c r="E86">
        <v>2537.7089844000002</v>
      </c>
      <c r="F86">
        <v>2516.3000487999998</v>
      </c>
      <c r="G86">
        <v>2471.7199707</v>
      </c>
      <c r="H86">
        <v>2586.1101073999998</v>
      </c>
      <c r="I86">
        <v>2553.8400879000001</v>
      </c>
      <c r="J86">
        <v>2558.0605469000002</v>
      </c>
      <c r="L86" t="str">
        <f t="shared" si="10"/>
        <v>04JUL2023:13:00:00</v>
      </c>
      <c r="M86">
        <v>13</v>
      </c>
      <c r="N86">
        <f t="shared" si="11"/>
        <v>92.776367200000095</v>
      </c>
      <c r="O86" t="str">
        <f t="shared" si="12"/>
        <v/>
      </c>
      <c r="P86">
        <f t="shared" si="13"/>
        <v>92.776367200000095</v>
      </c>
      <c r="Q86" t="str">
        <f t="shared" si="14"/>
        <v/>
      </c>
      <c r="R86">
        <f t="shared" si="15"/>
        <v>1</v>
      </c>
      <c r="S86">
        <f t="shared" si="16"/>
        <v>3.7697669678220165</v>
      </c>
    </row>
    <row r="87" spans="1:19" x14ac:dyDescent="0.3">
      <c r="A87" t="s">
        <v>113</v>
      </c>
      <c r="B87">
        <v>2528.3666991999999</v>
      </c>
      <c r="C87">
        <v>2657.3200683999999</v>
      </c>
      <c r="D87">
        <v>2725.3225097999998</v>
      </c>
      <c r="E87">
        <v>2676.8115234000002</v>
      </c>
      <c r="F87">
        <v>2624.3000487999998</v>
      </c>
      <c r="G87">
        <v>2577.4699707</v>
      </c>
      <c r="H87">
        <v>2744.0100097999998</v>
      </c>
      <c r="I87">
        <v>2657.3200683999999</v>
      </c>
      <c r="J87">
        <v>2685.640625</v>
      </c>
      <c r="L87" t="str">
        <f t="shared" si="10"/>
        <v>04JUL2023:14:00:00</v>
      </c>
      <c r="M87">
        <v>14</v>
      </c>
      <c r="N87">
        <f t="shared" si="11"/>
        <v>128.9533692</v>
      </c>
      <c r="O87" t="str">
        <f t="shared" si="12"/>
        <v/>
      </c>
      <c r="P87">
        <f t="shared" si="13"/>
        <v>128.9533692</v>
      </c>
      <c r="Q87" t="str">
        <f t="shared" si="14"/>
        <v/>
      </c>
      <c r="R87">
        <f t="shared" si="15"/>
        <v>1</v>
      </c>
      <c r="S87">
        <f t="shared" si="16"/>
        <v>5.1002637094058434</v>
      </c>
    </row>
    <row r="88" spans="1:19" x14ac:dyDescent="0.3">
      <c r="A88" t="s">
        <v>114</v>
      </c>
      <c r="B88">
        <v>2619.59375</v>
      </c>
      <c r="C88">
        <v>2734.3200683999999</v>
      </c>
      <c r="D88">
        <v>2816.8349609000002</v>
      </c>
      <c r="E88">
        <v>2746.9941405999998</v>
      </c>
      <c r="F88">
        <v>2711.5200195000002</v>
      </c>
      <c r="G88">
        <v>2662.4499512000002</v>
      </c>
      <c r="H88">
        <v>2852.4799804999998</v>
      </c>
      <c r="I88">
        <v>2734.3200683999999</v>
      </c>
      <c r="J88">
        <v>2776.8041991999999</v>
      </c>
      <c r="L88" t="str">
        <f t="shared" si="10"/>
        <v>04JUL2023:15:00:00</v>
      </c>
      <c r="M88">
        <v>15</v>
      </c>
      <c r="N88">
        <f t="shared" si="11"/>
        <v>114.72631839999985</v>
      </c>
      <c r="O88" t="str">
        <f t="shared" si="12"/>
        <v/>
      </c>
      <c r="P88">
        <f t="shared" si="13"/>
        <v>114.72631839999985</v>
      </c>
      <c r="Q88" t="str">
        <f t="shared" si="14"/>
        <v/>
      </c>
      <c r="R88">
        <f t="shared" si="15"/>
        <v>1</v>
      </c>
      <c r="S88">
        <f t="shared" si="16"/>
        <v>4.3795461949013985</v>
      </c>
    </row>
    <row r="89" spans="1:19" x14ac:dyDescent="0.3">
      <c r="A89" t="s">
        <v>115</v>
      </c>
      <c r="B89">
        <v>2693.2834472999998</v>
      </c>
      <c r="C89">
        <v>2726.4799804999998</v>
      </c>
      <c r="D89">
        <v>2819.9780273000001</v>
      </c>
      <c r="E89">
        <v>2739.7348633000001</v>
      </c>
      <c r="F89">
        <v>2723.1101073999998</v>
      </c>
      <c r="G89">
        <v>2679.5900879000001</v>
      </c>
      <c r="H89">
        <v>2882.2099609000002</v>
      </c>
      <c r="I89">
        <v>2726.4799804999998</v>
      </c>
      <c r="J89">
        <v>2786.8728027000002</v>
      </c>
      <c r="L89" t="str">
        <f t="shared" si="10"/>
        <v>04JUL2023:16:00:00</v>
      </c>
      <c r="M89">
        <v>16</v>
      </c>
      <c r="N89">
        <f t="shared" si="11"/>
        <v>33.196533199999976</v>
      </c>
      <c r="O89" t="str">
        <f t="shared" si="12"/>
        <v/>
      </c>
      <c r="P89">
        <f t="shared" si="13"/>
        <v>33.196533199999976</v>
      </c>
      <c r="Q89" t="str">
        <f t="shared" si="14"/>
        <v/>
      </c>
      <c r="R89">
        <f t="shared" si="15"/>
        <v>1</v>
      </c>
      <c r="S89">
        <f t="shared" si="16"/>
        <v>1.2325673791698122</v>
      </c>
    </row>
    <row r="90" spans="1:19" x14ac:dyDescent="0.3">
      <c r="A90" t="s">
        <v>116</v>
      </c>
      <c r="B90">
        <v>2720.0007323999998</v>
      </c>
      <c r="C90">
        <v>2730.7399902000002</v>
      </c>
      <c r="D90">
        <v>2797.1882323999998</v>
      </c>
      <c r="E90">
        <v>2737.0588379000001</v>
      </c>
      <c r="F90">
        <v>2743.6298827999999</v>
      </c>
      <c r="G90">
        <v>2708.4699707</v>
      </c>
      <c r="H90">
        <v>2891.5</v>
      </c>
      <c r="I90">
        <v>2730.7399902000002</v>
      </c>
      <c r="J90">
        <v>2791.3198241999999</v>
      </c>
      <c r="L90" t="str">
        <f t="shared" si="10"/>
        <v>04JUL2023:17:00:00</v>
      </c>
      <c r="M90">
        <v>17</v>
      </c>
      <c r="N90">
        <f t="shared" si="11"/>
        <v>10.73925780000036</v>
      </c>
      <c r="O90" t="str">
        <f t="shared" si="12"/>
        <v/>
      </c>
      <c r="P90">
        <f t="shared" si="13"/>
        <v>10.73925780000036</v>
      </c>
      <c r="Q90" t="str">
        <f t="shared" si="14"/>
        <v/>
      </c>
      <c r="R90">
        <f t="shared" si="15"/>
        <v>1</v>
      </c>
      <c r="S90">
        <f t="shared" si="16"/>
        <v>0.3948255480991929</v>
      </c>
    </row>
    <row r="91" spans="1:19" x14ac:dyDescent="0.3">
      <c r="A91" t="s">
        <v>117</v>
      </c>
      <c r="B91">
        <v>2686.9987793</v>
      </c>
      <c r="C91">
        <v>2686.4099120999999</v>
      </c>
      <c r="D91">
        <v>2725.9658202999999</v>
      </c>
      <c r="E91">
        <v>2676.1071777000002</v>
      </c>
      <c r="F91">
        <v>2722.2800293</v>
      </c>
      <c r="G91">
        <v>2686.8100586</v>
      </c>
      <c r="H91">
        <v>2823.0400390999998</v>
      </c>
      <c r="I91">
        <v>2686.4099120999999</v>
      </c>
      <c r="J91">
        <v>2738.9372558999999</v>
      </c>
      <c r="L91" t="str">
        <f t="shared" si="10"/>
        <v>04JUL2023:18:00:00</v>
      </c>
      <c r="M91">
        <v>18</v>
      </c>
      <c r="N91">
        <f t="shared" si="11"/>
        <v>-0.58886720000009518</v>
      </c>
      <c r="O91">
        <f t="shared" si="12"/>
        <v>-0.58886720000009518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2.1915424917070603E-2</v>
      </c>
    </row>
    <row r="92" spans="1:19" x14ac:dyDescent="0.3">
      <c r="A92" t="s">
        <v>118</v>
      </c>
      <c r="B92">
        <v>2598.5104980000001</v>
      </c>
      <c r="C92">
        <v>2583.3400879000001</v>
      </c>
      <c r="D92">
        <v>2655.6459961</v>
      </c>
      <c r="E92">
        <v>2672.6201172000001</v>
      </c>
      <c r="F92">
        <v>2624.2199707</v>
      </c>
      <c r="G92">
        <v>2593.8100586</v>
      </c>
      <c r="H92">
        <v>2690.3400879000001</v>
      </c>
      <c r="I92">
        <v>2583.3400879000001</v>
      </c>
      <c r="J92">
        <v>2635.0363769999999</v>
      </c>
      <c r="L92" t="str">
        <f t="shared" si="10"/>
        <v>04JUL2023:19:00:00</v>
      </c>
      <c r="M92">
        <v>19</v>
      </c>
      <c r="N92">
        <f t="shared" si="11"/>
        <v>-15.170410100000026</v>
      </c>
      <c r="O92">
        <f t="shared" si="12"/>
        <v>-15.170410100000026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0.58381176876815633</v>
      </c>
    </row>
    <row r="93" spans="1:19" x14ac:dyDescent="0.3">
      <c r="A93" t="s">
        <v>119</v>
      </c>
      <c r="B93">
        <v>2477.9592284999999</v>
      </c>
      <c r="C93">
        <v>2450.6999512000002</v>
      </c>
      <c r="D93">
        <v>2559.3100586</v>
      </c>
      <c r="E93">
        <v>2574.2143554999998</v>
      </c>
      <c r="F93">
        <v>2492.4299316000001</v>
      </c>
      <c r="G93">
        <v>2465.6799316000001</v>
      </c>
      <c r="H93">
        <v>2531.3200683999999</v>
      </c>
      <c r="I93">
        <v>2450.6999512000002</v>
      </c>
      <c r="J93">
        <v>2502.2790527000002</v>
      </c>
      <c r="L93" t="str">
        <f t="shared" si="10"/>
        <v>04JUL2023:20:00:00</v>
      </c>
      <c r="M93">
        <v>20</v>
      </c>
      <c r="N93">
        <f t="shared" si="11"/>
        <v>-27.259277299999667</v>
      </c>
      <c r="O93">
        <f t="shared" si="12"/>
        <v>-27.259277299999667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1.1000696454759957</v>
      </c>
    </row>
    <row r="94" spans="1:19" x14ac:dyDescent="0.3">
      <c r="A94" t="s">
        <v>120</v>
      </c>
      <c r="B94">
        <v>2368.6135254000001</v>
      </c>
      <c r="C94">
        <v>2324.2199707</v>
      </c>
      <c r="D94">
        <v>2454.8688965000001</v>
      </c>
      <c r="E94">
        <v>2517.9824219000002</v>
      </c>
      <c r="F94">
        <v>2361.75</v>
      </c>
      <c r="G94">
        <v>2336.1298827999999</v>
      </c>
      <c r="H94">
        <v>2391.3798827999999</v>
      </c>
      <c r="I94">
        <v>2324.2199707</v>
      </c>
      <c r="J94">
        <v>2375.4418945000002</v>
      </c>
      <c r="L94" t="str">
        <f t="shared" si="10"/>
        <v>04JUL2023:21:00:00</v>
      </c>
      <c r="M94">
        <v>21</v>
      </c>
      <c r="N94">
        <f t="shared" si="11"/>
        <v>-44.393554700000095</v>
      </c>
      <c r="O94">
        <f t="shared" si="12"/>
        <v>-44.393554700000095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1.874242219084818</v>
      </c>
    </row>
    <row r="95" spans="1:19" x14ac:dyDescent="0.3">
      <c r="A95" t="s">
        <v>121</v>
      </c>
      <c r="B95">
        <v>2266.8261719000002</v>
      </c>
      <c r="C95">
        <v>2153.7700195000002</v>
      </c>
      <c r="D95">
        <v>2379.9489745999999</v>
      </c>
      <c r="E95">
        <v>2438.9909668</v>
      </c>
      <c r="F95">
        <v>2192.5600586</v>
      </c>
      <c r="G95">
        <v>2168.4599609000002</v>
      </c>
      <c r="H95">
        <v>2209.1999512000002</v>
      </c>
      <c r="I95">
        <v>2153.7700195000002</v>
      </c>
      <c r="J95">
        <v>2220.9829101999999</v>
      </c>
      <c r="L95" t="str">
        <f t="shared" si="10"/>
        <v>04JUL2023:22:00:00</v>
      </c>
      <c r="M95">
        <v>22</v>
      </c>
      <c r="N95">
        <f t="shared" si="11"/>
        <v>-113.05615239999997</v>
      </c>
      <c r="O95">
        <f t="shared" si="12"/>
        <v>-113.05615239999997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4.9874204648536846</v>
      </c>
    </row>
    <row r="96" spans="1:19" x14ac:dyDescent="0.3">
      <c r="A96" t="s">
        <v>122</v>
      </c>
      <c r="B96">
        <v>2170.2087402000002</v>
      </c>
      <c r="C96">
        <v>2047.2099608999999</v>
      </c>
      <c r="D96">
        <v>2238.0166015999998</v>
      </c>
      <c r="E96">
        <v>2283.8068847999998</v>
      </c>
      <c r="F96">
        <v>2075.2800293</v>
      </c>
      <c r="G96">
        <v>2055.2700195000002</v>
      </c>
      <c r="H96">
        <v>2088.8500976999999</v>
      </c>
      <c r="I96">
        <v>2047.2099608999999</v>
      </c>
      <c r="J96">
        <v>2101.4763183999999</v>
      </c>
      <c r="L96" t="str">
        <f t="shared" si="10"/>
        <v>04JUL2023:23:00:00</v>
      </c>
      <c r="M96">
        <v>23</v>
      </c>
      <c r="N96">
        <f t="shared" si="11"/>
        <v>-122.99877930000025</v>
      </c>
      <c r="O96">
        <f t="shared" si="12"/>
        <v>-122.99877930000025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5.6676013243161592</v>
      </c>
    </row>
    <row r="97" spans="1:19" x14ac:dyDescent="0.3">
      <c r="A97" t="s">
        <v>123</v>
      </c>
      <c r="B97">
        <v>2051.1831054999998</v>
      </c>
      <c r="C97">
        <v>1927.1400146000001</v>
      </c>
      <c r="D97">
        <v>2080.4208984000002</v>
      </c>
      <c r="E97">
        <v>2116.4777832</v>
      </c>
      <c r="F97">
        <v>1964.6999512</v>
      </c>
      <c r="G97">
        <v>1936.0300293</v>
      </c>
      <c r="H97">
        <v>1945.4399414</v>
      </c>
      <c r="I97">
        <v>1927.1400146000001</v>
      </c>
      <c r="J97">
        <v>1967.9313964999999</v>
      </c>
      <c r="L97" t="str">
        <f t="shared" si="10"/>
        <v>05JUL2023:00:00:00</v>
      </c>
      <c r="M97">
        <v>24</v>
      </c>
      <c r="N97">
        <f t="shared" si="11"/>
        <v>-124.0430908999997</v>
      </c>
      <c r="O97">
        <f t="shared" si="12"/>
        <v>-124.0430908999997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6.0473923838097692</v>
      </c>
    </row>
    <row r="98" spans="1:19" x14ac:dyDescent="0.3">
      <c r="A98" t="s">
        <v>124</v>
      </c>
      <c r="B98">
        <v>1884.1558838000001</v>
      </c>
      <c r="C98">
        <v>1682.9499512</v>
      </c>
      <c r="D98">
        <v>1877.6848144999999</v>
      </c>
      <c r="E98">
        <v>1950.7910156</v>
      </c>
      <c r="F98">
        <v>1837</v>
      </c>
      <c r="G98">
        <v>1829.8599853999999</v>
      </c>
      <c r="H98">
        <v>1682.9499512</v>
      </c>
      <c r="I98">
        <v>1832.5999756000001</v>
      </c>
      <c r="J98">
        <v>1796.8879394999999</v>
      </c>
      <c r="L98" t="str">
        <f t="shared" si="10"/>
        <v>05JUL2023:01:00:00</v>
      </c>
      <c r="M98">
        <v>1</v>
      </c>
      <c r="N98">
        <f t="shared" si="11"/>
        <v>-201.2059326000001</v>
      </c>
      <c r="O98">
        <f t="shared" si="12"/>
        <v>-201.2059326000001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10.678836837756984</v>
      </c>
    </row>
    <row r="99" spans="1:19" x14ac:dyDescent="0.3">
      <c r="A99" t="s">
        <v>125</v>
      </c>
      <c r="B99">
        <v>1754.2227783000001</v>
      </c>
      <c r="C99">
        <v>1583.3399658000001</v>
      </c>
      <c r="D99">
        <v>1790.7912598</v>
      </c>
      <c r="E99">
        <v>1844.6291504000001</v>
      </c>
      <c r="F99">
        <v>1743.1400146000001</v>
      </c>
      <c r="G99">
        <v>1734.5799560999999</v>
      </c>
      <c r="H99">
        <v>1583.3399658000001</v>
      </c>
      <c r="I99">
        <v>1742.9300536999999</v>
      </c>
      <c r="J99">
        <v>1703.8114014</v>
      </c>
      <c r="L99" t="str">
        <f t="shared" si="10"/>
        <v>05JUL2023:02:00:00</v>
      </c>
      <c r="M99">
        <v>2</v>
      </c>
      <c r="N99">
        <f t="shared" si="11"/>
        <v>-170.8828125</v>
      </c>
      <c r="O99">
        <f t="shared" si="12"/>
        <v>-170.8828125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9.7412264060098934</v>
      </c>
    </row>
    <row r="100" spans="1:19" x14ac:dyDescent="0.3">
      <c r="A100" t="s">
        <v>126</v>
      </c>
      <c r="B100">
        <v>1668.213501</v>
      </c>
      <c r="C100">
        <v>1529.4699707</v>
      </c>
      <c r="D100">
        <v>1701.6386719</v>
      </c>
      <c r="E100">
        <v>1742.6988524999999</v>
      </c>
      <c r="F100">
        <v>1680.3699951000001</v>
      </c>
      <c r="G100">
        <v>1672.3800048999999</v>
      </c>
      <c r="H100">
        <v>1529.4699707</v>
      </c>
      <c r="I100">
        <v>1684.3699951000001</v>
      </c>
      <c r="J100">
        <v>1639.7548827999999</v>
      </c>
      <c r="L100" t="str">
        <f t="shared" si="10"/>
        <v>05JUL2023:03:00:00</v>
      </c>
      <c r="M100">
        <v>3</v>
      </c>
      <c r="N100">
        <f t="shared" si="11"/>
        <v>-138.74353029999997</v>
      </c>
      <c r="O100">
        <f t="shared" si="12"/>
        <v>-138.74353029999997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8.3168929047050053</v>
      </c>
    </row>
    <row r="101" spans="1:19" x14ac:dyDescent="0.3">
      <c r="A101" t="s">
        <v>127</v>
      </c>
      <c r="B101">
        <v>1645.4534911999999</v>
      </c>
      <c r="C101">
        <v>1473.1099853999999</v>
      </c>
      <c r="D101">
        <v>1664.7895507999999</v>
      </c>
      <c r="E101">
        <v>1691.4185791</v>
      </c>
      <c r="F101">
        <v>1623</v>
      </c>
      <c r="G101">
        <v>1615.9899902</v>
      </c>
      <c r="H101">
        <v>1473.1099853999999</v>
      </c>
      <c r="I101">
        <v>1630.5300293</v>
      </c>
      <c r="J101">
        <v>1587.9489745999999</v>
      </c>
      <c r="L101" t="str">
        <f t="shared" si="10"/>
        <v>05JUL2023:04:00:00</v>
      </c>
      <c r="M101">
        <v>4</v>
      </c>
      <c r="N101">
        <f t="shared" si="11"/>
        <v>-172.3435058</v>
      </c>
      <c r="O101">
        <f t="shared" si="12"/>
        <v>-172.3435058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10.473921427843759</v>
      </c>
    </row>
    <row r="102" spans="1:19" x14ac:dyDescent="0.3">
      <c r="A102" t="s">
        <v>128</v>
      </c>
      <c r="B102">
        <v>1664.2186279</v>
      </c>
      <c r="C102">
        <v>1445.3699951000001</v>
      </c>
      <c r="D102">
        <v>1666.8067627</v>
      </c>
      <c r="E102">
        <v>1701.3358154</v>
      </c>
      <c r="F102">
        <v>1601.9899902</v>
      </c>
      <c r="G102">
        <v>1595.6700439000001</v>
      </c>
      <c r="H102">
        <v>1445.3699951000001</v>
      </c>
      <c r="I102">
        <v>1608.0799560999999</v>
      </c>
      <c r="J102">
        <v>1569.1623535000001</v>
      </c>
      <c r="L102" t="str">
        <f t="shared" si="10"/>
        <v>05JUL2023:05:00:00</v>
      </c>
      <c r="M102">
        <v>5</v>
      </c>
      <c r="N102">
        <f t="shared" si="11"/>
        <v>-218.8486327999999</v>
      </c>
      <c r="O102">
        <f t="shared" si="12"/>
        <v>-218.8486327999999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13.150233336599218</v>
      </c>
    </row>
    <row r="103" spans="1:19" x14ac:dyDescent="0.3">
      <c r="A103" t="s">
        <v>129</v>
      </c>
      <c r="B103">
        <v>1701.8861084</v>
      </c>
      <c r="C103">
        <v>1476.8399658000001</v>
      </c>
      <c r="D103">
        <v>1689.1568603999999</v>
      </c>
      <c r="E103">
        <v>1722.2244873</v>
      </c>
      <c r="F103">
        <v>1632.8800048999999</v>
      </c>
      <c r="G103">
        <v>1627.0500488</v>
      </c>
      <c r="H103">
        <v>1476.8399658000001</v>
      </c>
      <c r="I103">
        <v>1639.5</v>
      </c>
      <c r="J103">
        <v>1598.7264404</v>
      </c>
      <c r="L103" t="str">
        <f t="shared" si="10"/>
        <v>05JUL2023:06:00:00</v>
      </c>
      <c r="M103">
        <v>6</v>
      </c>
      <c r="N103">
        <f t="shared" si="11"/>
        <v>-225.04614259999994</v>
      </c>
      <c r="O103">
        <f t="shared" si="12"/>
        <v>-225.04614259999994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13.223337418951807</v>
      </c>
    </row>
    <row r="104" spans="1:19" x14ac:dyDescent="0.3">
      <c r="A104" t="s">
        <v>130</v>
      </c>
      <c r="B104">
        <v>1721.8569336</v>
      </c>
      <c r="C104">
        <v>1535.8000488</v>
      </c>
      <c r="D104">
        <v>1763.5532227000001</v>
      </c>
      <c r="E104">
        <v>1794.7521973</v>
      </c>
      <c r="F104">
        <v>1699.3199463000001</v>
      </c>
      <c r="G104">
        <v>1694.2800293</v>
      </c>
      <c r="H104">
        <v>1535.8000488</v>
      </c>
      <c r="I104">
        <v>1699.6899414</v>
      </c>
      <c r="J104">
        <v>1662.7176514</v>
      </c>
      <c r="L104" t="str">
        <f t="shared" si="10"/>
        <v>05JUL2023:07:00:00</v>
      </c>
      <c r="M104">
        <v>7</v>
      </c>
      <c r="N104">
        <f t="shared" si="11"/>
        <v>-186.05688480000003</v>
      </c>
      <c r="O104">
        <f t="shared" si="12"/>
        <v>-186.05688480000003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10.80559488824653</v>
      </c>
    </row>
    <row r="105" spans="1:19" x14ac:dyDescent="0.3">
      <c r="A105" t="s">
        <v>131</v>
      </c>
      <c r="B105">
        <v>1801.0163574000001</v>
      </c>
      <c r="C105">
        <v>1614.9399414</v>
      </c>
      <c r="D105">
        <v>1817.0961914</v>
      </c>
      <c r="E105">
        <v>1851.6820068</v>
      </c>
      <c r="F105">
        <v>1759.2600098</v>
      </c>
      <c r="G105">
        <v>1749.9899902</v>
      </c>
      <c r="H105">
        <v>1614.9399414</v>
      </c>
      <c r="I105">
        <v>1741.9200439000001</v>
      </c>
      <c r="J105">
        <v>1721.4023437999999</v>
      </c>
      <c r="L105" t="str">
        <f t="shared" si="10"/>
        <v>05JUL2023:08:00:00</v>
      </c>
      <c r="M105">
        <v>8</v>
      </c>
      <c r="N105">
        <f t="shared" si="11"/>
        <v>-186.07641600000011</v>
      </c>
      <c r="O105">
        <f t="shared" si="12"/>
        <v>-186.07641600000011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10.331744919220249</v>
      </c>
    </row>
    <row r="106" spans="1:19" x14ac:dyDescent="0.3">
      <c r="A106" t="s">
        <v>132</v>
      </c>
      <c r="B106">
        <v>1936.135376</v>
      </c>
      <c r="C106">
        <v>1769.6800536999999</v>
      </c>
      <c r="D106">
        <v>1938.4912108999999</v>
      </c>
      <c r="E106">
        <v>1946.1405029</v>
      </c>
      <c r="F106">
        <v>1870.5</v>
      </c>
      <c r="G106">
        <v>1864.3499756000001</v>
      </c>
      <c r="H106">
        <v>1769.6800536999999</v>
      </c>
      <c r="I106">
        <v>1847.3599853999999</v>
      </c>
      <c r="J106">
        <v>1846.2952881000001</v>
      </c>
      <c r="L106" t="str">
        <f t="shared" si="10"/>
        <v>05JUL2023:09:00:00</v>
      </c>
      <c r="M106">
        <v>9</v>
      </c>
      <c r="N106">
        <f t="shared" si="11"/>
        <v>-166.45532230000003</v>
      </c>
      <c r="O106">
        <f t="shared" si="12"/>
        <v>-166.45532230000003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8.5972977077611148</v>
      </c>
    </row>
    <row r="107" spans="1:19" x14ac:dyDescent="0.3">
      <c r="A107" t="s">
        <v>133</v>
      </c>
      <c r="B107">
        <v>2101.6428222999998</v>
      </c>
      <c r="C107">
        <v>1958.0300293</v>
      </c>
      <c r="D107">
        <v>2102.2062987999998</v>
      </c>
      <c r="E107">
        <v>2116.7495116999999</v>
      </c>
      <c r="F107">
        <v>2007.4699707</v>
      </c>
      <c r="G107">
        <v>2004.8499756000001</v>
      </c>
      <c r="H107">
        <v>1958.0300293</v>
      </c>
      <c r="I107">
        <v>1989.1199951000001</v>
      </c>
      <c r="J107">
        <v>2005.8183594</v>
      </c>
      <c r="L107" t="str">
        <f t="shared" si="10"/>
        <v>05JUL2023:10:00:00</v>
      </c>
      <c r="M107">
        <v>10</v>
      </c>
      <c r="N107">
        <f t="shared" si="11"/>
        <v>-143.61279299999978</v>
      </c>
      <c r="O107">
        <f t="shared" si="12"/>
        <v>-143.61279299999978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6.8333587171026782</v>
      </c>
    </row>
    <row r="108" spans="1:19" x14ac:dyDescent="0.3">
      <c r="A108" t="s">
        <v>134</v>
      </c>
      <c r="B108">
        <v>2292.5368652000002</v>
      </c>
      <c r="C108">
        <v>2197.0500487999998</v>
      </c>
      <c r="D108">
        <v>2303.4104004000001</v>
      </c>
      <c r="E108">
        <v>2303.4516601999999</v>
      </c>
      <c r="F108">
        <v>2165.8999023000001</v>
      </c>
      <c r="G108">
        <v>2170.0100097999998</v>
      </c>
      <c r="H108">
        <v>2197.0500487999998</v>
      </c>
      <c r="I108">
        <v>2154.5700683999999</v>
      </c>
      <c r="J108">
        <v>2199.7592773000001</v>
      </c>
      <c r="L108" t="str">
        <f t="shared" si="10"/>
        <v>05JUL2023:11:00:00</v>
      </c>
      <c r="M108">
        <v>11</v>
      </c>
      <c r="N108">
        <f t="shared" si="11"/>
        <v>-95.486816400000407</v>
      </c>
      <c r="O108">
        <f t="shared" si="12"/>
        <v>-95.486816400000407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4.1651158526373431</v>
      </c>
    </row>
    <row r="109" spans="1:19" x14ac:dyDescent="0.3">
      <c r="A109" t="s">
        <v>135</v>
      </c>
      <c r="B109">
        <v>2426.7746582</v>
      </c>
      <c r="C109">
        <v>2421.8300780999998</v>
      </c>
      <c r="D109">
        <v>2453.2231445000002</v>
      </c>
      <c r="E109">
        <v>2448.8757323999998</v>
      </c>
      <c r="F109">
        <v>2320.9799804999998</v>
      </c>
      <c r="G109">
        <v>2329.1699219000002</v>
      </c>
      <c r="H109">
        <v>2421.8300780999998</v>
      </c>
      <c r="I109">
        <v>2297.9899902000002</v>
      </c>
      <c r="J109">
        <v>2371.6057129000001</v>
      </c>
      <c r="L109" t="str">
        <f t="shared" si="10"/>
        <v>05JUL2023:12:00:00</v>
      </c>
      <c r="M109">
        <v>12</v>
      </c>
      <c r="N109">
        <f t="shared" si="11"/>
        <v>-4.9445801000001666</v>
      </c>
      <c r="O109">
        <f t="shared" si="12"/>
        <v>-4.9445801000001666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0.2037511016234069</v>
      </c>
    </row>
    <row r="110" spans="1:19" x14ac:dyDescent="0.3">
      <c r="A110" t="s">
        <v>136</v>
      </c>
      <c r="B110">
        <v>2528.1857909999999</v>
      </c>
      <c r="C110">
        <v>2671.9099120999999</v>
      </c>
      <c r="D110">
        <v>2582.0036620999999</v>
      </c>
      <c r="E110">
        <v>2596.9814452999999</v>
      </c>
      <c r="F110">
        <v>2465.1899414</v>
      </c>
      <c r="G110">
        <v>2471.6999512000002</v>
      </c>
      <c r="H110">
        <v>2671.9099120999999</v>
      </c>
      <c r="I110">
        <v>2425.8999023000001</v>
      </c>
      <c r="J110">
        <v>2539.4326172000001</v>
      </c>
      <c r="L110" t="str">
        <f t="shared" si="10"/>
        <v>05JUL2023:13:00:00</v>
      </c>
      <c r="M110">
        <v>13</v>
      </c>
      <c r="N110">
        <f t="shared" si="11"/>
        <v>143.72412110000005</v>
      </c>
      <c r="O110" t="str">
        <f t="shared" si="12"/>
        <v/>
      </c>
      <c r="P110">
        <f t="shared" si="13"/>
        <v>143.72412110000005</v>
      </c>
      <c r="Q110" t="str">
        <f t="shared" si="14"/>
        <v/>
      </c>
      <c r="R110">
        <f t="shared" si="15"/>
        <v>1</v>
      </c>
      <c r="S110">
        <f t="shared" si="16"/>
        <v>5.6848718006263042</v>
      </c>
    </row>
    <row r="111" spans="1:19" x14ac:dyDescent="0.3">
      <c r="A111" t="s">
        <v>137</v>
      </c>
      <c r="B111">
        <v>2663.5986327999999</v>
      </c>
      <c r="C111">
        <v>2847.8200683999999</v>
      </c>
      <c r="D111">
        <v>2707.9484862999998</v>
      </c>
      <c r="E111">
        <v>2715.4692383000001</v>
      </c>
      <c r="F111">
        <v>2589.3601073999998</v>
      </c>
      <c r="G111">
        <v>2597.9799804999998</v>
      </c>
      <c r="H111">
        <v>2847.8200683999999</v>
      </c>
      <c r="I111">
        <v>2539.8000487999998</v>
      </c>
      <c r="J111">
        <v>2676.6098633000001</v>
      </c>
      <c r="L111" t="str">
        <f t="shared" si="10"/>
        <v>05JUL2023:14:00:00</v>
      </c>
      <c r="M111">
        <v>14</v>
      </c>
      <c r="N111">
        <f t="shared" si="11"/>
        <v>184.22143559999995</v>
      </c>
      <c r="O111" t="str">
        <f t="shared" si="12"/>
        <v/>
      </c>
      <c r="P111">
        <f t="shared" si="13"/>
        <v>184.22143559999995</v>
      </c>
      <c r="Q111" t="str">
        <f t="shared" si="14"/>
        <v/>
      </c>
      <c r="R111">
        <f t="shared" si="15"/>
        <v>1</v>
      </c>
      <c r="S111">
        <f t="shared" si="16"/>
        <v>6.9162610812104468</v>
      </c>
    </row>
    <row r="112" spans="1:19" x14ac:dyDescent="0.3">
      <c r="A112" t="s">
        <v>138</v>
      </c>
      <c r="B112">
        <v>2722.6354980000001</v>
      </c>
      <c r="C112">
        <v>2927.7099609000002</v>
      </c>
      <c r="D112">
        <v>2793.3891601999999</v>
      </c>
      <c r="E112">
        <v>2752.7287597999998</v>
      </c>
      <c r="F112">
        <v>2654.9399414</v>
      </c>
      <c r="G112">
        <v>2672.2700195000002</v>
      </c>
      <c r="H112">
        <v>2927.7099609000002</v>
      </c>
      <c r="I112">
        <v>2601.0400390999998</v>
      </c>
      <c r="J112">
        <v>2750.0239258000001</v>
      </c>
      <c r="L112" t="str">
        <f t="shared" si="10"/>
        <v>05JUL2023:15:00:00</v>
      </c>
      <c r="M112">
        <v>15</v>
      </c>
      <c r="N112">
        <f t="shared" si="11"/>
        <v>205.07446290000007</v>
      </c>
      <c r="O112" t="str">
        <f t="shared" si="12"/>
        <v/>
      </c>
      <c r="P112">
        <f t="shared" si="13"/>
        <v>205.07446290000007</v>
      </c>
      <c r="Q112" t="str">
        <f t="shared" si="14"/>
        <v/>
      </c>
      <c r="R112">
        <f t="shared" si="15"/>
        <v>1</v>
      </c>
      <c r="S112">
        <f t="shared" si="16"/>
        <v>7.5322041107097935</v>
      </c>
    </row>
    <row r="113" spans="1:19" x14ac:dyDescent="0.3">
      <c r="A113" t="s">
        <v>139</v>
      </c>
      <c r="B113">
        <v>2787.3078612999998</v>
      </c>
      <c r="C113">
        <v>2924.4899902000002</v>
      </c>
      <c r="D113">
        <v>2801.1142577999999</v>
      </c>
      <c r="E113">
        <v>2769.8554687999999</v>
      </c>
      <c r="F113">
        <v>2670.0700683999999</v>
      </c>
      <c r="G113">
        <v>2697.2700195000002</v>
      </c>
      <c r="H113">
        <v>2924.4899902000002</v>
      </c>
      <c r="I113">
        <v>2616.0700683999999</v>
      </c>
      <c r="J113">
        <v>2759.125</v>
      </c>
      <c r="L113" t="str">
        <f t="shared" si="10"/>
        <v>05JUL2023:16:00:00</v>
      </c>
      <c r="M113">
        <v>16</v>
      </c>
      <c r="N113">
        <f t="shared" si="11"/>
        <v>137.18212890000041</v>
      </c>
      <c r="O113" t="str">
        <f t="shared" si="12"/>
        <v/>
      </c>
      <c r="P113">
        <f t="shared" si="13"/>
        <v>137.18212890000041</v>
      </c>
      <c r="Q113" t="str">
        <f t="shared" si="14"/>
        <v/>
      </c>
      <c r="R113">
        <f t="shared" si="15"/>
        <v>1</v>
      </c>
      <c r="S113">
        <f t="shared" si="16"/>
        <v>4.9216712227840773</v>
      </c>
    </row>
    <row r="114" spans="1:19" x14ac:dyDescent="0.3">
      <c r="A114" t="s">
        <v>140</v>
      </c>
      <c r="B114">
        <v>2838.4697265999998</v>
      </c>
      <c r="C114">
        <v>2883.0400390999998</v>
      </c>
      <c r="D114">
        <v>2803.5988769999999</v>
      </c>
      <c r="E114">
        <v>2733.4394530999998</v>
      </c>
      <c r="F114">
        <v>2666.1000976999999</v>
      </c>
      <c r="G114">
        <v>2706.8100586</v>
      </c>
      <c r="H114">
        <v>2883.0400390999998</v>
      </c>
      <c r="I114">
        <v>2603.6899414</v>
      </c>
      <c r="J114">
        <v>2744.0297851999999</v>
      </c>
      <c r="L114" t="str">
        <f t="shared" si="10"/>
        <v>05JUL2023:17:00:00</v>
      </c>
      <c r="M114">
        <v>17</v>
      </c>
      <c r="N114">
        <f t="shared" si="11"/>
        <v>44.5703125</v>
      </c>
      <c r="O114" t="str">
        <f t="shared" si="12"/>
        <v/>
      </c>
      <c r="P114">
        <f t="shared" si="13"/>
        <v>44.5703125</v>
      </c>
      <c r="Q114" t="str">
        <f t="shared" si="14"/>
        <v/>
      </c>
      <c r="R114">
        <f t="shared" si="15"/>
        <v>1</v>
      </c>
      <c r="S114">
        <f t="shared" si="16"/>
        <v>1.5702232820142703</v>
      </c>
    </row>
    <row r="115" spans="1:19" x14ac:dyDescent="0.3">
      <c r="A115" t="s">
        <v>141</v>
      </c>
      <c r="B115">
        <v>2807.5717773000001</v>
      </c>
      <c r="C115">
        <v>2753.8999023000001</v>
      </c>
      <c r="D115">
        <v>2738.0520019999999</v>
      </c>
      <c r="E115">
        <v>2673.34375</v>
      </c>
      <c r="F115">
        <v>2605.3798827999999</v>
      </c>
      <c r="G115">
        <v>2663.3200683999999</v>
      </c>
      <c r="H115">
        <v>2753.8999023000001</v>
      </c>
      <c r="I115">
        <v>2533.1201172000001</v>
      </c>
      <c r="J115">
        <v>2660.5864258000001</v>
      </c>
      <c r="L115" t="str">
        <f t="shared" si="10"/>
        <v>05JUL2023:18:00:00</v>
      </c>
      <c r="M115">
        <v>18</v>
      </c>
      <c r="N115">
        <f t="shared" si="11"/>
        <v>-53.671875</v>
      </c>
      <c r="O115">
        <f t="shared" si="12"/>
        <v>-53.671875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1.9116830933389506</v>
      </c>
    </row>
    <row r="116" spans="1:19" x14ac:dyDescent="0.3">
      <c r="A116" t="s">
        <v>142</v>
      </c>
      <c r="B116">
        <v>2741.7971191000001</v>
      </c>
      <c r="C116">
        <v>2601.5200195000002</v>
      </c>
      <c r="D116">
        <v>2638.5146484000002</v>
      </c>
      <c r="E116">
        <v>2559.7238769999999</v>
      </c>
      <c r="F116">
        <v>2541.6201172000001</v>
      </c>
      <c r="G116">
        <v>2604.8000487999998</v>
      </c>
      <c r="H116">
        <v>2601.5200195000002</v>
      </c>
      <c r="I116">
        <v>2473.6899414</v>
      </c>
      <c r="J116">
        <v>2564.9079590000001</v>
      </c>
      <c r="L116" t="str">
        <f t="shared" si="10"/>
        <v>05JUL2023:19:00:00</v>
      </c>
      <c r="M116">
        <v>19</v>
      </c>
      <c r="N116">
        <f t="shared" si="11"/>
        <v>-140.27709959999993</v>
      </c>
      <c r="O116">
        <f t="shared" si="12"/>
        <v>-140.27709959999993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5.1162465166659068</v>
      </c>
    </row>
    <row r="117" spans="1:19" x14ac:dyDescent="0.3">
      <c r="A117" t="s">
        <v>143</v>
      </c>
      <c r="B117">
        <v>2691.4094237999998</v>
      </c>
      <c r="C117">
        <v>2433.8300780999998</v>
      </c>
      <c r="D117">
        <v>2552.0393066000001</v>
      </c>
      <c r="E117">
        <v>2448.484375</v>
      </c>
      <c r="F117">
        <v>2433.1201172000001</v>
      </c>
      <c r="G117">
        <v>2494</v>
      </c>
      <c r="H117">
        <v>2433.8300780999998</v>
      </c>
      <c r="I117">
        <v>2375.6499023000001</v>
      </c>
      <c r="J117">
        <v>2445.9638672000001</v>
      </c>
      <c r="L117" t="str">
        <f t="shared" si="10"/>
        <v>05JUL2023:20:00:00</v>
      </c>
      <c r="M117">
        <v>20</v>
      </c>
      <c r="N117">
        <f t="shared" si="11"/>
        <v>-257.57934569999998</v>
      </c>
      <c r="O117">
        <f t="shared" si="12"/>
        <v>-257.57934569999998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9.5704259419707238</v>
      </c>
    </row>
    <row r="118" spans="1:19" x14ac:dyDescent="0.3">
      <c r="A118" t="s">
        <v>144</v>
      </c>
      <c r="B118">
        <v>2563.4223633000001</v>
      </c>
      <c r="C118">
        <v>2312</v>
      </c>
      <c r="D118">
        <v>2427.9743652000002</v>
      </c>
      <c r="E118">
        <v>2382.7788086</v>
      </c>
      <c r="F118">
        <v>2334.9799804999998</v>
      </c>
      <c r="G118">
        <v>2387.9199219000002</v>
      </c>
      <c r="H118">
        <v>2312</v>
      </c>
      <c r="I118">
        <v>2281.4599609000002</v>
      </c>
      <c r="J118">
        <v>2335.9228515999998</v>
      </c>
      <c r="L118" t="str">
        <f t="shared" si="10"/>
        <v>05JUL2023:21:00:00</v>
      </c>
      <c r="M118">
        <v>21</v>
      </c>
      <c r="N118">
        <f t="shared" si="11"/>
        <v>-251.42236330000014</v>
      </c>
      <c r="O118">
        <f t="shared" si="12"/>
        <v>-251.42236330000014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9.8080740380345937</v>
      </c>
    </row>
    <row r="119" spans="1:19" x14ac:dyDescent="0.3">
      <c r="A119" t="s">
        <v>145</v>
      </c>
      <c r="B119">
        <v>2467.9799804999998</v>
      </c>
      <c r="C119">
        <v>2185.9099120999999</v>
      </c>
      <c r="D119">
        <v>2359.6491698999998</v>
      </c>
      <c r="E119">
        <v>2335.1823730000001</v>
      </c>
      <c r="F119">
        <v>2243.3898926000002</v>
      </c>
      <c r="G119">
        <v>2288.7399902000002</v>
      </c>
      <c r="H119">
        <v>2185.9099120999999</v>
      </c>
      <c r="I119">
        <v>2185.7600097999998</v>
      </c>
      <c r="J119">
        <v>2236.6437987999998</v>
      </c>
      <c r="L119" t="str">
        <f t="shared" si="10"/>
        <v>05JUL2023:22:00:00</v>
      </c>
      <c r="M119">
        <v>22</v>
      </c>
      <c r="N119">
        <f t="shared" si="11"/>
        <v>-282.07006839999985</v>
      </c>
      <c r="O119">
        <f t="shared" si="12"/>
        <v>-282.07006839999985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11.429187863300818</v>
      </c>
    </row>
    <row r="120" spans="1:19" x14ac:dyDescent="0.3">
      <c r="A120" t="s">
        <v>146</v>
      </c>
      <c r="B120">
        <v>2270.4206543</v>
      </c>
      <c r="C120">
        <v>2043.4399414</v>
      </c>
      <c r="D120">
        <v>2219.9277344000002</v>
      </c>
      <c r="E120">
        <v>2202.1701659999999</v>
      </c>
      <c r="F120">
        <v>2093.2299804999998</v>
      </c>
      <c r="G120">
        <v>2129.6101073999998</v>
      </c>
      <c r="H120">
        <v>2043.4399414</v>
      </c>
      <c r="I120">
        <v>2033.5300293</v>
      </c>
      <c r="J120">
        <v>2089.3605957</v>
      </c>
      <c r="L120" t="str">
        <f t="shared" si="10"/>
        <v>05JUL2023:23:00:00</v>
      </c>
      <c r="M120">
        <v>23</v>
      </c>
      <c r="N120">
        <f t="shared" si="11"/>
        <v>-226.98071290000007</v>
      </c>
      <c r="O120">
        <f t="shared" si="12"/>
        <v>-226.98071290000007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9.9972977461298314</v>
      </c>
    </row>
    <row r="121" spans="1:19" x14ac:dyDescent="0.3">
      <c r="A121" t="s">
        <v>147</v>
      </c>
      <c r="B121">
        <v>2124.2583008000001</v>
      </c>
      <c r="C121">
        <v>1861.5799560999999</v>
      </c>
      <c r="D121">
        <v>2071.3708495999999</v>
      </c>
      <c r="E121">
        <v>2049.2558594000002</v>
      </c>
      <c r="F121">
        <v>1935.8399658000001</v>
      </c>
      <c r="G121">
        <v>1965.2700195</v>
      </c>
      <c r="H121">
        <v>1861.5799560999999</v>
      </c>
      <c r="I121">
        <v>1872.4899902</v>
      </c>
      <c r="J121">
        <v>1924.6062012</v>
      </c>
      <c r="L121" t="str">
        <f t="shared" si="10"/>
        <v>06JUL2023:00:00:00</v>
      </c>
      <c r="M121">
        <v>24</v>
      </c>
      <c r="N121">
        <f t="shared" si="11"/>
        <v>-262.67834470000025</v>
      </c>
      <c r="O121">
        <f t="shared" si="12"/>
        <v>-262.67834470000025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12.365649911833934</v>
      </c>
    </row>
    <row r="122" spans="1:19" x14ac:dyDescent="0.3">
      <c r="A122" t="s">
        <v>148</v>
      </c>
      <c r="B122">
        <v>1965.5657959</v>
      </c>
      <c r="C122">
        <v>1747.5799560999999</v>
      </c>
      <c r="D122">
        <v>1866.1336670000001</v>
      </c>
      <c r="E122">
        <v>1891.5598144999999</v>
      </c>
      <c r="F122">
        <v>1825.1800536999999</v>
      </c>
      <c r="G122">
        <v>1794.4499512</v>
      </c>
      <c r="H122">
        <v>1747.5799560999999</v>
      </c>
      <c r="I122">
        <v>1735.9699707</v>
      </c>
      <c r="J122">
        <v>1780.2547606999999</v>
      </c>
      <c r="L122" t="str">
        <f t="shared" si="10"/>
        <v>06JUL2023:01:00:00</v>
      </c>
      <c r="M122">
        <v>1</v>
      </c>
      <c r="N122">
        <f t="shared" si="11"/>
        <v>-217.98583980000012</v>
      </c>
      <c r="O122">
        <f t="shared" si="12"/>
        <v>-217.98583980000012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11.090233674939791</v>
      </c>
    </row>
    <row r="123" spans="1:19" x14ac:dyDescent="0.3">
      <c r="A123" t="s">
        <v>149</v>
      </c>
      <c r="B123">
        <v>1824.3146973</v>
      </c>
      <c r="C123">
        <v>1610.0300293</v>
      </c>
      <c r="D123">
        <v>1752.6904297000001</v>
      </c>
      <c r="E123">
        <v>1759.1463623</v>
      </c>
      <c r="F123">
        <v>1730.3699951000001</v>
      </c>
      <c r="G123">
        <v>1698.5500488</v>
      </c>
      <c r="H123">
        <v>1610.0300293</v>
      </c>
      <c r="I123">
        <v>1642.9399414</v>
      </c>
      <c r="J123">
        <v>1669.3210449000001</v>
      </c>
      <c r="L123" t="str">
        <f t="shared" si="10"/>
        <v>06JUL2023:02:00:00</v>
      </c>
      <c r="M123">
        <v>2</v>
      </c>
      <c r="N123">
        <f t="shared" si="11"/>
        <v>-214.28466800000001</v>
      </c>
      <c r="O123">
        <f t="shared" si="12"/>
        <v>-214.28466800000001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11.746036378325678</v>
      </c>
    </row>
    <row r="124" spans="1:19" x14ac:dyDescent="0.3">
      <c r="A124" t="s">
        <v>150</v>
      </c>
      <c r="B124">
        <v>1768.958374</v>
      </c>
      <c r="C124">
        <v>1529.0600586</v>
      </c>
      <c r="D124">
        <v>1671.7951660000001</v>
      </c>
      <c r="E124">
        <v>1673.9753418</v>
      </c>
      <c r="F124">
        <v>1659.0699463000001</v>
      </c>
      <c r="G124">
        <v>1626.9699707</v>
      </c>
      <c r="H124">
        <v>1529.0600586</v>
      </c>
      <c r="I124">
        <v>1576.3399658000001</v>
      </c>
      <c r="J124">
        <v>1594.5831298999999</v>
      </c>
      <c r="L124" t="str">
        <f t="shared" si="10"/>
        <v>06JUL2023:03:00:00</v>
      </c>
      <c r="M124">
        <v>3</v>
      </c>
      <c r="N124">
        <f t="shared" si="11"/>
        <v>-239.8983154</v>
      </c>
      <c r="O124">
        <f t="shared" si="12"/>
        <v>-239.8983154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13.561557972533727</v>
      </c>
    </row>
    <row r="125" spans="1:19" x14ac:dyDescent="0.3">
      <c r="A125" t="s">
        <v>151</v>
      </c>
      <c r="B125">
        <v>1648.6456298999999</v>
      </c>
      <c r="C125">
        <v>1468.1600341999999</v>
      </c>
      <c r="D125">
        <v>1637.4309082</v>
      </c>
      <c r="E125">
        <v>1628.6076660000001</v>
      </c>
      <c r="F125">
        <v>1606.6700439000001</v>
      </c>
      <c r="G125">
        <v>1572.9899902</v>
      </c>
      <c r="H125">
        <v>1468.1600341999999</v>
      </c>
      <c r="I125">
        <v>1523.2399902</v>
      </c>
      <c r="J125">
        <v>1542.8723144999999</v>
      </c>
      <c r="L125" t="str">
        <f t="shared" si="10"/>
        <v>06JUL2023:04:00:00</v>
      </c>
      <c r="M125">
        <v>4</v>
      </c>
      <c r="N125">
        <f t="shared" si="11"/>
        <v>-180.48559569999998</v>
      </c>
      <c r="O125">
        <f t="shared" si="12"/>
        <v>-180.48559569999998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10.947506997664956</v>
      </c>
    </row>
    <row r="126" spans="1:19" x14ac:dyDescent="0.3">
      <c r="A126" t="s">
        <v>152</v>
      </c>
      <c r="B126">
        <v>1624.9489745999999</v>
      </c>
      <c r="C126">
        <v>1468.3399658000001</v>
      </c>
      <c r="D126">
        <v>1624.4492187999999</v>
      </c>
      <c r="E126">
        <v>1603.244751</v>
      </c>
      <c r="F126">
        <v>1594.4699707</v>
      </c>
      <c r="G126">
        <v>1558.9599608999999</v>
      </c>
      <c r="H126">
        <v>1468.3399658000001</v>
      </c>
      <c r="I126">
        <v>1513.8199463000001</v>
      </c>
      <c r="J126">
        <v>1534.8808594</v>
      </c>
      <c r="L126" t="str">
        <f t="shared" si="10"/>
        <v>06JUL2023:05:00:00</v>
      </c>
      <c r="M126">
        <v>5</v>
      </c>
      <c r="N126">
        <f t="shared" si="11"/>
        <v>-156.60900879999986</v>
      </c>
      <c r="O126">
        <f t="shared" si="12"/>
        <v>-156.60900879999986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9.6377800932826823</v>
      </c>
    </row>
    <row r="127" spans="1:19" x14ac:dyDescent="0.3">
      <c r="A127" t="s">
        <v>153</v>
      </c>
      <c r="B127">
        <v>1687.9637451000001</v>
      </c>
      <c r="C127">
        <v>1575.8699951000001</v>
      </c>
      <c r="D127">
        <v>1621.9553223</v>
      </c>
      <c r="E127">
        <v>1596.9958495999999</v>
      </c>
      <c r="F127">
        <v>1630.6700439000001</v>
      </c>
      <c r="G127">
        <v>1588.6999512</v>
      </c>
      <c r="H127">
        <v>1575.8699951000001</v>
      </c>
      <c r="I127">
        <v>1548.1300048999999</v>
      </c>
      <c r="J127">
        <v>1583.5280762</v>
      </c>
      <c r="L127" t="str">
        <f t="shared" si="10"/>
        <v>06JUL2023:06:00:00</v>
      </c>
      <c r="M127">
        <v>6</v>
      </c>
      <c r="N127">
        <f t="shared" si="11"/>
        <v>-112.09375</v>
      </c>
      <c r="O127">
        <f t="shared" si="12"/>
        <v>-112.09375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6.6407676305487966</v>
      </c>
    </row>
    <row r="128" spans="1:19" x14ac:dyDescent="0.3">
      <c r="A128" t="s">
        <v>154</v>
      </c>
      <c r="B128">
        <v>1754.458374</v>
      </c>
      <c r="C128">
        <v>1755.7800293</v>
      </c>
      <c r="D128">
        <v>1663.4276123</v>
      </c>
      <c r="E128">
        <v>1624.065918</v>
      </c>
      <c r="F128">
        <v>1702.2199707</v>
      </c>
      <c r="G128">
        <v>1656.4499512</v>
      </c>
      <c r="H128">
        <v>1755.7800293</v>
      </c>
      <c r="I128">
        <v>1622.6500243999999</v>
      </c>
      <c r="J128">
        <v>1682.0816649999999</v>
      </c>
      <c r="L128" t="str">
        <f t="shared" si="10"/>
        <v>06JUL2023:07:00:00</v>
      </c>
      <c r="M128">
        <v>7</v>
      </c>
      <c r="N128">
        <f t="shared" si="11"/>
        <v>1.3216552999999749</v>
      </c>
      <c r="O128" t="str">
        <f t="shared" si="12"/>
        <v/>
      </c>
      <c r="P128">
        <f t="shared" si="13"/>
        <v>1.3216552999999749</v>
      </c>
      <c r="Q128" t="str">
        <f t="shared" si="14"/>
        <v/>
      </c>
      <c r="R128">
        <f t="shared" si="15"/>
        <v>1</v>
      </c>
      <c r="S128">
        <f t="shared" si="16"/>
        <v>7.5331242940049073E-2</v>
      </c>
    </row>
    <row r="129" spans="1:19" x14ac:dyDescent="0.3">
      <c r="A129" t="s">
        <v>155</v>
      </c>
      <c r="B129">
        <v>1825.3649902</v>
      </c>
      <c r="C129">
        <v>1823.0300293</v>
      </c>
      <c r="D129">
        <v>1705.2572021000001</v>
      </c>
      <c r="E129">
        <v>1666.1368408000001</v>
      </c>
      <c r="F129">
        <v>1754.7299805</v>
      </c>
      <c r="G129">
        <v>1714.0999756000001</v>
      </c>
      <c r="H129">
        <v>1823.0300293</v>
      </c>
      <c r="I129">
        <v>1687.7600098</v>
      </c>
      <c r="J129">
        <v>1741.1715088000001</v>
      </c>
      <c r="L129" t="str">
        <f t="shared" si="10"/>
        <v>06JUL2023:08:00:00</v>
      </c>
      <c r="M129">
        <v>8</v>
      </c>
      <c r="N129">
        <f t="shared" si="11"/>
        <v>-2.3349608999999418</v>
      </c>
      <c r="O129">
        <f t="shared" si="12"/>
        <v>-2.3349608999999418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0.12791748020455387</v>
      </c>
    </row>
    <row r="130" spans="1:19" x14ac:dyDescent="0.3">
      <c r="A130" t="s">
        <v>156</v>
      </c>
      <c r="B130">
        <v>1963.1065673999999</v>
      </c>
      <c r="C130">
        <v>1980.0400391000001</v>
      </c>
      <c r="D130">
        <v>1820.6691894999999</v>
      </c>
      <c r="E130">
        <v>1779.6401367000001</v>
      </c>
      <c r="F130">
        <v>1841.7199707</v>
      </c>
      <c r="G130">
        <v>1813.3100586</v>
      </c>
      <c r="H130">
        <v>1980.0400391000001</v>
      </c>
      <c r="I130">
        <v>1774.9699707</v>
      </c>
      <c r="J130">
        <v>1856.1398925999999</v>
      </c>
      <c r="L130" t="str">
        <f t="shared" si="10"/>
        <v>06JUL2023:09:00:00</v>
      </c>
      <c r="M130">
        <v>9</v>
      </c>
      <c r="N130">
        <f t="shared" si="11"/>
        <v>16.933471700000155</v>
      </c>
      <c r="O130" t="str">
        <f t="shared" si="12"/>
        <v/>
      </c>
      <c r="P130">
        <f t="shared" si="13"/>
        <v>16.933471700000155</v>
      </c>
      <c r="Q130" t="str">
        <f t="shared" si="14"/>
        <v/>
      </c>
      <c r="R130">
        <f t="shared" si="15"/>
        <v>1</v>
      </c>
      <c r="S130">
        <f t="shared" si="16"/>
        <v>0.86258545415735521</v>
      </c>
    </row>
    <row r="131" spans="1:19" x14ac:dyDescent="0.3">
      <c r="A131" t="s">
        <v>157</v>
      </c>
      <c r="B131">
        <v>2147.2341308999999</v>
      </c>
      <c r="C131">
        <v>2192.2700195000002</v>
      </c>
      <c r="D131">
        <v>2012.8543701000001</v>
      </c>
      <c r="E131">
        <v>1970.2501221</v>
      </c>
      <c r="F131">
        <v>1959.7700195</v>
      </c>
      <c r="G131">
        <v>1943.5999756000001</v>
      </c>
      <c r="H131">
        <v>2192.2700195000002</v>
      </c>
      <c r="I131">
        <v>1893.2900391000001</v>
      </c>
      <c r="J131">
        <v>2018.5759277</v>
      </c>
      <c r="L131" t="str">
        <f t="shared" ref="L131:L194" si="17">A131</f>
        <v>06JUL2023:10:00:00</v>
      </c>
      <c r="M131">
        <v>10</v>
      </c>
      <c r="N131">
        <f t="shared" ref="N131:N194" si="18">C131-B131</f>
        <v>45.035888600000362</v>
      </c>
      <c r="O131" t="str">
        <f t="shared" ref="O131:O194" si="19">IF(N131&lt;0,N131,"")</f>
        <v/>
      </c>
      <c r="P131">
        <f t="shared" ref="P131:P194" si="20">IF(N131&gt;0,N131,"")</f>
        <v>45.035888600000362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2.097390682828046</v>
      </c>
    </row>
    <row r="132" spans="1:19" x14ac:dyDescent="0.3">
      <c r="A132" t="s">
        <v>158</v>
      </c>
      <c r="B132">
        <v>2290.0844726999999</v>
      </c>
      <c r="C132">
        <v>2405.8200683999999</v>
      </c>
      <c r="D132">
        <v>2214.6137695000002</v>
      </c>
      <c r="E132">
        <v>2179.1528320000002</v>
      </c>
      <c r="F132">
        <v>2108.2399902000002</v>
      </c>
      <c r="G132">
        <v>2106.8100586</v>
      </c>
      <c r="H132">
        <v>2405.8200683999999</v>
      </c>
      <c r="I132">
        <v>2038.8100586</v>
      </c>
      <c r="J132">
        <v>2197.8168945000002</v>
      </c>
      <c r="L132" t="str">
        <f t="shared" si="17"/>
        <v>06JUL2023:11:00:00</v>
      </c>
      <c r="M132">
        <v>11</v>
      </c>
      <c r="N132">
        <f t="shared" si="18"/>
        <v>115.73559569999998</v>
      </c>
      <c r="O132" t="str">
        <f t="shared" si="19"/>
        <v/>
      </c>
      <c r="P132">
        <f t="shared" si="20"/>
        <v>115.73559569999998</v>
      </c>
      <c r="Q132" t="str">
        <f t="shared" si="21"/>
        <v/>
      </c>
      <c r="R132">
        <f t="shared" si="22"/>
        <v>1</v>
      </c>
      <c r="S132">
        <f t="shared" si="23"/>
        <v>5.0537697224569271</v>
      </c>
    </row>
    <row r="133" spans="1:19" x14ac:dyDescent="0.3">
      <c r="A133" t="s">
        <v>159</v>
      </c>
      <c r="B133">
        <v>2437.6301269999999</v>
      </c>
      <c r="C133">
        <v>2689.7700195000002</v>
      </c>
      <c r="D133">
        <v>2389.4685058999999</v>
      </c>
      <c r="E133">
        <v>2329.1511230000001</v>
      </c>
      <c r="F133">
        <v>2241.2800293</v>
      </c>
      <c r="G133">
        <v>2240.6298827999999</v>
      </c>
      <c r="H133">
        <v>2689.7700195000002</v>
      </c>
      <c r="I133">
        <v>2168.0500487999998</v>
      </c>
      <c r="J133">
        <v>2383.4306640999998</v>
      </c>
      <c r="L133" t="str">
        <f t="shared" si="17"/>
        <v>06JUL2023:12:00:00</v>
      </c>
      <c r="M133">
        <v>12</v>
      </c>
      <c r="N133">
        <f t="shared" si="18"/>
        <v>252.13989250000031</v>
      </c>
      <c r="O133" t="str">
        <f t="shared" si="19"/>
        <v/>
      </c>
      <c r="P133">
        <f t="shared" si="20"/>
        <v>252.13989250000031</v>
      </c>
      <c r="Q133" t="str">
        <f t="shared" si="21"/>
        <v/>
      </c>
      <c r="R133">
        <f t="shared" si="22"/>
        <v>1</v>
      </c>
      <c r="S133">
        <f t="shared" si="23"/>
        <v>10.343648517763841</v>
      </c>
    </row>
    <row r="134" spans="1:19" x14ac:dyDescent="0.3">
      <c r="A134" t="s">
        <v>160</v>
      </c>
      <c r="B134">
        <v>2472.8959961</v>
      </c>
      <c r="C134">
        <v>3013.6201172000001</v>
      </c>
      <c r="D134">
        <v>2519.2448730000001</v>
      </c>
      <c r="E134">
        <v>2466.0585937999999</v>
      </c>
      <c r="F134">
        <v>2353.0900879000001</v>
      </c>
      <c r="G134">
        <v>2360.1298827999999</v>
      </c>
      <c r="H134">
        <v>3013.6201172000001</v>
      </c>
      <c r="I134">
        <v>2293.7800293</v>
      </c>
      <c r="J134">
        <v>2567.3911133000001</v>
      </c>
      <c r="L134" t="str">
        <f t="shared" si="17"/>
        <v>06JUL2023:13:00:00</v>
      </c>
      <c r="M134">
        <v>13</v>
      </c>
      <c r="N134">
        <f t="shared" si="18"/>
        <v>540.72412110000005</v>
      </c>
      <c r="O134" t="str">
        <f t="shared" si="19"/>
        <v/>
      </c>
      <c r="P134">
        <f t="shared" si="20"/>
        <v>540.72412110000005</v>
      </c>
      <c r="Q134" t="str">
        <f t="shared" si="21"/>
        <v/>
      </c>
      <c r="R134">
        <f t="shared" si="22"/>
        <v>1</v>
      </c>
      <c r="S134">
        <f t="shared" si="23"/>
        <v>21.866027602971378</v>
      </c>
    </row>
    <row r="135" spans="1:19" x14ac:dyDescent="0.3">
      <c r="A135" t="s">
        <v>161</v>
      </c>
      <c r="B135">
        <v>2560.9726562999999</v>
      </c>
      <c r="C135">
        <v>3282.5600586</v>
      </c>
      <c r="D135">
        <v>2608.2087402000002</v>
      </c>
      <c r="E135">
        <v>2531.7556152000002</v>
      </c>
      <c r="F135">
        <v>2451.3300780999998</v>
      </c>
      <c r="G135">
        <v>2465.8701172000001</v>
      </c>
      <c r="H135">
        <v>3282.5600586</v>
      </c>
      <c r="I135">
        <v>2405.4599609000002</v>
      </c>
      <c r="J135">
        <v>2719.7678222999998</v>
      </c>
      <c r="L135" t="str">
        <f t="shared" si="17"/>
        <v>06JUL2023:14:00:00</v>
      </c>
      <c r="M135">
        <v>14</v>
      </c>
      <c r="N135">
        <f t="shared" si="18"/>
        <v>721.58740230000012</v>
      </c>
      <c r="O135" t="str">
        <f t="shared" si="19"/>
        <v/>
      </c>
      <c r="P135">
        <f t="shared" si="20"/>
        <v>721.58740230000012</v>
      </c>
      <c r="Q135" t="str">
        <f t="shared" si="21"/>
        <v/>
      </c>
      <c r="R135">
        <f t="shared" si="22"/>
        <v>1</v>
      </c>
      <c r="S135">
        <f t="shared" si="23"/>
        <v>28.176302489013032</v>
      </c>
    </row>
    <row r="136" spans="1:19" x14ac:dyDescent="0.3">
      <c r="A136" t="s">
        <v>162</v>
      </c>
      <c r="B136">
        <v>2654.8833008000001</v>
      </c>
      <c r="C136">
        <v>3517.8798827999999</v>
      </c>
      <c r="D136">
        <v>2666.4904784999999</v>
      </c>
      <c r="E136">
        <v>2574.3542480000001</v>
      </c>
      <c r="F136">
        <v>2506.5200195000002</v>
      </c>
      <c r="G136">
        <v>2524.5600586</v>
      </c>
      <c r="H136">
        <v>3517.8798827999999</v>
      </c>
      <c r="I136">
        <v>2464.6499023000001</v>
      </c>
      <c r="J136">
        <v>2831.1650390999998</v>
      </c>
      <c r="L136" t="str">
        <f t="shared" si="17"/>
        <v>06JUL2023:15:00:00</v>
      </c>
      <c r="M136">
        <v>15</v>
      </c>
      <c r="N136">
        <f t="shared" si="18"/>
        <v>862.99658199999976</v>
      </c>
      <c r="O136" t="str">
        <f t="shared" si="19"/>
        <v/>
      </c>
      <c r="P136">
        <f t="shared" si="20"/>
        <v>862.99658199999976</v>
      </c>
      <c r="Q136" t="str">
        <f t="shared" si="21"/>
        <v/>
      </c>
      <c r="R136">
        <f t="shared" si="22"/>
        <v>1</v>
      </c>
      <c r="S136">
        <f t="shared" si="23"/>
        <v>32.506008145064293</v>
      </c>
    </row>
    <row r="137" spans="1:19" x14ac:dyDescent="0.3">
      <c r="A137" t="s">
        <v>163</v>
      </c>
      <c r="B137">
        <v>2668.3325195000002</v>
      </c>
      <c r="C137">
        <v>3607.4299316000001</v>
      </c>
      <c r="D137">
        <v>2638.4941405999998</v>
      </c>
      <c r="E137">
        <v>2585.0126952999999</v>
      </c>
      <c r="F137">
        <v>2518.8798827999999</v>
      </c>
      <c r="G137">
        <v>2541.4899902000002</v>
      </c>
      <c r="H137">
        <v>3607.4299316000001</v>
      </c>
      <c r="I137">
        <v>2491.6398926000002</v>
      </c>
      <c r="J137">
        <v>2863.4567870999999</v>
      </c>
      <c r="L137" t="str">
        <f t="shared" si="17"/>
        <v>06JUL2023:16:00:00</v>
      </c>
      <c r="M137">
        <v>16</v>
      </c>
      <c r="N137">
        <f t="shared" si="18"/>
        <v>939.09741209999993</v>
      </c>
      <c r="O137" t="str">
        <f t="shared" si="19"/>
        <v/>
      </c>
      <c r="P137">
        <f t="shared" si="20"/>
        <v>939.09741209999993</v>
      </c>
      <c r="Q137" t="str">
        <f t="shared" si="21"/>
        <v/>
      </c>
      <c r="R137">
        <f t="shared" si="22"/>
        <v>1</v>
      </c>
      <c r="S137">
        <f t="shared" si="23"/>
        <v>35.19416733998245</v>
      </c>
    </row>
    <row r="138" spans="1:19" x14ac:dyDescent="0.3">
      <c r="A138" t="s">
        <v>164</v>
      </c>
      <c r="B138">
        <v>2646.1791991999999</v>
      </c>
      <c r="C138">
        <v>3604.4799804999998</v>
      </c>
      <c r="D138">
        <v>2624.1828612999998</v>
      </c>
      <c r="E138">
        <v>2544.2524414</v>
      </c>
      <c r="F138">
        <v>2525.2800293</v>
      </c>
      <c r="G138">
        <v>2547.9699707</v>
      </c>
      <c r="H138">
        <v>3604.4799804999998</v>
      </c>
      <c r="I138">
        <v>2506.0200195000002</v>
      </c>
      <c r="J138">
        <v>2865.3115234000002</v>
      </c>
      <c r="L138" t="str">
        <f t="shared" si="17"/>
        <v>06JUL2023:17:00:00</v>
      </c>
      <c r="M138">
        <v>17</v>
      </c>
      <c r="N138">
        <f t="shared" si="18"/>
        <v>958.30078129999993</v>
      </c>
      <c r="O138" t="str">
        <f t="shared" si="19"/>
        <v/>
      </c>
      <c r="P138">
        <f t="shared" si="20"/>
        <v>958.30078129999993</v>
      </c>
      <c r="Q138" t="str">
        <f t="shared" si="21"/>
        <v/>
      </c>
      <c r="R138">
        <f t="shared" si="22"/>
        <v>1</v>
      </c>
      <c r="S138">
        <f t="shared" si="23"/>
        <v>36.214508132696231</v>
      </c>
    </row>
    <row r="139" spans="1:19" x14ac:dyDescent="0.3">
      <c r="A139" t="s">
        <v>165</v>
      </c>
      <c r="B139">
        <v>2576.6860351999999</v>
      </c>
      <c r="C139">
        <v>3449.1699219000002</v>
      </c>
      <c r="D139">
        <v>2560.2153320000002</v>
      </c>
      <c r="E139">
        <v>2606.4138183999999</v>
      </c>
      <c r="F139">
        <v>2472.1799316000001</v>
      </c>
      <c r="G139">
        <v>2494.2600097999998</v>
      </c>
      <c r="H139">
        <v>3449.1699219000002</v>
      </c>
      <c r="I139">
        <v>2461.2800293</v>
      </c>
      <c r="J139">
        <v>2781.8222655999998</v>
      </c>
      <c r="L139" t="str">
        <f t="shared" si="17"/>
        <v>06JUL2023:18:00:00</v>
      </c>
      <c r="M139">
        <v>18</v>
      </c>
      <c r="N139">
        <f t="shared" si="18"/>
        <v>872.48388670000031</v>
      </c>
      <c r="O139" t="str">
        <f t="shared" si="19"/>
        <v/>
      </c>
      <c r="P139">
        <f t="shared" si="20"/>
        <v>872.48388670000031</v>
      </c>
      <c r="Q139" t="str">
        <f t="shared" si="21"/>
        <v/>
      </c>
      <c r="R139">
        <f t="shared" si="22"/>
        <v>1</v>
      </c>
      <c r="S139">
        <f t="shared" si="23"/>
        <v>33.860698384709451</v>
      </c>
    </row>
    <row r="140" spans="1:19" x14ac:dyDescent="0.3">
      <c r="A140" t="s">
        <v>166</v>
      </c>
      <c r="B140">
        <v>2565.0639648000001</v>
      </c>
      <c r="C140">
        <v>3230.1000976999999</v>
      </c>
      <c r="D140">
        <v>2455.2509765999998</v>
      </c>
      <c r="E140">
        <v>2503.8942870999999</v>
      </c>
      <c r="F140">
        <v>2424.9199219000002</v>
      </c>
      <c r="G140">
        <v>2446.0900879000001</v>
      </c>
      <c r="H140">
        <v>3230.1000976999999</v>
      </c>
      <c r="I140">
        <v>2407.2800293</v>
      </c>
      <c r="J140">
        <v>2669.3652344000002</v>
      </c>
      <c r="L140" t="str">
        <f t="shared" si="17"/>
        <v>06JUL2023:19:00:00</v>
      </c>
      <c r="M140">
        <v>19</v>
      </c>
      <c r="N140">
        <f t="shared" si="18"/>
        <v>665.03613289999976</v>
      </c>
      <c r="O140" t="str">
        <f t="shared" si="19"/>
        <v/>
      </c>
      <c r="P140">
        <f t="shared" si="20"/>
        <v>665.03613289999976</v>
      </c>
      <c r="Q140" t="str">
        <f t="shared" si="21"/>
        <v/>
      </c>
      <c r="R140">
        <f t="shared" si="22"/>
        <v>1</v>
      </c>
      <c r="S140">
        <f t="shared" si="23"/>
        <v>25.926688068063562</v>
      </c>
    </row>
    <row r="141" spans="1:19" x14ac:dyDescent="0.3">
      <c r="A141" t="s">
        <v>167</v>
      </c>
      <c r="B141">
        <v>2494.2136230000001</v>
      </c>
      <c r="C141">
        <v>2924</v>
      </c>
      <c r="D141">
        <v>2366.8425293</v>
      </c>
      <c r="E141">
        <v>2364.3149414</v>
      </c>
      <c r="F141">
        <v>2332.6201172000001</v>
      </c>
      <c r="G141">
        <v>2350.0300293</v>
      </c>
      <c r="H141">
        <v>2924</v>
      </c>
      <c r="I141">
        <v>2310.9699707</v>
      </c>
      <c r="J141">
        <v>2512.1245116999999</v>
      </c>
      <c r="L141" t="str">
        <f t="shared" si="17"/>
        <v>06JUL2023:20:00:00</v>
      </c>
      <c r="M141">
        <v>20</v>
      </c>
      <c r="N141">
        <f t="shared" si="18"/>
        <v>429.7863769999999</v>
      </c>
      <c r="O141" t="str">
        <f t="shared" si="19"/>
        <v/>
      </c>
      <c r="P141">
        <f t="shared" si="20"/>
        <v>429.7863769999999</v>
      </c>
      <c r="Q141" t="str">
        <f t="shared" si="21"/>
        <v/>
      </c>
      <c r="R141">
        <f t="shared" si="22"/>
        <v>1</v>
      </c>
      <c r="S141">
        <f t="shared" si="23"/>
        <v>17.231337886891172</v>
      </c>
    </row>
    <row r="142" spans="1:19" x14ac:dyDescent="0.3">
      <c r="A142" t="s">
        <v>168</v>
      </c>
      <c r="B142">
        <v>2376.2158202999999</v>
      </c>
      <c r="C142">
        <v>2729.0800780999998</v>
      </c>
      <c r="D142">
        <v>2258.8859862999998</v>
      </c>
      <c r="E142">
        <v>2257.6440429999998</v>
      </c>
      <c r="F142">
        <v>2246.9299316000001</v>
      </c>
      <c r="G142">
        <v>2256.8100586</v>
      </c>
      <c r="H142">
        <v>2729.0800780999998</v>
      </c>
      <c r="I142">
        <v>2221.1599120999999</v>
      </c>
      <c r="J142">
        <v>2387.2231445000002</v>
      </c>
      <c r="L142" t="str">
        <f t="shared" si="17"/>
        <v>06JUL2023:21:00:00</v>
      </c>
      <c r="M142">
        <v>21</v>
      </c>
      <c r="N142">
        <f t="shared" si="18"/>
        <v>352.8642577999999</v>
      </c>
      <c r="O142" t="str">
        <f t="shared" si="19"/>
        <v/>
      </c>
      <c r="P142">
        <f t="shared" si="20"/>
        <v>352.8642577999999</v>
      </c>
      <c r="Q142" t="str">
        <f t="shared" si="21"/>
        <v/>
      </c>
      <c r="R142">
        <f t="shared" si="22"/>
        <v>1</v>
      </c>
      <c r="S142">
        <f t="shared" si="23"/>
        <v>14.849840438965279</v>
      </c>
    </row>
    <row r="143" spans="1:19" x14ac:dyDescent="0.3">
      <c r="A143" t="s">
        <v>169</v>
      </c>
      <c r="B143">
        <v>2280.3876952999999</v>
      </c>
      <c r="C143">
        <v>2528.6201172000001</v>
      </c>
      <c r="D143">
        <v>2185.8115234000002</v>
      </c>
      <c r="E143">
        <v>2179.5</v>
      </c>
      <c r="F143">
        <v>2176.6201172000001</v>
      </c>
      <c r="G143">
        <v>2177.8999023000001</v>
      </c>
      <c r="H143">
        <v>2528.6201172000001</v>
      </c>
      <c r="I143">
        <v>2143.1599120999999</v>
      </c>
      <c r="J143">
        <v>2274.1484375</v>
      </c>
      <c r="L143" t="str">
        <f t="shared" si="17"/>
        <v>06JUL2023:22:00:00</v>
      </c>
      <c r="M143">
        <v>22</v>
      </c>
      <c r="N143">
        <f t="shared" si="18"/>
        <v>248.23242190000019</v>
      </c>
      <c r="O143" t="str">
        <f t="shared" si="19"/>
        <v/>
      </c>
      <c r="P143">
        <f t="shared" si="20"/>
        <v>248.23242190000019</v>
      </c>
      <c r="Q143" t="str">
        <f t="shared" si="21"/>
        <v/>
      </c>
      <c r="R143">
        <f t="shared" si="22"/>
        <v>1</v>
      </c>
      <c r="S143">
        <f t="shared" si="23"/>
        <v>10.885535929334313</v>
      </c>
    </row>
    <row r="144" spans="1:19" x14ac:dyDescent="0.3">
      <c r="A144" t="s">
        <v>170</v>
      </c>
      <c r="B144">
        <v>2128.7429198999998</v>
      </c>
      <c r="C144">
        <v>2281.1499023000001</v>
      </c>
      <c r="D144">
        <v>2068.4694823999998</v>
      </c>
      <c r="E144">
        <v>2084.5441894999999</v>
      </c>
      <c r="F144">
        <v>2034.3800048999999</v>
      </c>
      <c r="G144">
        <v>2037.2900391000001</v>
      </c>
      <c r="H144">
        <v>2281.1499023000001</v>
      </c>
      <c r="I144">
        <v>1999.7900391000001</v>
      </c>
      <c r="J144">
        <v>2105.1428222999998</v>
      </c>
      <c r="L144" t="str">
        <f t="shared" si="17"/>
        <v>06JUL2023:23:00:00</v>
      </c>
      <c r="M144">
        <v>23</v>
      </c>
      <c r="N144">
        <f t="shared" si="18"/>
        <v>152.40698240000029</v>
      </c>
      <c r="O144" t="str">
        <f t="shared" si="19"/>
        <v/>
      </c>
      <c r="P144">
        <f t="shared" si="20"/>
        <v>152.40698240000029</v>
      </c>
      <c r="Q144" t="str">
        <f t="shared" si="21"/>
        <v/>
      </c>
      <c r="R144">
        <f t="shared" si="22"/>
        <v>1</v>
      </c>
      <c r="S144">
        <f t="shared" si="23"/>
        <v>7.1594827621157648</v>
      </c>
    </row>
    <row r="145" spans="1:19" x14ac:dyDescent="0.3">
      <c r="A145" t="s">
        <v>171</v>
      </c>
      <c r="B145">
        <v>1994.4291992000001</v>
      </c>
      <c r="C145">
        <v>1979.4000243999999</v>
      </c>
      <c r="D145">
        <v>1944.7395019999999</v>
      </c>
      <c r="E145">
        <v>1947.3840332</v>
      </c>
      <c r="F145">
        <v>1885.9899902</v>
      </c>
      <c r="G145">
        <v>1885.4699707</v>
      </c>
      <c r="H145">
        <v>1979.4000243999999</v>
      </c>
      <c r="I145">
        <v>1848.6300048999999</v>
      </c>
      <c r="J145">
        <v>1914.5029297000001</v>
      </c>
      <c r="L145" t="str">
        <f t="shared" si="17"/>
        <v>07JUL2023:00:00:00</v>
      </c>
      <c r="M145">
        <v>24</v>
      </c>
      <c r="N145">
        <f t="shared" si="18"/>
        <v>-15.029174800000192</v>
      </c>
      <c r="O145">
        <f t="shared" si="19"/>
        <v>-15.029174800000192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0.75355769991878641</v>
      </c>
    </row>
    <row r="146" spans="1:19" x14ac:dyDescent="0.3">
      <c r="A146" t="s">
        <v>172</v>
      </c>
      <c r="B146">
        <v>1846.5305175999999</v>
      </c>
      <c r="C146">
        <v>1642.5699463000001</v>
      </c>
      <c r="D146">
        <v>1749.3338623</v>
      </c>
      <c r="E146">
        <v>1789.6770019999999</v>
      </c>
      <c r="F146">
        <v>1730.8100586</v>
      </c>
      <c r="G146">
        <v>1725.9300536999999</v>
      </c>
      <c r="H146">
        <v>1642.5699463000001</v>
      </c>
      <c r="I146">
        <v>1699.9699707</v>
      </c>
      <c r="J146">
        <v>1698.3027344</v>
      </c>
      <c r="L146" t="str">
        <f t="shared" si="17"/>
        <v>07JUL2023:01:00:00</v>
      </c>
      <c r="M146">
        <v>1</v>
      </c>
      <c r="N146">
        <f t="shared" si="18"/>
        <v>-203.96057129999986</v>
      </c>
      <c r="O146">
        <f t="shared" si="19"/>
        <v>-203.96057129999986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11.045610638761309</v>
      </c>
    </row>
    <row r="147" spans="1:19" x14ac:dyDescent="0.3">
      <c r="A147" t="s">
        <v>173</v>
      </c>
      <c r="B147">
        <v>1733.4713135</v>
      </c>
      <c r="C147">
        <v>1532.3499756000001</v>
      </c>
      <c r="D147">
        <v>1652.4659423999999</v>
      </c>
      <c r="E147">
        <v>1658.8394774999999</v>
      </c>
      <c r="F147">
        <v>1628.6899414</v>
      </c>
      <c r="G147">
        <v>1622.1199951000001</v>
      </c>
      <c r="H147">
        <v>1532.3499756000001</v>
      </c>
      <c r="I147">
        <v>1600.9499512</v>
      </c>
      <c r="J147">
        <v>1595.5643310999999</v>
      </c>
      <c r="L147" t="str">
        <f t="shared" si="17"/>
        <v>07JUL2023:02:00:00</v>
      </c>
      <c r="M147">
        <v>2</v>
      </c>
      <c r="N147">
        <f t="shared" si="18"/>
        <v>-201.12133789999984</v>
      </c>
      <c r="O147">
        <f t="shared" si="19"/>
        <v>-201.12133789999984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11.602230526325917</v>
      </c>
    </row>
    <row r="148" spans="1:19" x14ac:dyDescent="0.3">
      <c r="A148" t="s">
        <v>174</v>
      </c>
      <c r="B148">
        <v>1676.4598389</v>
      </c>
      <c r="C148">
        <v>1453.9599608999999</v>
      </c>
      <c r="D148">
        <v>1566.5471190999999</v>
      </c>
      <c r="E148">
        <v>1579.6475829999999</v>
      </c>
      <c r="F148">
        <v>1563.6999512</v>
      </c>
      <c r="G148">
        <v>1553.4399414</v>
      </c>
      <c r="H148">
        <v>1453.9599608999999</v>
      </c>
      <c r="I148">
        <v>1535.9200439000001</v>
      </c>
      <c r="J148">
        <v>1521.9874268000001</v>
      </c>
      <c r="L148" t="str">
        <f t="shared" si="17"/>
        <v>07JUL2023:03:00:00</v>
      </c>
      <c r="M148">
        <v>3</v>
      </c>
      <c r="N148">
        <f t="shared" si="18"/>
        <v>-222.49987800000008</v>
      </c>
      <c r="O148">
        <f t="shared" si="19"/>
        <v>-222.49987800000008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13.272007645944692</v>
      </c>
    </row>
    <row r="149" spans="1:19" x14ac:dyDescent="0.3">
      <c r="A149" t="s">
        <v>175</v>
      </c>
      <c r="B149">
        <v>1627.2702637</v>
      </c>
      <c r="C149">
        <v>1400.8199463000001</v>
      </c>
      <c r="D149">
        <v>1527.7458495999999</v>
      </c>
      <c r="E149">
        <v>1531.9089355000001</v>
      </c>
      <c r="F149">
        <v>1510.2099608999999</v>
      </c>
      <c r="G149">
        <v>1500.1899414</v>
      </c>
      <c r="H149">
        <v>1400.8199463000001</v>
      </c>
      <c r="I149">
        <v>1483.5500488</v>
      </c>
      <c r="J149">
        <v>1471.9002685999999</v>
      </c>
      <c r="L149" t="str">
        <f t="shared" si="17"/>
        <v>07JUL2023:04:00:00</v>
      </c>
      <c r="M149">
        <v>4</v>
      </c>
      <c r="N149">
        <f t="shared" si="18"/>
        <v>-226.4503173999999</v>
      </c>
      <c r="O149">
        <f t="shared" si="19"/>
        <v>-226.4503173999999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13.915962360493781</v>
      </c>
    </row>
    <row r="150" spans="1:19" x14ac:dyDescent="0.3">
      <c r="A150" t="s">
        <v>176</v>
      </c>
      <c r="B150">
        <v>1607.8720702999999</v>
      </c>
      <c r="C150">
        <v>1380.9499512</v>
      </c>
      <c r="D150">
        <v>1525.7307129000001</v>
      </c>
      <c r="E150">
        <v>1539.0351562999999</v>
      </c>
      <c r="F150">
        <v>1494.5400391000001</v>
      </c>
      <c r="G150">
        <v>1488.1500243999999</v>
      </c>
      <c r="H150">
        <v>1380.9499512</v>
      </c>
      <c r="I150">
        <v>1469.8399658000001</v>
      </c>
      <c r="J150">
        <v>1458.6522216999999</v>
      </c>
      <c r="L150" t="str">
        <f t="shared" si="17"/>
        <v>07JUL2023:05:00:00</v>
      </c>
      <c r="M150">
        <v>5</v>
      </c>
      <c r="N150">
        <f t="shared" si="18"/>
        <v>-226.92211909999992</v>
      </c>
      <c r="O150">
        <f t="shared" si="19"/>
        <v>-226.92211909999992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14.113194904720272</v>
      </c>
    </row>
    <row r="151" spans="1:19" x14ac:dyDescent="0.3">
      <c r="A151" t="s">
        <v>177</v>
      </c>
      <c r="B151">
        <v>1644.6553954999999</v>
      </c>
      <c r="C151">
        <v>1404.4200439000001</v>
      </c>
      <c r="D151">
        <v>1534.5306396000001</v>
      </c>
      <c r="E151">
        <v>1549.0162353999999</v>
      </c>
      <c r="F151">
        <v>1518.2299805</v>
      </c>
      <c r="G151">
        <v>1511.5500488</v>
      </c>
      <c r="H151">
        <v>1404.4200439000001</v>
      </c>
      <c r="I151">
        <v>1492.6099853999999</v>
      </c>
      <c r="J151">
        <v>1478.9931641000001</v>
      </c>
      <c r="L151" t="str">
        <f t="shared" si="17"/>
        <v>07JUL2023:06:00:00</v>
      </c>
      <c r="M151">
        <v>6</v>
      </c>
      <c r="N151">
        <f t="shared" si="18"/>
        <v>-240.23535159999983</v>
      </c>
      <c r="O151">
        <f t="shared" si="19"/>
        <v>-240.23535159999983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14.607032710762164</v>
      </c>
    </row>
    <row r="152" spans="1:19" x14ac:dyDescent="0.3">
      <c r="A152" t="s">
        <v>178</v>
      </c>
      <c r="B152">
        <v>1675.8117675999999</v>
      </c>
      <c r="C152">
        <v>1460.3399658000001</v>
      </c>
      <c r="D152">
        <v>1564.7027588000001</v>
      </c>
      <c r="E152">
        <v>1567.9641113</v>
      </c>
      <c r="F152">
        <v>1578.3800048999999</v>
      </c>
      <c r="G152">
        <v>1565.2600098</v>
      </c>
      <c r="H152">
        <v>1460.3399658000001</v>
      </c>
      <c r="I152">
        <v>1547.2900391000001</v>
      </c>
      <c r="J152">
        <v>1529.5936279</v>
      </c>
      <c r="L152" t="str">
        <f t="shared" si="17"/>
        <v>07JUL2023:07:00:00</v>
      </c>
      <c r="M152">
        <v>7</v>
      </c>
      <c r="N152">
        <f t="shared" si="18"/>
        <v>-215.47180179999987</v>
      </c>
      <c r="O152">
        <f t="shared" si="19"/>
        <v>-215.47180179999987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12.857756817675654</v>
      </c>
    </row>
    <row r="153" spans="1:19" x14ac:dyDescent="0.3">
      <c r="A153" t="s">
        <v>179</v>
      </c>
      <c r="B153">
        <v>1739.7858887</v>
      </c>
      <c r="C153">
        <v>1531.5500488</v>
      </c>
      <c r="D153">
        <v>1616.8139647999999</v>
      </c>
      <c r="E153">
        <v>1638.2770995999999</v>
      </c>
      <c r="F153">
        <v>1646.2299805</v>
      </c>
      <c r="G153">
        <v>1631.25</v>
      </c>
      <c r="H153">
        <v>1531.5500488</v>
      </c>
      <c r="I153">
        <v>1613.5100098</v>
      </c>
      <c r="J153">
        <v>1594.6287841999999</v>
      </c>
      <c r="L153" t="str">
        <f t="shared" si="17"/>
        <v>07JUL2023:08:00:00</v>
      </c>
      <c r="M153">
        <v>8</v>
      </c>
      <c r="N153">
        <f t="shared" si="18"/>
        <v>-208.23583989999997</v>
      </c>
      <c r="O153">
        <f t="shared" si="19"/>
        <v>-208.23583989999997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11.969049826907012</v>
      </c>
    </row>
    <row r="154" spans="1:19" x14ac:dyDescent="0.3">
      <c r="A154" t="s">
        <v>180</v>
      </c>
      <c r="B154">
        <v>1881.0786132999999</v>
      </c>
      <c r="C154">
        <v>1666.5</v>
      </c>
      <c r="D154">
        <v>1730.4094238</v>
      </c>
      <c r="E154">
        <v>1765.6887207</v>
      </c>
      <c r="F154">
        <v>1760.5600586</v>
      </c>
      <c r="G154">
        <v>1750.0899658000001</v>
      </c>
      <c r="H154">
        <v>1666.5</v>
      </c>
      <c r="I154">
        <v>1734.8000488</v>
      </c>
      <c r="J154">
        <v>1717.5369873</v>
      </c>
      <c r="L154" t="str">
        <f t="shared" si="17"/>
        <v>07JUL2023:09:00:00</v>
      </c>
      <c r="M154">
        <v>9</v>
      </c>
      <c r="N154">
        <f t="shared" si="18"/>
        <v>-214.57861329999992</v>
      </c>
      <c r="O154">
        <f t="shared" si="19"/>
        <v>-214.57861329999992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11.407211361760258</v>
      </c>
    </row>
    <row r="155" spans="1:19" x14ac:dyDescent="0.3">
      <c r="A155" t="s">
        <v>181</v>
      </c>
      <c r="B155">
        <v>2044.0444336</v>
      </c>
      <c r="C155">
        <v>1851.6899414</v>
      </c>
      <c r="D155">
        <v>1925.1038818</v>
      </c>
      <c r="E155">
        <v>1957.7631836</v>
      </c>
      <c r="F155">
        <v>1918.6700439000001</v>
      </c>
      <c r="G155">
        <v>1911.1999512</v>
      </c>
      <c r="H155">
        <v>1851.6899414</v>
      </c>
      <c r="I155">
        <v>1894.5</v>
      </c>
      <c r="J155">
        <v>1891.8649902</v>
      </c>
      <c r="L155" t="str">
        <f t="shared" si="17"/>
        <v>07JUL2023:10:00:00</v>
      </c>
      <c r="M155">
        <v>10</v>
      </c>
      <c r="N155">
        <f t="shared" si="18"/>
        <v>-192.3544922000001</v>
      </c>
      <c r="O155">
        <f t="shared" si="19"/>
        <v>-192.3544922000001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9.4104848719566547</v>
      </c>
    </row>
    <row r="156" spans="1:19" x14ac:dyDescent="0.3">
      <c r="A156" t="s">
        <v>182</v>
      </c>
      <c r="B156">
        <v>2209.0803222999998</v>
      </c>
      <c r="C156">
        <v>2069.8500976999999</v>
      </c>
      <c r="D156">
        <v>2163.4780273000001</v>
      </c>
      <c r="E156">
        <v>2175.0646972999998</v>
      </c>
      <c r="F156">
        <v>2093.5</v>
      </c>
      <c r="G156">
        <v>2097.2299804999998</v>
      </c>
      <c r="H156">
        <v>2069.8500976999999</v>
      </c>
      <c r="I156">
        <v>2074.9499512000002</v>
      </c>
      <c r="J156">
        <v>2095.2087402000002</v>
      </c>
      <c r="L156" t="str">
        <f t="shared" si="17"/>
        <v>07JUL2023:11:00:00</v>
      </c>
      <c r="M156">
        <v>11</v>
      </c>
      <c r="N156">
        <f t="shared" si="18"/>
        <v>-139.23022459999993</v>
      </c>
      <c r="O156">
        <f t="shared" si="19"/>
        <v>-139.23022459999993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6.3026329642481898</v>
      </c>
    </row>
    <row r="157" spans="1:19" x14ac:dyDescent="0.3">
      <c r="A157" t="s">
        <v>183</v>
      </c>
      <c r="B157">
        <v>2357.3300780999998</v>
      </c>
      <c r="C157">
        <v>2266.2199707</v>
      </c>
      <c r="D157">
        <v>2330.2404784999999</v>
      </c>
      <c r="E157">
        <v>2321.8715820000002</v>
      </c>
      <c r="F157">
        <v>2242.5400390999998</v>
      </c>
      <c r="G157">
        <v>2249.8701172000001</v>
      </c>
      <c r="H157">
        <v>2266.2199707</v>
      </c>
      <c r="I157">
        <v>2221.7299804999998</v>
      </c>
      <c r="J157">
        <v>2261.6743164</v>
      </c>
      <c r="L157" t="str">
        <f t="shared" si="17"/>
        <v>07JUL2023:12:00:00</v>
      </c>
      <c r="M157">
        <v>12</v>
      </c>
      <c r="N157">
        <f t="shared" si="18"/>
        <v>-91.110107399999833</v>
      </c>
      <c r="O157">
        <f t="shared" si="19"/>
        <v>-91.110107399999833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3.8649703003592215</v>
      </c>
    </row>
    <row r="158" spans="1:19" x14ac:dyDescent="0.3">
      <c r="A158" t="s">
        <v>184</v>
      </c>
      <c r="B158">
        <v>2436.8234862999998</v>
      </c>
      <c r="C158">
        <v>2461.4399414</v>
      </c>
      <c r="D158">
        <v>2476.8854980000001</v>
      </c>
      <c r="E158">
        <v>2442.9318847999998</v>
      </c>
      <c r="F158">
        <v>2392.6899414</v>
      </c>
      <c r="G158">
        <v>2390.9599609000002</v>
      </c>
      <c r="H158">
        <v>2461.4399414</v>
      </c>
      <c r="I158">
        <v>2361.1499023000001</v>
      </c>
      <c r="J158">
        <v>2420.5190429999998</v>
      </c>
      <c r="L158" t="str">
        <f t="shared" si="17"/>
        <v>07JUL2023:13:00:00</v>
      </c>
      <c r="M158">
        <v>13</v>
      </c>
      <c r="N158">
        <f t="shared" si="18"/>
        <v>24.616455100000167</v>
      </c>
      <c r="O158" t="str">
        <f t="shared" si="19"/>
        <v/>
      </c>
      <c r="P158">
        <f t="shared" si="20"/>
        <v>24.616455100000167</v>
      </c>
      <c r="Q158" t="str">
        <f t="shared" si="21"/>
        <v/>
      </c>
      <c r="R158">
        <f t="shared" si="22"/>
        <v>1</v>
      </c>
      <c r="S158">
        <f t="shared" si="23"/>
        <v>1.0101862214639541</v>
      </c>
    </row>
    <row r="159" spans="1:19" x14ac:dyDescent="0.3">
      <c r="A159" t="s">
        <v>185</v>
      </c>
      <c r="B159">
        <v>2560.5114745999999</v>
      </c>
      <c r="C159">
        <v>2619.4299316000001</v>
      </c>
      <c r="D159">
        <v>2585.5981445000002</v>
      </c>
      <c r="E159">
        <v>2579.1520995999999</v>
      </c>
      <c r="F159">
        <v>2527.8701172000001</v>
      </c>
      <c r="G159">
        <v>2520.7099609000002</v>
      </c>
      <c r="H159">
        <v>2619.4299316000001</v>
      </c>
      <c r="I159">
        <v>2490.0500487999998</v>
      </c>
      <c r="J159">
        <v>2554.8217773000001</v>
      </c>
      <c r="L159" t="str">
        <f t="shared" si="17"/>
        <v>07JUL2023:14:00:00</v>
      </c>
      <c r="M159">
        <v>14</v>
      </c>
      <c r="N159">
        <f t="shared" si="18"/>
        <v>58.918457000000217</v>
      </c>
      <c r="O159" t="str">
        <f t="shared" si="19"/>
        <v/>
      </c>
      <c r="P159">
        <f t="shared" si="20"/>
        <v>58.918457000000217</v>
      </c>
      <c r="Q159" t="str">
        <f t="shared" si="21"/>
        <v/>
      </c>
      <c r="R159">
        <f t="shared" si="22"/>
        <v>1</v>
      </c>
      <c r="S159">
        <f t="shared" si="23"/>
        <v>2.3010424903174624</v>
      </c>
    </row>
    <row r="160" spans="1:19" x14ac:dyDescent="0.3">
      <c r="A160" t="s">
        <v>186</v>
      </c>
      <c r="B160">
        <v>2684.9833984000002</v>
      </c>
      <c r="C160">
        <v>2723.5900879000001</v>
      </c>
      <c r="D160">
        <v>2674.3371582</v>
      </c>
      <c r="E160">
        <v>2644.7312012000002</v>
      </c>
      <c r="F160">
        <v>2617.9399414</v>
      </c>
      <c r="G160">
        <v>2612.3798827999999</v>
      </c>
      <c r="H160">
        <v>2723.5900879000001</v>
      </c>
      <c r="I160">
        <v>2584.3798827999999</v>
      </c>
      <c r="J160">
        <v>2650.2905273000001</v>
      </c>
      <c r="L160" t="str">
        <f t="shared" si="17"/>
        <v>07JUL2023:15:00:00</v>
      </c>
      <c r="M160">
        <v>15</v>
      </c>
      <c r="N160">
        <f t="shared" si="18"/>
        <v>38.606689499999902</v>
      </c>
      <c r="O160" t="str">
        <f t="shared" si="19"/>
        <v/>
      </c>
      <c r="P160">
        <f t="shared" si="20"/>
        <v>38.606689499999902</v>
      </c>
      <c r="Q160" t="str">
        <f t="shared" si="21"/>
        <v/>
      </c>
      <c r="R160">
        <f t="shared" si="22"/>
        <v>1</v>
      </c>
      <c r="S160">
        <f t="shared" si="23"/>
        <v>1.4378744212350023</v>
      </c>
    </row>
    <row r="161" spans="1:19" x14ac:dyDescent="0.3">
      <c r="A161" t="s">
        <v>187</v>
      </c>
      <c r="B161">
        <v>2766.6169433999999</v>
      </c>
      <c r="C161">
        <v>2771.5800780999998</v>
      </c>
      <c r="D161">
        <v>2768.3032226999999</v>
      </c>
      <c r="E161">
        <v>2753.1369629000001</v>
      </c>
      <c r="F161">
        <v>2668.8300780999998</v>
      </c>
      <c r="G161">
        <v>2664.7299804999998</v>
      </c>
      <c r="H161">
        <v>2771.5800780999998</v>
      </c>
      <c r="I161">
        <v>2640.0700683999999</v>
      </c>
      <c r="J161">
        <v>2710.5117187999999</v>
      </c>
      <c r="L161" t="str">
        <f t="shared" si="17"/>
        <v>07JUL2023:16:00:00</v>
      </c>
      <c r="M161">
        <v>16</v>
      </c>
      <c r="N161">
        <f t="shared" si="18"/>
        <v>4.963134699999955</v>
      </c>
      <c r="O161" t="str">
        <f t="shared" si="19"/>
        <v/>
      </c>
      <c r="P161">
        <f t="shared" si="20"/>
        <v>4.963134699999955</v>
      </c>
      <c r="Q161" t="str">
        <f t="shared" si="21"/>
        <v/>
      </c>
      <c r="R161">
        <f t="shared" si="22"/>
        <v>1</v>
      </c>
      <c r="S161">
        <f t="shared" si="23"/>
        <v>0.17939363495332938</v>
      </c>
    </row>
    <row r="162" spans="1:19" x14ac:dyDescent="0.3">
      <c r="A162" t="s">
        <v>188</v>
      </c>
      <c r="B162">
        <v>2804.2502441000001</v>
      </c>
      <c r="C162">
        <v>2759.6699219000002</v>
      </c>
      <c r="D162">
        <v>2776.8674316000001</v>
      </c>
      <c r="E162">
        <v>2728.6279297000001</v>
      </c>
      <c r="F162">
        <v>2680.7399902000002</v>
      </c>
      <c r="G162">
        <v>2686.0400390999998</v>
      </c>
      <c r="H162">
        <v>2759.6699219000002</v>
      </c>
      <c r="I162">
        <v>2667.6799316000001</v>
      </c>
      <c r="J162">
        <v>2720.2565918</v>
      </c>
      <c r="L162" t="str">
        <f t="shared" si="17"/>
        <v>07JUL2023:17:00:00</v>
      </c>
      <c r="M162">
        <v>17</v>
      </c>
      <c r="N162">
        <f t="shared" si="18"/>
        <v>-44.580322199999955</v>
      </c>
      <c r="O162">
        <f t="shared" si="19"/>
        <v>-44.580322199999955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1.5897412256197421</v>
      </c>
    </row>
    <row r="163" spans="1:19" x14ac:dyDescent="0.3">
      <c r="A163" t="s">
        <v>189</v>
      </c>
      <c r="B163">
        <v>2798.1457519999999</v>
      </c>
      <c r="C163">
        <v>2674.5900879000001</v>
      </c>
      <c r="D163">
        <v>2779.6057129000001</v>
      </c>
      <c r="E163">
        <v>2713.6237793</v>
      </c>
      <c r="F163">
        <v>2638.1799316000001</v>
      </c>
      <c r="G163">
        <v>2658.2900390999998</v>
      </c>
      <c r="H163">
        <v>2674.5900879000001</v>
      </c>
      <c r="I163">
        <v>2644.1599120999999</v>
      </c>
      <c r="J163">
        <v>2681.1931152000002</v>
      </c>
      <c r="L163" t="str">
        <f t="shared" si="17"/>
        <v>07JUL2023:18:00:00</v>
      </c>
      <c r="M163">
        <v>18</v>
      </c>
      <c r="N163">
        <f t="shared" si="18"/>
        <v>-123.55566409999983</v>
      </c>
      <c r="O163">
        <f t="shared" si="19"/>
        <v>-123.55566409999983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4.4156264559016378</v>
      </c>
    </row>
    <row r="164" spans="1:19" x14ac:dyDescent="0.3">
      <c r="A164" t="s">
        <v>190</v>
      </c>
      <c r="B164">
        <v>2746.5964355000001</v>
      </c>
      <c r="C164">
        <v>2549.8601073999998</v>
      </c>
      <c r="D164">
        <v>2658.2929687999999</v>
      </c>
      <c r="E164">
        <v>2569.8984375</v>
      </c>
      <c r="F164">
        <v>2570.9199219000002</v>
      </c>
      <c r="G164">
        <v>2590.4099120999999</v>
      </c>
      <c r="H164">
        <v>2549.8601073999998</v>
      </c>
      <c r="I164">
        <v>2563.8000487999998</v>
      </c>
      <c r="J164">
        <v>2581.8898926000002</v>
      </c>
      <c r="L164" t="str">
        <f t="shared" si="17"/>
        <v>07JUL2023:19:00:00</v>
      </c>
      <c r="M164">
        <v>19</v>
      </c>
      <c r="N164">
        <f t="shared" si="18"/>
        <v>-196.73632810000026</v>
      </c>
      <c r="O164">
        <f t="shared" si="19"/>
        <v>-196.73632810000026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7.1629135448209995</v>
      </c>
    </row>
    <row r="165" spans="1:19" x14ac:dyDescent="0.3">
      <c r="A165" t="s">
        <v>191</v>
      </c>
      <c r="B165">
        <v>2629.0244140999998</v>
      </c>
      <c r="C165">
        <v>2385.1799316000001</v>
      </c>
      <c r="D165">
        <v>2559.7451172000001</v>
      </c>
      <c r="E165">
        <v>2491.1589355000001</v>
      </c>
      <c r="F165">
        <v>2456.7299804999998</v>
      </c>
      <c r="G165">
        <v>2467.6999512000002</v>
      </c>
      <c r="H165">
        <v>2385.1799316000001</v>
      </c>
      <c r="I165">
        <v>2437.2399902000002</v>
      </c>
      <c r="J165">
        <v>2451.1181640999998</v>
      </c>
      <c r="L165" t="str">
        <f t="shared" si="17"/>
        <v>07JUL2023:20:00:00</v>
      </c>
      <c r="M165">
        <v>20</v>
      </c>
      <c r="N165">
        <f t="shared" si="18"/>
        <v>-243.84448249999969</v>
      </c>
      <c r="O165">
        <f t="shared" si="19"/>
        <v>-243.84448249999969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9.2750938786346548</v>
      </c>
    </row>
    <row r="166" spans="1:19" x14ac:dyDescent="0.3">
      <c r="A166" t="s">
        <v>192</v>
      </c>
      <c r="B166">
        <v>2467.6850586</v>
      </c>
      <c r="C166">
        <v>2254.2800293</v>
      </c>
      <c r="D166">
        <v>2432.2082519999999</v>
      </c>
      <c r="E166">
        <v>2375.2990722999998</v>
      </c>
      <c r="F166">
        <v>2335.5</v>
      </c>
      <c r="G166">
        <v>2344.6201172000001</v>
      </c>
      <c r="H166">
        <v>2254.2800293</v>
      </c>
      <c r="I166">
        <v>2313.6999512000002</v>
      </c>
      <c r="J166">
        <v>2324.8476562999999</v>
      </c>
      <c r="L166" t="str">
        <f t="shared" si="17"/>
        <v>07JUL2023:21:00:00</v>
      </c>
      <c r="M166">
        <v>21</v>
      </c>
      <c r="N166">
        <f t="shared" si="18"/>
        <v>-213.40502930000002</v>
      </c>
      <c r="O166">
        <f t="shared" si="19"/>
        <v>-213.40502930000002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8.6479848210886274</v>
      </c>
    </row>
    <row r="167" spans="1:19" x14ac:dyDescent="0.3">
      <c r="A167" t="s">
        <v>193</v>
      </c>
      <c r="B167">
        <v>2356.4921875</v>
      </c>
      <c r="C167">
        <v>2147.3000487999998</v>
      </c>
      <c r="D167">
        <v>2358.8564452999999</v>
      </c>
      <c r="E167">
        <v>2285.3103027000002</v>
      </c>
      <c r="F167">
        <v>2242.7399902000002</v>
      </c>
      <c r="G167">
        <v>2250.8798827999999</v>
      </c>
      <c r="H167">
        <v>2147.3000487999998</v>
      </c>
      <c r="I167">
        <v>2221.8500976999999</v>
      </c>
      <c r="J167">
        <v>2231.8784179999998</v>
      </c>
      <c r="L167" t="str">
        <f t="shared" si="17"/>
        <v>07JUL2023:22:00:00</v>
      </c>
      <c r="M167">
        <v>22</v>
      </c>
      <c r="N167">
        <f t="shared" si="18"/>
        <v>-209.19213870000021</v>
      </c>
      <c r="O167">
        <f t="shared" si="19"/>
        <v>-209.19213870000021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8.8772685014471406</v>
      </c>
    </row>
    <row r="168" spans="1:19" x14ac:dyDescent="0.3">
      <c r="A168" t="s">
        <v>194</v>
      </c>
      <c r="B168">
        <v>2212.4611816000001</v>
      </c>
      <c r="C168">
        <v>2015.7099608999999</v>
      </c>
      <c r="D168">
        <v>2230.4680176000002</v>
      </c>
      <c r="E168">
        <v>2143.9272461</v>
      </c>
      <c r="F168">
        <v>2116.9699707</v>
      </c>
      <c r="G168">
        <v>2127.6101073999998</v>
      </c>
      <c r="H168">
        <v>2015.7099608999999</v>
      </c>
      <c r="I168">
        <v>2101.6298827999999</v>
      </c>
      <c r="J168">
        <v>2105.7536620999999</v>
      </c>
      <c r="L168" t="str">
        <f t="shared" si="17"/>
        <v>07JUL2023:23:00:00</v>
      </c>
      <c r="M168">
        <v>23</v>
      </c>
      <c r="N168">
        <f t="shared" si="18"/>
        <v>-196.7512207000002</v>
      </c>
      <c r="O168">
        <f t="shared" si="19"/>
        <v>-196.7512207000002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8.8928665658085944</v>
      </c>
    </row>
    <row r="169" spans="1:19" x14ac:dyDescent="0.3">
      <c r="A169" t="s">
        <v>195</v>
      </c>
      <c r="B169">
        <v>2058.8771972999998</v>
      </c>
      <c r="C169">
        <v>1856.4000243999999</v>
      </c>
      <c r="D169">
        <v>2130.6762695000002</v>
      </c>
      <c r="E169">
        <v>2040.4122314000001</v>
      </c>
      <c r="F169">
        <v>1977.7299805</v>
      </c>
      <c r="G169">
        <v>1988.5699463000001</v>
      </c>
      <c r="H169">
        <v>1856.4000243999999</v>
      </c>
      <c r="I169">
        <v>1971.2099608999999</v>
      </c>
      <c r="J169">
        <v>1971.0483397999999</v>
      </c>
      <c r="L169" t="str">
        <f t="shared" si="17"/>
        <v>08JUL2023:00:00:00</v>
      </c>
      <c r="M169">
        <v>24</v>
      </c>
      <c r="N169">
        <f t="shared" si="18"/>
        <v>-202.47717289999991</v>
      </c>
      <c r="O169">
        <f t="shared" si="19"/>
        <v>-202.47717289999991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9.8343491863199688</v>
      </c>
    </row>
    <row r="170" spans="1:19" x14ac:dyDescent="0.3">
      <c r="A170" t="s">
        <v>196</v>
      </c>
      <c r="B170">
        <v>1930.0220947</v>
      </c>
      <c r="C170">
        <v>1817.2600098</v>
      </c>
      <c r="D170">
        <v>1939.9605713000001</v>
      </c>
      <c r="E170">
        <v>1866.0690918</v>
      </c>
      <c r="F170">
        <v>1883.3100586</v>
      </c>
      <c r="G170">
        <v>1866.5400391000001</v>
      </c>
      <c r="H170">
        <v>1817.2600098</v>
      </c>
      <c r="I170">
        <v>1890.6700439000001</v>
      </c>
      <c r="J170">
        <v>1875.3562012</v>
      </c>
      <c r="L170" t="str">
        <f t="shared" si="17"/>
        <v>08JUL2023:01:00:00</v>
      </c>
      <c r="M170">
        <v>1</v>
      </c>
      <c r="N170">
        <f t="shared" si="18"/>
        <v>-112.76208489999999</v>
      </c>
      <c r="O170">
        <f t="shared" si="19"/>
        <v>-112.76208489999999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5.8425281870945405</v>
      </c>
    </row>
    <row r="171" spans="1:19" x14ac:dyDescent="0.3">
      <c r="A171" t="s">
        <v>197</v>
      </c>
      <c r="B171">
        <v>1808.6159668</v>
      </c>
      <c r="C171">
        <v>1701.1099853999999</v>
      </c>
      <c r="D171">
        <v>1805.2392577999999</v>
      </c>
      <c r="E171">
        <v>1737.7985839999999</v>
      </c>
      <c r="F171">
        <v>1778.0799560999999</v>
      </c>
      <c r="G171">
        <v>1765.5600586</v>
      </c>
      <c r="H171">
        <v>1701.1099853999999</v>
      </c>
      <c r="I171">
        <v>1782.5400391000001</v>
      </c>
      <c r="J171">
        <v>1760.5068358999999</v>
      </c>
      <c r="L171" t="str">
        <f t="shared" si="17"/>
        <v>08JUL2023:02:00:00</v>
      </c>
      <c r="M171">
        <v>2</v>
      </c>
      <c r="N171">
        <f t="shared" si="18"/>
        <v>-107.50598140000011</v>
      </c>
      <c r="O171">
        <f t="shared" si="19"/>
        <v>-107.50598140000011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5.9441021960129756</v>
      </c>
    </row>
    <row r="172" spans="1:19" x14ac:dyDescent="0.3">
      <c r="A172" t="s">
        <v>198</v>
      </c>
      <c r="B172">
        <v>1718.3126221</v>
      </c>
      <c r="C172">
        <v>1623.4599608999999</v>
      </c>
      <c r="D172">
        <v>1710.1546631000001</v>
      </c>
      <c r="E172">
        <v>1659.3532714999999</v>
      </c>
      <c r="F172">
        <v>1704.0400391000001</v>
      </c>
      <c r="G172">
        <v>1694.6199951000001</v>
      </c>
      <c r="H172">
        <v>1623.4599608999999</v>
      </c>
      <c r="I172">
        <v>1707.5699463000001</v>
      </c>
      <c r="J172">
        <v>1681.2059326000001</v>
      </c>
      <c r="L172" t="str">
        <f t="shared" si="17"/>
        <v>08JUL2023:03:00:00</v>
      </c>
      <c r="M172">
        <v>3</v>
      </c>
      <c r="N172">
        <f t="shared" si="18"/>
        <v>-94.852661200000057</v>
      </c>
      <c r="O172">
        <f t="shared" si="19"/>
        <v>-94.852661200000057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5.5201050134915404</v>
      </c>
    </row>
    <row r="173" spans="1:19" x14ac:dyDescent="0.3">
      <c r="A173" t="s">
        <v>199</v>
      </c>
      <c r="B173">
        <v>1680.4058838000001</v>
      </c>
      <c r="C173">
        <v>1552.5799560999999</v>
      </c>
      <c r="D173">
        <v>1638.6016846</v>
      </c>
      <c r="E173">
        <v>1571.5056152</v>
      </c>
      <c r="F173">
        <v>1631.9100341999999</v>
      </c>
      <c r="G173">
        <v>1623.7299805</v>
      </c>
      <c r="H173">
        <v>1552.5799560999999</v>
      </c>
      <c r="I173">
        <v>1635.1800536999999</v>
      </c>
      <c r="J173">
        <v>1609.6124268000001</v>
      </c>
      <c r="L173" t="str">
        <f t="shared" si="17"/>
        <v>08JUL2023:04:00:00</v>
      </c>
      <c r="M173">
        <v>4</v>
      </c>
      <c r="N173">
        <f t="shared" si="18"/>
        <v>-127.82592770000019</v>
      </c>
      <c r="O173">
        <f t="shared" si="19"/>
        <v>-127.82592770000019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7.60684837706828</v>
      </c>
    </row>
    <row r="174" spans="1:19" x14ac:dyDescent="0.3">
      <c r="A174" t="s">
        <v>200</v>
      </c>
      <c r="B174">
        <v>1644.3463135</v>
      </c>
      <c r="C174">
        <v>1502.3299560999999</v>
      </c>
      <c r="D174">
        <v>1602.4560547000001</v>
      </c>
      <c r="E174">
        <v>1546.2885742000001</v>
      </c>
      <c r="F174">
        <v>1586.7099608999999</v>
      </c>
      <c r="G174">
        <v>1582.1800536999999</v>
      </c>
      <c r="H174">
        <v>1502.3299560999999</v>
      </c>
      <c r="I174">
        <v>1592.5799560999999</v>
      </c>
      <c r="J174">
        <v>1565.8532714999999</v>
      </c>
      <c r="L174" t="str">
        <f t="shared" si="17"/>
        <v>08JUL2023:05:00:00</v>
      </c>
      <c r="M174">
        <v>5</v>
      </c>
      <c r="N174">
        <f t="shared" si="18"/>
        <v>-142.01635740000006</v>
      </c>
      <c r="O174">
        <f t="shared" si="19"/>
        <v>-142.01635740000006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8.6366452269849106</v>
      </c>
    </row>
    <row r="175" spans="1:19" x14ac:dyDescent="0.3">
      <c r="A175" t="s">
        <v>201</v>
      </c>
      <c r="B175">
        <v>1637.7675781</v>
      </c>
      <c r="C175">
        <v>1489.0400391000001</v>
      </c>
      <c r="D175">
        <v>1561.1757812999999</v>
      </c>
      <c r="E175">
        <v>1530.4484863</v>
      </c>
      <c r="F175">
        <v>1572.2399902</v>
      </c>
      <c r="G175">
        <v>1569.3599853999999</v>
      </c>
      <c r="H175">
        <v>1489.0400391000001</v>
      </c>
      <c r="I175">
        <v>1580.0200195</v>
      </c>
      <c r="J175">
        <v>1547.1131591999999</v>
      </c>
      <c r="L175" t="str">
        <f t="shared" si="17"/>
        <v>08JUL2023:06:00:00</v>
      </c>
      <c r="M175">
        <v>6</v>
      </c>
      <c r="N175">
        <f t="shared" si="18"/>
        <v>-148.72753899999998</v>
      </c>
      <c r="O175">
        <f t="shared" si="19"/>
        <v>-148.72753899999998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9.0811138887326823</v>
      </c>
    </row>
    <row r="176" spans="1:19" x14ac:dyDescent="0.3">
      <c r="A176" t="s">
        <v>202</v>
      </c>
      <c r="B176">
        <v>1637.8806152</v>
      </c>
      <c r="C176">
        <v>1456.2700195</v>
      </c>
      <c r="D176">
        <v>1544.6782227000001</v>
      </c>
      <c r="E176">
        <v>1499.2871094</v>
      </c>
      <c r="F176">
        <v>1558.0699463000001</v>
      </c>
      <c r="G176">
        <v>1554.7199707</v>
      </c>
      <c r="H176">
        <v>1456.2700195</v>
      </c>
      <c r="I176">
        <v>1561.7099608999999</v>
      </c>
      <c r="J176">
        <v>1525.6086425999999</v>
      </c>
      <c r="L176" t="str">
        <f t="shared" si="17"/>
        <v>08JUL2023:07:00:00</v>
      </c>
      <c r="M176">
        <v>7</v>
      </c>
      <c r="N176">
        <f t="shared" si="18"/>
        <v>-181.61059569999998</v>
      </c>
      <c r="O176">
        <f t="shared" si="19"/>
        <v>-181.61059569999998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11.088146108733552</v>
      </c>
    </row>
    <row r="177" spans="1:19" x14ac:dyDescent="0.3">
      <c r="A177" t="s">
        <v>203</v>
      </c>
      <c r="B177">
        <v>1682.1866454999999</v>
      </c>
      <c r="C177">
        <v>1498.3699951000001</v>
      </c>
      <c r="D177">
        <v>1598.0084228999999</v>
      </c>
      <c r="E177">
        <v>1552.9598389</v>
      </c>
      <c r="F177">
        <v>1594.5</v>
      </c>
      <c r="G177">
        <v>1592.1600341999999</v>
      </c>
      <c r="H177">
        <v>1498.3699951000001</v>
      </c>
      <c r="I177">
        <v>1594.8199463000001</v>
      </c>
      <c r="J177">
        <v>1566.2247314000001</v>
      </c>
      <c r="L177" t="str">
        <f t="shared" si="17"/>
        <v>08JUL2023:08:00:00</v>
      </c>
      <c r="M177">
        <v>8</v>
      </c>
      <c r="N177">
        <f t="shared" si="18"/>
        <v>-183.81665039999984</v>
      </c>
      <c r="O177">
        <f t="shared" si="19"/>
        <v>-183.81665039999984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10.927244660497445</v>
      </c>
    </row>
    <row r="178" spans="1:19" x14ac:dyDescent="0.3">
      <c r="A178" t="s">
        <v>204</v>
      </c>
      <c r="B178">
        <v>1795.7725829999999</v>
      </c>
      <c r="C178">
        <v>1658.3100586</v>
      </c>
      <c r="D178">
        <v>1755.8549805</v>
      </c>
      <c r="E178">
        <v>1725.0718993999999</v>
      </c>
      <c r="F178">
        <v>1740.3900146000001</v>
      </c>
      <c r="G178">
        <v>1731.5600586</v>
      </c>
      <c r="H178">
        <v>1658.3100586</v>
      </c>
      <c r="I178">
        <v>1742.0899658000001</v>
      </c>
      <c r="J178">
        <v>1718.4860839999999</v>
      </c>
      <c r="L178" t="str">
        <f t="shared" si="17"/>
        <v>08JUL2023:09:00:00</v>
      </c>
      <c r="M178">
        <v>9</v>
      </c>
      <c r="N178">
        <f t="shared" si="18"/>
        <v>-137.46252439999989</v>
      </c>
      <c r="O178">
        <f t="shared" si="19"/>
        <v>-137.46252439999989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7.6547846704707103</v>
      </c>
    </row>
    <row r="179" spans="1:19" x14ac:dyDescent="0.3">
      <c r="A179" t="s">
        <v>205</v>
      </c>
      <c r="B179">
        <v>1982.8696289</v>
      </c>
      <c r="C179">
        <v>1877.9200439000001</v>
      </c>
      <c r="D179">
        <v>1950.0289307</v>
      </c>
      <c r="E179">
        <v>1910.7225341999999</v>
      </c>
      <c r="F179">
        <v>1908.9499512</v>
      </c>
      <c r="G179">
        <v>1903.1199951000001</v>
      </c>
      <c r="H179">
        <v>1877.9200439000001</v>
      </c>
      <c r="I179">
        <v>1923.3399658000001</v>
      </c>
      <c r="J179">
        <v>1911.5908202999999</v>
      </c>
      <c r="L179" t="str">
        <f t="shared" si="17"/>
        <v>08JUL2023:10:00:00</v>
      </c>
      <c r="M179">
        <v>10</v>
      </c>
      <c r="N179">
        <f t="shared" si="18"/>
        <v>-104.94958499999984</v>
      </c>
      <c r="O179">
        <f t="shared" si="19"/>
        <v>-104.94958499999984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5.2928131769419853</v>
      </c>
    </row>
    <row r="180" spans="1:19" x14ac:dyDescent="0.3">
      <c r="A180" t="s">
        <v>206</v>
      </c>
      <c r="B180">
        <v>2170.1145019999999</v>
      </c>
      <c r="C180">
        <v>2122.6499023000001</v>
      </c>
      <c r="D180">
        <v>2167.8542480000001</v>
      </c>
      <c r="E180">
        <v>2087.7431640999998</v>
      </c>
      <c r="F180">
        <v>2096.9699707</v>
      </c>
      <c r="G180">
        <v>2085.3300780999998</v>
      </c>
      <c r="H180">
        <v>2122.6499023000001</v>
      </c>
      <c r="I180">
        <v>2114.7800293</v>
      </c>
      <c r="J180">
        <v>2123.0300293</v>
      </c>
      <c r="L180" t="str">
        <f t="shared" si="17"/>
        <v>08JUL2023:11:00:00</v>
      </c>
      <c r="M180">
        <v>11</v>
      </c>
      <c r="N180">
        <f t="shared" si="18"/>
        <v>-47.464599699999781</v>
      </c>
      <c r="O180">
        <f t="shared" si="19"/>
        <v>-47.464599699999781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2.1871933327138229</v>
      </c>
    </row>
    <row r="181" spans="1:19" x14ac:dyDescent="0.3">
      <c r="A181" t="s">
        <v>207</v>
      </c>
      <c r="B181">
        <v>2347.1906737999998</v>
      </c>
      <c r="C181">
        <v>2348.3000487999998</v>
      </c>
      <c r="D181">
        <v>2370.0285644999999</v>
      </c>
      <c r="E181">
        <v>2259.2426758000001</v>
      </c>
      <c r="F181">
        <v>2256.3400879000001</v>
      </c>
      <c r="G181">
        <v>2251.0900879000001</v>
      </c>
      <c r="H181">
        <v>2348.3000487999998</v>
      </c>
      <c r="I181">
        <v>2288.5700683999999</v>
      </c>
      <c r="J181">
        <v>2315.8098144999999</v>
      </c>
      <c r="L181" t="str">
        <f t="shared" si="17"/>
        <v>08JUL2023:12:00:00</v>
      </c>
      <c r="M181">
        <v>12</v>
      </c>
      <c r="N181">
        <f t="shared" si="18"/>
        <v>1.109375</v>
      </c>
      <c r="O181" t="str">
        <f t="shared" si="19"/>
        <v/>
      </c>
      <c r="P181">
        <f t="shared" si="20"/>
        <v>1.109375</v>
      </c>
      <c r="Q181" t="str">
        <f t="shared" si="21"/>
        <v/>
      </c>
      <c r="R181">
        <f t="shared" si="22"/>
        <v>1</v>
      </c>
      <c r="S181">
        <f t="shared" si="23"/>
        <v>4.7263948872290379E-2</v>
      </c>
    </row>
    <row r="182" spans="1:19" x14ac:dyDescent="0.3">
      <c r="A182" t="s">
        <v>208</v>
      </c>
      <c r="B182">
        <v>2487.5729980000001</v>
      </c>
      <c r="C182">
        <v>2566.5900879000001</v>
      </c>
      <c r="D182">
        <v>2481.4987793</v>
      </c>
      <c r="E182">
        <v>2364.0471191000001</v>
      </c>
      <c r="F182">
        <v>2413.7099609000002</v>
      </c>
      <c r="G182">
        <v>2397</v>
      </c>
      <c r="H182">
        <v>2566.5900879000001</v>
      </c>
      <c r="I182">
        <v>2446.2800293</v>
      </c>
      <c r="J182">
        <v>2481.2319336</v>
      </c>
      <c r="L182" t="str">
        <f t="shared" si="17"/>
        <v>08JUL2023:13:00:00</v>
      </c>
      <c r="M182">
        <v>13</v>
      </c>
      <c r="N182">
        <f t="shared" si="18"/>
        <v>79.017089899999974</v>
      </c>
      <c r="O182" t="str">
        <f t="shared" si="19"/>
        <v/>
      </c>
      <c r="P182">
        <f t="shared" si="20"/>
        <v>79.017089899999974</v>
      </c>
      <c r="Q182" t="str">
        <f t="shared" si="21"/>
        <v/>
      </c>
      <c r="R182">
        <f t="shared" si="22"/>
        <v>1</v>
      </c>
      <c r="S182">
        <f t="shared" si="23"/>
        <v>3.1764732115813059</v>
      </c>
    </row>
    <row r="183" spans="1:19" x14ac:dyDescent="0.3">
      <c r="A183" t="s">
        <v>209</v>
      </c>
      <c r="B183">
        <v>2585.5671387000002</v>
      </c>
      <c r="C183">
        <v>2734.3000487999998</v>
      </c>
      <c r="D183">
        <v>2581.6699219000002</v>
      </c>
      <c r="E183">
        <v>2481.5834961</v>
      </c>
      <c r="F183">
        <v>2538.0500487999998</v>
      </c>
      <c r="G183">
        <v>2518.0200195000002</v>
      </c>
      <c r="H183">
        <v>2734.3000487999998</v>
      </c>
      <c r="I183">
        <v>2574.5600586</v>
      </c>
      <c r="J183">
        <v>2614.5991211</v>
      </c>
      <c r="L183" t="str">
        <f t="shared" si="17"/>
        <v>08JUL2023:14:00:00</v>
      </c>
      <c r="M183">
        <v>14</v>
      </c>
      <c r="N183">
        <f t="shared" si="18"/>
        <v>148.73291009999957</v>
      </c>
      <c r="O183" t="str">
        <f t="shared" si="19"/>
        <v/>
      </c>
      <c r="P183">
        <f t="shared" si="20"/>
        <v>148.73291009999957</v>
      </c>
      <c r="Q183" t="str">
        <f t="shared" si="21"/>
        <v/>
      </c>
      <c r="R183">
        <f t="shared" si="22"/>
        <v>1</v>
      </c>
      <c r="S183">
        <f t="shared" si="23"/>
        <v>5.7524288529897207</v>
      </c>
    </row>
    <row r="184" spans="1:19" x14ac:dyDescent="0.3">
      <c r="A184" t="s">
        <v>210</v>
      </c>
      <c r="B184">
        <v>2690.6499023000001</v>
      </c>
      <c r="C184">
        <v>2838.6599120999999</v>
      </c>
      <c r="D184">
        <v>2674.2275390999998</v>
      </c>
      <c r="E184">
        <v>2576.6323241999999</v>
      </c>
      <c r="F184">
        <v>2632.2900390999998</v>
      </c>
      <c r="G184">
        <v>2609.1398926000002</v>
      </c>
      <c r="H184">
        <v>2838.6599120999999</v>
      </c>
      <c r="I184">
        <v>2667.5900879000001</v>
      </c>
      <c r="J184">
        <v>2710.8635254000001</v>
      </c>
      <c r="L184" t="str">
        <f t="shared" si="17"/>
        <v>08JUL2023:15:00:00</v>
      </c>
      <c r="M184">
        <v>15</v>
      </c>
      <c r="N184">
        <f t="shared" si="18"/>
        <v>148.01000979999981</v>
      </c>
      <c r="O184" t="str">
        <f t="shared" si="19"/>
        <v/>
      </c>
      <c r="P184">
        <f t="shared" si="20"/>
        <v>148.01000979999981</v>
      </c>
      <c r="Q184" t="str">
        <f t="shared" si="21"/>
        <v/>
      </c>
      <c r="R184">
        <f t="shared" si="22"/>
        <v>1</v>
      </c>
      <c r="S184">
        <f t="shared" si="23"/>
        <v>5.5009018331771466</v>
      </c>
    </row>
    <row r="185" spans="1:19" x14ac:dyDescent="0.3">
      <c r="A185" t="s">
        <v>211</v>
      </c>
      <c r="B185">
        <v>2796.0756836</v>
      </c>
      <c r="C185">
        <v>2887.1398926000002</v>
      </c>
      <c r="D185">
        <v>2710.1333008000001</v>
      </c>
      <c r="E185">
        <v>2629.1274414</v>
      </c>
      <c r="F185">
        <v>2678.1799316000001</v>
      </c>
      <c r="G185">
        <v>2662.8200683999999</v>
      </c>
      <c r="H185">
        <v>2887.1398926000002</v>
      </c>
      <c r="I185">
        <v>2720.3100586</v>
      </c>
      <c r="J185">
        <v>2758.3618164</v>
      </c>
      <c r="L185" t="str">
        <f t="shared" si="17"/>
        <v>08JUL2023:16:00:00</v>
      </c>
      <c r="M185">
        <v>16</v>
      </c>
      <c r="N185">
        <f t="shared" si="18"/>
        <v>91.064209000000119</v>
      </c>
      <c r="O185" t="str">
        <f t="shared" si="19"/>
        <v/>
      </c>
      <c r="P185">
        <f t="shared" si="20"/>
        <v>91.064209000000119</v>
      </c>
      <c r="Q185" t="str">
        <f t="shared" si="21"/>
        <v/>
      </c>
      <c r="R185">
        <f t="shared" si="22"/>
        <v>1</v>
      </c>
      <c r="S185">
        <f t="shared" si="23"/>
        <v>3.2568578001706032</v>
      </c>
    </row>
    <row r="186" spans="1:19" x14ac:dyDescent="0.3">
      <c r="A186" t="s">
        <v>212</v>
      </c>
      <c r="B186">
        <v>2844.9001465000001</v>
      </c>
      <c r="C186">
        <v>2892.3601073999998</v>
      </c>
      <c r="D186">
        <v>2753.7546387000002</v>
      </c>
      <c r="E186">
        <v>2751.2116698999998</v>
      </c>
      <c r="F186">
        <v>2692.2199707</v>
      </c>
      <c r="G186">
        <v>2685.9799804999998</v>
      </c>
      <c r="H186">
        <v>2892.3601073999998</v>
      </c>
      <c r="I186">
        <v>2739.8601073999998</v>
      </c>
      <c r="J186">
        <v>2778.2370605000001</v>
      </c>
      <c r="L186" t="str">
        <f t="shared" si="17"/>
        <v>08JUL2023:17:00:00</v>
      </c>
      <c r="M186">
        <v>17</v>
      </c>
      <c r="N186">
        <f t="shared" si="18"/>
        <v>47.459960899999714</v>
      </c>
      <c r="O186" t="str">
        <f t="shared" si="19"/>
        <v/>
      </c>
      <c r="P186">
        <f t="shared" si="20"/>
        <v>47.459960899999714</v>
      </c>
      <c r="Q186" t="str">
        <f t="shared" si="21"/>
        <v/>
      </c>
      <c r="R186">
        <f t="shared" si="22"/>
        <v>1</v>
      </c>
      <c r="S186">
        <f t="shared" si="23"/>
        <v>1.6682469842883012</v>
      </c>
    </row>
    <row r="187" spans="1:19" x14ac:dyDescent="0.3">
      <c r="A187" t="s">
        <v>213</v>
      </c>
      <c r="B187">
        <v>2855.5747070000002</v>
      </c>
      <c r="C187">
        <v>2829.75</v>
      </c>
      <c r="D187">
        <v>2746.3007812999999</v>
      </c>
      <c r="E187">
        <v>2705.8930664</v>
      </c>
      <c r="F187">
        <v>2678.5900879000001</v>
      </c>
      <c r="G187">
        <v>2678.3798827999999</v>
      </c>
      <c r="H187">
        <v>2829.75</v>
      </c>
      <c r="I187">
        <v>2723.4899902000002</v>
      </c>
      <c r="J187">
        <v>2750.9291991999999</v>
      </c>
      <c r="L187" t="str">
        <f t="shared" si="17"/>
        <v>08JUL2023:18:00:00</v>
      </c>
      <c r="M187">
        <v>18</v>
      </c>
      <c r="N187">
        <f t="shared" si="18"/>
        <v>-25.824707000000217</v>
      </c>
      <c r="O187">
        <f t="shared" si="19"/>
        <v>-25.824707000000217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0.90436110589910101</v>
      </c>
    </row>
    <row r="188" spans="1:19" x14ac:dyDescent="0.3">
      <c r="A188" t="s">
        <v>214</v>
      </c>
      <c r="B188">
        <v>2790.3735351999999</v>
      </c>
      <c r="C188">
        <v>2728.75</v>
      </c>
      <c r="D188">
        <v>2699.4892577999999</v>
      </c>
      <c r="E188">
        <v>2640.3554687999999</v>
      </c>
      <c r="F188">
        <v>2620.25</v>
      </c>
      <c r="G188">
        <v>2618.3100586</v>
      </c>
      <c r="H188">
        <v>2728.75</v>
      </c>
      <c r="I188">
        <v>2658.2800293</v>
      </c>
      <c r="J188">
        <v>2679.8630370999999</v>
      </c>
      <c r="L188" t="str">
        <f t="shared" si="17"/>
        <v>08JUL2023:19:00:00</v>
      </c>
      <c r="M188">
        <v>19</v>
      </c>
      <c r="N188">
        <f t="shared" si="18"/>
        <v>-61.623535199999878</v>
      </c>
      <c r="O188">
        <f t="shared" si="19"/>
        <v>-61.623535199999878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2.2084331872644074</v>
      </c>
    </row>
    <row r="189" spans="1:19" x14ac:dyDescent="0.3">
      <c r="A189" t="s">
        <v>215</v>
      </c>
      <c r="B189">
        <v>2664.7309570000002</v>
      </c>
      <c r="C189">
        <v>2590.1899414</v>
      </c>
      <c r="D189">
        <v>2608.0085448999998</v>
      </c>
      <c r="E189">
        <v>2525.8298340000001</v>
      </c>
      <c r="F189">
        <v>2514.0500487999998</v>
      </c>
      <c r="G189">
        <v>2506.6899414</v>
      </c>
      <c r="H189">
        <v>2590.1899414</v>
      </c>
      <c r="I189">
        <v>2544.0300293</v>
      </c>
      <c r="J189">
        <v>2563.9418945000002</v>
      </c>
      <c r="L189" t="str">
        <f t="shared" si="17"/>
        <v>08JUL2023:20:00:00</v>
      </c>
      <c r="M189">
        <v>20</v>
      </c>
      <c r="N189">
        <f t="shared" si="18"/>
        <v>-74.541015600000264</v>
      </c>
      <c r="O189">
        <f t="shared" si="19"/>
        <v>-74.541015600000264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2.7973186337700606</v>
      </c>
    </row>
    <row r="190" spans="1:19" x14ac:dyDescent="0.3">
      <c r="A190" t="s">
        <v>216</v>
      </c>
      <c r="B190">
        <v>2459.9714355000001</v>
      </c>
      <c r="C190">
        <v>2462.5100097999998</v>
      </c>
      <c r="D190">
        <v>2478.6755370999999</v>
      </c>
      <c r="E190">
        <v>2408.5229491999999</v>
      </c>
      <c r="F190">
        <v>2396.5400390999998</v>
      </c>
      <c r="G190">
        <v>2386.5500487999998</v>
      </c>
      <c r="H190">
        <v>2462.5100097999998</v>
      </c>
      <c r="I190">
        <v>2421.6398926000002</v>
      </c>
      <c r="J190">
        <v>2439.2890625</v>
      </c>
      <c r="L190" t="str">
        <f t="shared" si="17"/>
        <v>08JUL2023:21:00:00</v>
      </c>
      <c r="M190">
        <v>21</v>
      </c>
      <c r="N190">
        <f t="shared" si="18"/>
        <v>2.5385742999997092</v>
      </c>
      <c r="O190" t="str">
        <f t="shared" si="19"/>
        <v/>
      </c>
      <c r="P190">
        <f t="shared" si="20"/>
        <v>2.5385742999997092</v>
      </c>
      <c r="Q190" t="str">
        <f t="shared" si="21"/>
        <v/>
      </c>
      <c r="R190">
        <f t="shared" si="22"/>
        <v>1</v>
      </c>
      <c r="S190">
        <f t="shared" si="23"/>
        <v>0.10319527549651131</v>
      </c>
    </row>
    <row r="191" spans="1:19" x14ac:dyDescent="0.3">
      <c r="A191" t="s">
        <v>217</v>
      </c>
      <c r="B191">
        <v>2297.6435547000001</v>
      </c>
      <c r="C191">
        <v>2356.6499023000001</v>
      </c>
      <c r="D191">
        <v>2398.9597168</v>
      </c>
      <c r="E191">
        <v>2315.7795409999999</v>
      </c>
      <c r="F191">
        <v>2306.5700683999999</v>
      </c>
      <c r="G191">
        <v>2294.6599120999999</v>
      </c>
      <c r="H191">
        <v>2356.6499023000001</v>
      </c>
      <c r="I191">
        <v>2323.2099609000002</v>
      </c>
      <c r="J191">
        <v>2343.8730469000002</v>
      </c>
      <c r="L191" t="str">
        <f t="shared" si="17"/>
        <v>08JUL2023:22:00:00</v>
      </c>
      <c r="M191">
        <v>22</v>
      </c>
      <c r="N191">
        <f t="shared" si="18"/>
        <v>59.006347600000026</v>
      </c>
      <c r="O191" t="str">
        <f t="shared" si="19"/>
        <v/>
      </c>
      <c r="P191">
        <f t="shared" si="20"/>
        <v>59.006347600000026</v>
      </c>
      <c r="Q191" t="str">
        <f t="shared" si="21"/>
        <v/>
      </c>
      <c r="R191">
        <f t="shared" si="22"/>
        <v>1</v>
      </c>
      <c r="S191">
        <f t="shared" si="23"/>
        <v>2.5681245238974588</v>
      </c>
    </row>
    <row r="192" spans="1:19" x14ac:dyDescent="0.3">
      <c r="A192" t="s">
        <v>218</v>
      </c>
      <c r="B192">
        <v>2191.8764648000001</v>
      </c>
      <c r="C192">
        <v>2213.0500487999998</v>
      </c>
      <c r="D192">
        <v>2267.875</v>
      </c>
      <c r="E192">
        <v>2192.1018066000001</v>
      </c>
      <c r="F192">
        <v>2175.5900879000001</v>
      </c>
      <c r="G192">
        <v>2171.0400390999998</v>
      </c>
      <c r="H192">
        <v>2213.0500487999998</v>
      </c>
      <c r="I192">
        <v>2198.3200683999999</v>
      </c>
      <c r="J192">
        <v>2211.6491698999998</v>
      </c>
      <c r="L192" t="str">
        <f t="shared" si="17"/>
        <v>08JUL2023:23:00:00</v>
      </c>
      <c r="M192">
        <v>23</v>
      </c>
      <c r="N192">
        <f t="shared" si="18"/>
        <v>21.173583999999664</v>
      </c>
      <c r="O192" t="str">
        <f t="shared" si="19"/>
        <v/>
      </c>
      <c r="P192">
        <f t="shared" si="20"/>
        <v>21.173583999999664</v>
      </c>
      <c r="Q192" t="str">
        <f t="shared" si="21"/>
        <v/>
      </c>
      <c r="R192">
        <f t="shared" si="22"/>
        <v>1</v>
      </c>
      <c r="S192">
        <f t="shared" si="23"/>
        <v>0.96600261648101904</v>
      </c>
    </row>
    <row r="193" spans="1:19" x14ac:dyDescent="0.3">
      <c r="A193" t="s">
        <v>219</v>
      </c>
      <c r="B193">
        <v>2036.0451660000001</v>
      </c>
      <c r="C193">
        <v>2050.6201172000001</v>
      </c>
      <c r="D193">
        <v>2136.3200683999999</v>
      </c>
      <c r="E193">
        <v>2065.3852539</v>
      </c>
      <c r="F193">
        <v>2043.7600098</v>
      </c>
      <c r="G193">
        <v>2038.6999512</v>
      </c>
      <c r="H193">
        <v>2050.6201172000001</v>
      </c>
      <c r="I193">
        <v>2060.1899414</v>
      </c>
      <c r="J193">
        <v>2068.7529297000001</v>
      </c>
      <c r="L193" t="str">
        <f t="shared" si="17"/>
        <v>09JUL2023:00:00:00</v>
      </c>
      <c r="M193">
        <v>24</v>
      </c>
      <c r="N193">
        <f t="shared" si="18"/>
        <v>14.574951199999987</v>
      </c>
      <c r="O193" t="str">
        <f t="shared" si="19"/>
        <v/>
      </c>
      <c r="P193">
        <f t="shared" si="20"/>
        <v>14.574951199999987</v>
      </c>
      <c r="Q193" t="str">
        <f t="shared" si="21"/>
        <v/>
      </c>
      <c r="R193">
        <f t="shared" si="22"/>
        <v>1</v>
      </c>
      <c r="S193">
        <f t="shared" si="23"/>
        <v>0.71584616311011573</v>
      </c>
    </row>
    <row r="194" spans="1:19" x14ac:dyDescent="0.3">
      <c r="A194" t="s">
        <v>220</v>
      </c>
      <c r="B194">
        <v>1921.1395264</v>
      </c>
      <c r="C194">
        <v>1833.0600586</v>
      </c>
      <c r="D194">
        <v>1944.6848144999999</v>
      </c>
      <c r="E194">
        <v>1921.409668</v>
      </c>
      <c r="F194">
        <v>1928.6600341999999</v>
      </c>
      <c r="G194">
        <v>1930.5400391000001</v>
      </c>
      <c r="H194">
        <v>1833.0600586</v>
      </c>
      <c r="I194">
        <v>1881.6899414</v>
      </c>
      <c r="J194">
        <v>1889.2819824000001</v>
      </c>
      <c r="L194" t="str">
        <f t="shared" si="17"/>
        <v>09JUL2023:01:00:00</v>
      </c>
      <c r="M194">
        <v>1</v>
      </c>
      <c r="N194">
        <f t="shared" si="18"/>
        <v>-88.079467799999975</v>
      </c>
      <c r="O194">
        <f t="shared" si="19"/>
        <v>-88.079467799999975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4.5847512161207273</v>
      </c>
    </row>
    <row r="195" spans="1:19" x14ac:dyDescent="0.3">
      <c r="A195" t="s">
        <v>221</v>
      </c>
      <c r="B195">
        <v>1810.8441161999999</v>
      </c>
      <c r="C195">
        <v>1732.8399658000001</v>
      </c>
      <c r="D195">
        <v>1848.8073730000001</v>
      </c>
      <c r="E195">
        <v>1817.5933838000001</v>
      </c>
      <c r="F195">
        <v>1830.0400391000001</v>
      </c>
      <c r="G195">
        <v>1835.0200195</v>
      </c>
      <c r="H195">
        <v>1732.8399658000001</v>
      </c>
      <c r="I195">
        <v>1798.2800293</v>
      </c>
      <c r="J195">
        <v>1795.6035156</v>
      </c>
      <c r="L195" t="str">
        <f t="shared" ref="L195:L258" si="24">A195</f>
        <v>09JUL2023:02:00:00</v>
      </c>
      <c r="M195">
        <v>2</v>
      </c>
      <c r="N195">
        <f t="shared" ref="N195:N258" si="25">C195-B195</f>
        <v>-78.004150399999844</v>
      </c>
      <c r="O195">
        <f t="shared" ref="O195:O258" si="26">IF(N195&lt;0,N195,"")</f>
        <v>-78.004150399999844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4.3076126598731825</v>
      </c>
    </row>
    <row r="196" spans="1:19" x14ac:dyDescent="0.3">
      <c r="A196" t="s">
        <v>222</v>
      </c>
      <c r="B196">
        <v>1717.9227295000001</v>
      </c>
      <c r="C196">
        <v>1671.8100586</v>
      </c>
      <c r="D196">
        <v>1775.2972411999999</v>
      </c>
      <c r="E196">
        <v>1756.1354980000001</v>
      </c>
      <c r="F196">
        <v>1753.6500243999999</v>
      </c>
      <c r="G196">
        <v>1760.8900146000001</v>
      </c>
      <c r="H196">
        <v>1671.8100586</v>
      </c>
      <c r="I196">
        <v>1739.8100586</v>
      </c>
      <c r="J196">
        <v>1729.9995117000001</v>
      </c>
      <c r="L196" t="str">
        <f t="shared" si="24"/>
        <v>09JUL2023:03:00:00</v>
      </c>
      <c r="M196">
        <v>3</v>
      </c>
      <c r="N196">
        <f t="shared" si="25"/>
        <v>-46.112670900000012</v>
      </c>
      <c r="O196">
        <f t="shared" si="26"/>
        <v>-46.112670900000012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2.6842110013540053</v>
      </c>
    </row>
    <row r="197" spans="1:19" x14ac:dyDescent="0.3">
      <c r="A197" t="s">
        <v>223</v>
      </c>
      <c r="B197">
        <v>1690.9840088000001</v>
      </c>
      <c r="C197">
        <v>1601.6800536999999</v>
      </c>
      <c r="D197">
        <v>1719.2761230000001</v>
      </c>
      <c r="E197">
        <v>1689.6802978999999</v>
      </c>
      <c r="F197">
        <v>1680.4000243999999</v>
      </c>
      <c r="G197">
        <v>1688.2099608999999</v>
      </c>
      <c r="H197">
        <v>1601.6800536999999</v>
      </c>
      <c r="I197">
        <v>1667.7199707</v>
      </c>
      <c r="J197">
        <v>1661.5362548999999</v>
      </c>
      <c r="L197" t="str">
        <f t="shared" si="24"/>
        <v>09JUL2023:04:00:00</v>
      </c>
      <c r="M197">
        <v>4</v>
      </c>
      <c r="N197">
        <f t="shared" si="25"/>
        <v>-89.303955100000167</v>
      </c>
      <c r="O197">
        <f t="shared" si="26"/>
        <v>-89.303955100000167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5.2811827099047708</v>
      </c>
    </row>
    <row r="198" spans="1:19" x14ac:dyDescent="0.3">
      <c r="A198" t="s">
        <v>224</v>
      </c>
      <c r="B198">
        <v>1656.3638916</v>
      </c>
      <c r="C198">
        <v>1556.9100341999999</v>
      </c>
      <c r="D198">
        <v>1702.5030518000001</v>
      </c>
      <c r="E198">
        <v>1661.7125243999999</v>
      </c>
      <c r="F198">
        <v>1637.0400391000001</v>
      </c>
      <c r="G198">
        <v>1641.1999512</v>
      </c>
      <c r="H198">
        <v>1556.9100341999999</v>
      </c>
      <c r="I198">
        <v>1624.7900391000001</v>
      </c>
      <c r="J198">
        <v>1622.8345947</v>
      </c>
      <c r="L198" t="str">
        <f t="shared" si="24"/>
        <v>09JUL2023:05:00:00</v>
      </c>
      <c r="M198">
        <v>5</v>
      </c>
      <c r="N198">
        <f t="shared" si="25"/>
        <v>-99.453857400000061</v>
      </c>
      <c r="O198">
        <f t="shared" si="26"/>
        <v>-99.453857400000061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6.0043483140610174</v>
      </c>
    </row>
    <row r="199" spans="1:19" x14ac:dyDescent="0.3">
      <c r="A199" t="s">
        <v>225</v>
      </c>
      <c r="B199">
        <v>1660.9449463000001</v>
      </c>
      <c r="C199">
        <v>1540.9599608999999</v>
      </c>
      <c r="D199">
        <v>1690.5604248</v>
      </c>
      <c r="E199">
        <v>1647.4273682</v>
      </c>
      <c r="F199">
        <v>1615.7199707</v>
      </c>
      <c r="G199">
        <v>1618.0699463000001</v>
      </c>
      <c r="H199">
        <v>1540.9599608999999</v>
      </c>
      <c r="I199">
        <v>1607.6400146000001</v>
      </c>
      <c r="J199">
        <v>1606.0710449000001</v>
      </c>
      <c r="L199" t="str">
        <f t="shared" si="24"/>
        <v>09JUL2023:06:00:00</v>
      </c>
      <c r="M199">
        <v>6</v>
      </c>
      <c r="N199">
        <f t="shared" si="25"/>
        <v>-119.98498540000014</v>
      </c>
      <c r="O199">
        <f t="shared" si="26"/>
        <v>-119.98498540000014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7.2238990020279958</v>
      </c>
    </row>
    <row r="200" spans="1:19" x14ac:dyDescent="0.3">
      <c r="A200" t="s">
        <v>226</v>
      </c>
      <c r="B200">
        <v>1645.6113281</v>
      </c>
      <c r="C200">
        <v>1492.3399658000001</v>
      </c>
      <c r="D200">
        <v>1679.3104248</v>
      </c>
      <c r="E200">
        <v>1623.4000243999999</v>
      </c>
      <c r="F200">
        <v>1590.9799805</v>
      </c>
      <c r="G200">
        <v>1593.1600341999999</v>
      </c>
      <c r="H200">
        <v>1492.3399658000001</v>
      </c>
      <c r="I200">
        <v>1576</v>
      </c>
      <c r="J200">
        <v>1574.7781981999999</v>
      </c>
      <c r="L200" t="str">
        <f t="shared" si="24"/>
        <v>09JUL2023:07:00:00</v>
      </c>
      <c r="M200">
        <v>7</v>
      </c>
      <c r="N200">
        <f t="shared" si="25"/>
        <v>-153.27136229999996</v>
      </c>
      <c r="O200">
        <f t="shared" si="26"/>
        <v>-153.27136229999996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9.3139467189354459</v>
      </c>
    </row>
    <row r="201" spans="1:19" x14ac:dyDescent="0.3">
      <c r="A201" t="s">
        <v>227</v>
      </c>
      <c r="B201">
        <v>1673.1723632999999</v>
      </c>
      <c r="C201">
        <v>1548.6700439000001</v>
      </c>
      <c r="D201">
        <v>1729.0012207</v>
      </c>
      <c r="E201">
        <v>1681.4676514</v>
      </c>
      <c r="F201">
        <v>1636.3299560999999</v>
      </c>
      <c r="G201">
        <v>1634.1600341999999</v>
      </c>
      <c r="H201">
        <v>1548.6700439000001</v>
      </c>
      <c r="I201">
        <v>1609.1600341999999</v>
      </c>
      <c r="J201">
        <v>1620.1983643000001</v>
      </c>
      <c r="L201" t="str">
        <f t="shared" si="24"/>
        <v>09JUL2023:08:00:00</v>
      </c>
      <c r="M201">
        <v>8</v>
      </c>
      <c r="N201">
        <f t="shared" si="25"/>
        <v>-124.50231939999981</v>
      </c>
      <c r="O201">
        <f t="shared" si="26"/>
        <v>-124.50231939999981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7.4410934659740455</v>
      </c>
    </row>
    <row r="202" spans="1:19" x14ac:dyDescent="0.3">
      <c r="A202" t="s">
        <v>228</v>
      </c>
      <c r="B202">
        <v>1796.6862793</v>
      </c>
      <c r="C202">
        <v>1709.7900391000001</v>
      </c>
      <c r="D202">
        <v>1839.5935059000001</v>
      </c>
      <c r="E202">
        <v>1850.2196045000001</v>
      </c>
      <c r="F202">
        <v>1778.4699707</v>
      </c>
      <c r="G202">
        <v>1781.2600098</v>
      </c>
      <c r="H202">
        <v>1709.7900391000001</v>
      </c>
      <c r="I202">
        <v>1762.3599853999999</v>
      </c>
      <c r="J202">
        <v>1765.5367432</v>
      </c>
      <c r="L202" t="str">
        <f t="shared" si="24"/>
        <v>09JUL2023:09:00:00</v>
      </c>
      <c r="M202">
        <v>9</v>
      </c>
      <c r="N202">
        <f t="shared" si="25"/>
        <v>-86.896240199999966</v>
      </c>
      <c r="O202">
        <f t="shared" si="26"/>
        <v>-86.896240199999966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4.8364726330439431</v>
      </c>
    </row>
    <row r="203" spans="1:19" x14ac:dyDescent="0.3">
      <c r="A203" t="s">
        <v>229</v>
      </c>
      <c r="B203">
        <v>1931.4415283000001</v>
      </c>
      <c r="C203">
        <v>1921.7299805</v>
      </c>
      <c r="D203">
        <v>2024.6257324000001</v>
      </c>
      <c r="E203">
        <v>2019.1252440999999</v>
      </c>
      <c r="F203">
        <v>1933.25</v>
      </c>
      <c r="G203">
        <v>1937.4899902</v>
      </c>
      <c r="H203">
        <v>1921.7299805</v>
      </c>
      <c r="I203">
        <v>1936.3699951000001</v>
      </c>
      <c r="J203">
        <v>1949.4291992000001</v>
      </c>
      <c r="L203" t="str">
        <f t="shared" si="24"/>
        <v>09JUL2023:10:00:00</v>
      </c>
      <c r="M203">
        <v>10</v>
      </c>
      <c r="N203">
        <f t="shared" si="25"/>
        <v>-9.7115478000000621</v>
      </c>
      <c r="O203">
        <f t="shared" si="26"/>
        <v>-9.7115478000000621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0.50281345087096119</v>
      </c>
    </row>
    <row r="204" spans="1:19" x14ac:dyDescent="0.3">
      <c r="A204" t="s">
        <v>230</v>
      </c>
      <c r="B204">
        <v>2043.4743652</v>
      </c>
      <c r="C204">
        <v>2172.4699707</v>
      </c>
      <c r="D204">
        <v>2160.8203125</v>
      </c>
      <c r="E204">
        <v>2161.4772948999998</v>
      </c>
      <c r="F204">
        <v>2097.1699219000002</v>
      </c>
      <c r="G204">
        <v>2097.6699219000002</v>
      </c>
      <c r="H204">
        <v>2172.4699707</v>
      </c>
      <c r="I204">
        <v>2104.4399414</v>
      </c>
      <c r="J204">
        <v>2134.7211914</v>
      </c>
      <c r="L204" t="str">
        <f t="shared" si="24"/>
        <v>09JUL2023:11:00:00</v>
      </c>
      <c r="M204">
        <v>11</v>
      </c>
      <c r="N204">
        <f t="shared" si="25"/>
        <v>128.99560550000001</v>
      </c>
      <c r="O204" t="str">
        <f t="shared" si="26"/>
        <v/>
      </c>
      <c r="P204">
        <f t="shared" si="27"/>
        <v>128.99560550000001</v>
      </c>
      <c r="Q204" t="str">
        <f t="shared" si="28"/>
        <v/>
      </c>
      <c r="R204">
        <f t="shared" si="29"/>
        <v>1</v>
      </c>
      <c r="S204">
        <f t="shared" si="30"/>
        <v>6.3125629416630771</v>
      </c>
    </row>
    <row r="205" spans="1:19" x14ac:dyDescent="0.3">
      <c r="A205" t="s">
        <v>231</v>
      </c>
      <c r="B205">
        <v>2152.3444823999998</v>
      </c>
      <c r="C205">
        <v>2397.1999512000002</v>
      </c>
      <c r="D205">
        <v>2283.0920409999999</v>
      </c>
      <c r="E205">
        <v>2301.8024902000002</v>
      </c>
      <c r="F205">
        <v>2245.5400390999998</v>
      </c>
      <c r="G205">
        <v>2248.0600586</v>
      </c>
      <c r="H205">
        <v>2397.1999512000002</v>
      </c>
      <c r="I205">
        <v>2262.9399414</v>
      </c>
      <c r="J205">
        <v>2304.0205077999999</v>
      </c>
      <c r="L205" t="str">
        <f t="shared" si="24"/>
        <v>09JUL2023:12:00:00</v>
      </c>
      <c r="M205">
        <v>12</v>
      </c>
      <c r="N205">
        <f t="shared" si="25"/>
        <v>244.85546880000038</v>
      </c>
      <c r="O205" t="str">
        <f t="shared" si="26"/>
        <v/>
      </c>
      <c r="P205">
        <f t="shared" si="27"/>
        <v>244.85546880000038</v>
      </c>
      <c r="Q205" t="str">
        <f t="shared" si="28"/>
        <v/>
      </c>
      <c r="R205">
        <f t="shared" si="29"/>
        <v>1</v>
      </c>
      <c r="S205">
        <f t="shared" si="30"/>
        <v>11.3762211765921</v>
      </c>
    </row>
    <row r="206" spans="1:19" x14ac:dyDescent="0.3">
      <c r="A206" t="s">
        <v>232</v>
      </c>
      <c r="B206">
        <v>2279.7971191000001</v>
      </c>
      <c r="C206">
        <v>2631.5100097999998</v>
      </c>
      <c r="D206">
        <v>2387.4233398000001</v>
      </c>
      <c r="E206">
        <v>2392.8640137000002</v>
      </c>
      <c r="F206">
        <v>2398.9299316000001</v>
      </c>
      <c r="G206">
        <v>2404.5400390999998</v>
      </c>
      <c r="H206">
        <v>2631.5100097999998</v>
      </c>
      <c r="I206">
        <v>2419.3200683999999</v>
      </c>
      <c r="J206">
        <v>2473.0805664</v>
      </c>
      <c r="L206" t="str">
        <f t="shared" si="24"/>
        <v>09JUL2023:13:00:00</v>
      </c>
      <c r="M206">
        <v>13</v>
      </c>
      <c r="N206">
        <f t="shared" si="25"/>
        <v>351.71289069999966</v>
      </c>
      <c r="O206" t="str">
        <f t="shared" si="26"/>
        <v/>
      </c>
      <c r="P206">
        <f t="shared" si="27"/>
        <v>351.71289069999966</v>
      </c>
      <c r="Q206" t="str">
        <f t="shared" si="28"/>
        <v/>
      </c>
      <c r="R206">
        <f t="shared" si="29"/>
        <v>1</v>
      </c>
      <c r="S206">
        <f t="shared" si="30"/>
        <v>15.427376750034934</v>
      </c>
    </row>
    <row r="207" spans="1:19" x14ac:dyDescent="0.3">
      <c r="A207" t="s">
        <v>233</v>
      </c>
      <c r="B207">
        <v>2393.3527832</v>
      </c>
      <c r="C207">
        <v>2785.7800293</v>
      </c>
      <c r="D207">
        <v>2485.7873534999999</v>
      </c>
      <c r="E207">
        <v>2517.7739258000001</v>
      </c>
      <c r="F207">
        <v>2505.2199707</v>
      </c>
      <c r="G207">
        <v>2518.8100586</v>
      </c>
      <c r="H207">
        <v>2785.7800293</v>
      </c>
      <c r="I207">
        <v>2540.5200195000002</v>
      </c>
      <c r="J207">
        <v>2597.4504394999999</v>
      </c>
      <c r="L207" t="str">
        <f t="shared" si="24"/>
        <v>09JUL2023:14:00:00</v>
      </c>
      <c r="M207">
        <v>14</v>
      </c>
      <c r="N207">
        <f t="shared" si="25"/>
        <v>392.42724610000005</v>
      </c>
      <c r="O207" t="str">
        <f t="shared" si="26"/>
        <v/>
      </c>
      <c r="P207">
        <f t="shared" si="27"/>
        <v>392.42724610000005</v>
      </c>
      <c r="Q207" t="str">
        <f t="shared" si="28"/>
        <v/>
      </c>
      <c r="R207">
        <f t="shared" si="29"/>
        <v>1</v>
      </c>
      <c r="S207">
        <f t="shared" si="30"/>
        <v>16.396548342334661</v>
      </c>
    </row>
    <row r="208" spans="1:19" x14ac:dyDescent="0.3">
      <c r="A208" t="s">
        <v>234</v>
      </c>
      <c r="B208">
        <v>2502.2480469000002</v>
      </c>
      <c r="C208">
        <v>2861.3701172000001</v>
      </c>
      <c r="D208">
        <v>2599.0607909999999</v>
      </c>
      <c r="E208">
        <v>2623.7819823999998</v>
      </c>
      <c r="F208">
        <v>2574.4499512000002</v>
      </c>
      <c r="G208">
        <v>2597.1999512000002</v>
      </c>
      <c r="H208">
        <v>2861.3701172000001</v>
      </c>
      <c r="I208">
        <v>2618.6999512000002</v>
      </c>
      <c r="J208">
        <v>2680.9982909999999</v>
      </c>
      <c r="L208" t="str">
        <f t="shared" si="24"/>
        <v>09JUL2023:15:00:00</v>
      </c>
      <c r="M208">
        <v>15</v>
      </c>
      <c r="N208">
        <f t="shared" si="25"/>
        <v>359.1220702999999</v>
      </c>
      <c r="O208" t="str">
        <f t="shared" si="26"/>
        <v/>
      </c>
      <c r="P208">
        <f t="shared" si="27"/>
        <v>359.1220702999999</v>
      </c>
      <c r="Q208" t="str">
        <f t="shared" si="28"/>
        <v/>
      </c>
      <c r="R208">
        <f t="shared" si="29"/>
        <v>1</v>
      </c>
      <c r="S208">
        <f t="shared" si="30"/>
        <v>14.351977244818363</v>
      </c>
    </row>
    <row r="209" spans="1:19" x14ac:dyDescent="0.3">
      <c r="A209" t="s">
        <v>235</v>
      </c>
      <c r="B209">
        <v>2599.5664062999999</v>
      </c>
      <c r="C209">
        <v>2879.8601073999998</v>
      </c>
      <c r="D209">
        <v>2632.8190918</v>
      </c>
      <c r="E209">
        <v>2730.0913086</v>
      </c>
      <c r="F209">
        <v>2609.7199707</v>
      </c>
      <c r="G209">
        <v>2640.4299316000001</v>
      </c>
      <c r="H209">
        <v>2879.8601073999998</v>
      </c>
      <c r="I209">
        <v>2667.1599120999999</v>
      </c>
      <c r="J209">
        <v>2715.6848144999999</v>
      </c>
      <c r="L209" t="str">
        <f t="shared" si="24"/>
        <v>09JUL2023:16:00:00</v>
      </c>
      <c r="M209">
        <v>16</v>
      </c>
      <c r="N209">
        <f t="shared" si="25"/>
        <v>280.29370109999991</v>
      </c>
      <c r="O209" t="str">
        <f t="shared" si="26"/>
        <v/>
      </c>
      <c r="P209">
        <f t="shared" si="27"/>
        <v>280.29370109999991</v>
      </c>
      <c r="Q209" t="str">
        <f t="shared" si="28"/>
        <v/>
      </c>
      <c r="R209">
        <f t="shared" si="29"/>
        <v>1</v>
      </c>
      <c r="S209">
        <f t="shared" si="30"/>
        <v>10.782325099320927</v>
      </c>
    </row>
    <row r="210" spans="1:19" x14ac:dyDescent="0.3">
      <c r="A210" t="s">
        <v>236</v>
      </c>
      <c r="B210">
        <v>2695.5808105000001</v>
      </c>
      <c r="C210">
        <v>2850.8100586</v>
      </c>
      <c r="D210">
        <v>2676.4003905999998</v>
      </c>
      <c r="E210">
        <v>2828.9023437999999</v>
      </c>
      <c r="F210">
        <v>2617.8999023000001</v>
      </c>
      <c r="G210">
        <v>2658.1699219000002</v>
      </c>
      <c r="H210">
        <v>2850.8100586</v>
      </c>
      <c r="I210">
        <v>2682.5100097999998</v>
      </c>
      <c r="J210">
        <v>2722.8833008000001</v>
      </c>
      <c r="L210" t="str">
        <f t="shared" si="24"/>
        <v>09JUL2023:17:00:00</v>
      </c>
      <c r="M210">
        <v>17</v>
      </c>
      <c r="N210">
        <f t="shared" si="25"/>
        <v>155.22924809999995</v>
      </c>
      <c r="O210" t="str">
        <f t="shared" si="26"/>
        <v/>
      </c>
      <c r="P210">
        <f t="shared" si="27"/>
        <v>155.22924809999995</v>
      </c>
      <c r="Q210" t="str">
        <f t="shared" si="28"/>
        <v/>
      </c>
      <c r="R210">
        <f t="shared" si="29"/>
        <v>1</v>
      </c>
      <c r="S210">
        <f t="shared" si="30"/>
        <v>5.7586568169405634</v>
      </c>
    </row>
    <row r="211" spans="1:19" x14ac:dyDescent="0.3">
      <c r="A211" t="s">
        <v>237</v>
      </c>
      <c r="B211">
        <v>2754.3840332</v>
      </c>
      <c r="C211">
        <v>2758.5700683999999</v>
      </c>
      <c r="D211">
        <v>2638.6911620999999</v>
      </c>
      <c r="E211">
        <v>2791.1247558999999</v>
      </c>
      <c r="F211">
        <v>2607.7700195000002</v>
      </c>
      <c r="G211">
        <v>2658.1999512000002</v>
      </c>
      <c r="H211">
        <v>2758.5700683999999</v>
      </c>
      <c r="I211">
        <v>2677.5200195000002</v>
      </c>
      <c r="J211">
        <v>2685.1623534999999</v>
      </c>
      <c r="L211" t="str">
        <f t="shared" si="24"/>
        <v>09JUL2023:18:00:00</v>
      </c>
      <c r="M211">
        <v>18</v>
      </c>
      <c r="N211">
        <f t="shared" si="25"/>
        <v>4.1860351999998784</v>
      </c>
      <c r="O211" t="str">
        <f t="shared" si="26"/>
        <v/>
      </c>
      <c r="P211">
        <f t="shared" si="27"/>
        <v>4.1860351999998784</v>
      </c>
      <c r="Q211" t="str">
        <f t="shared" si="28"/>
        <v/>
      </c>
      <c r="R211">
        <f t="shared" si="29"/>
        <v>1</v>
      </c>
      <c r="S211">
        <f t="shared" si="30"/>
        <v>0.15197718072510785</v>
      </c>
    </row>
    <row r="212" spans="1:19" x14ac:dyDescent="0.3">
      <c r="A212" t="s">
        <v>238</v>
      </c>
      <c r="B212">
        <v>2737.9763183999999</v>
      </c>
      <c r="C212">
        <v>2644.1699219000002</v>
      </c>
      <c r="D212">
        <v>2627.1350097999998</v>
      </c>
      <c r="E212">
        <v>2773.1774902000002</v>
      </c>
      <c r="F212">
        <v>2550.9599609000002</v>
      </c>
      <c r="G212">
        <v>2614.8798827999999</v>
      </c>
      <c r="H212">
        <v>2644.1699219000002</v>
      </c>
      <c r="I212">
        <v>2639.4499512000002</v>
      </c>
      <c r="J212">
        <v>2627.0969237999998</v>
      </c>
      <c r="L212" t="str">
        <f t="shared" si="24"/>
        <v>09JUL2023:19:00:00</v>
      </c>
      <c r="M212">
        <v>19</v>
      </c>
      <c r="N212">
        <f t="shared" si="25"/>
        <v>-93.806396499999664</v>
      </c>
      <c r="O212">
        <f t="shared" si="26"/>
        <v>-93.806396499999664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3.4261215434769579</v>
      </c>
    </row>
    <row r="213" spans="1:19" x14ac:dyDescent="0.3">
      <c r="A213" t="s">
        <v>239</v>
      </c>
      <c r="B213">
        <v>2613.3222655999998</v>
      </c>
      <c r="C213">
        <v>2509.7199707</v>
      </c>
      <c r="D213">
        <v>2530.5053711</v>
      </c>
      <c r="E213">
        <v>2665.9887695000002</v>
      </c>
      <c r="F213">
        <v>2460.9899902000002</v>
      </c>
      <c r="G213">
        <v>2520.7600097999998</v>
      </c>
      <c r="H213">
        <v>2509.7199707</v>
      </c>
      <c r="I213">
        <v>2552.0100097999998</v>
      </c>
      <c r="J213">
        <v>2522.7951659999999</v>
      </c>
      <c r="L213" t="str">
        <f t="shared" si="24"/>
        <v>09JUL2023:20:00:00</v>
      </c>
      <c r="M213">
        <v>20</v>
      </c>
      <c r="N213">
        <f t="shared" si="25"/>
        <v>-103.60229489999983</v>
      </c>
      <c r="O213">
        <f t="shared" si="26"/>
        <v>-103.60229489999983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3.9643903189342593</v>
      </c>
    </row>
    <row r="214" spans="1:19" x14ac:dyDescent="0.3">
      <c r="A214" t="s">
        <v>240</v>
      </c>
      <c r="B214">
        <v>2496.9594726999999</v>
      </c>
      <c r="C214">
        <v>2404.3999023000001</v>
      </c>
      <c r="D214">
        <v>2424.8964844000002</v>
      </c>
      <c r="E214">
        <v>2558.8869629000001</v>
      </c>
      <c r="F214">
        <v>2371.1899414</v>
      </c>
      <c r="G214">
        <v>2420.4099120999999</v>
      </c>
      <c r="H214">
        <v>2404.3999023000001</v>
      </c>
      <c r="I214">
        <v>2455.1000976999999</v>
      </c>
      <c r="J214">
        <v>2421.9892577999999</v>
      </c>
      <c r="L214" t="str">
        <f t="shared" si="24"/>
        <v>09JUL2023:21:00:00</v>
      </c>
      <c r="M214">
        <v>21</v>
      </c>
      <c r="N214">
        <f t="shared" si="25"/>
        <v>-92.559570399999757</v>
      </c>
      <c r="O214">
        <f t="shared" si="26"/>
        <v>-92.559570399999757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3.7068911775293536</v>
      </c>
    </row>
    <row r="215" spans="1:19" x14ac:dyDescent="0.3">
      <c r="A215" t="s">
        <v>241</v>
      </c>
      <c r="B215">
        <v>2423.1137695000002</v>
      </c>
      <c r="C215">
        <v>2297.0300293</v>
      </c>
      <c r="D215">
        <v>2338.1723633000001</v>
      </c>
      <c r="E215">
        <v>2461.1398926000002</v>
      </c>
      <c r="F215">
        <v>2290.4899902000002</v>
      </c>
      <c r="G215">
        <v>2331.2299804999998</v>
      </c>
      <c r="H215">
        <v>2297.0300293</v>
      </c>
      <c r="I215">
        <v>2362.7700195000002</v>
      </c>
      <c r="J215">
        <v>2327.7465820000002</v>
      </c>
      <c r="L215" t="str">
        <f t="shared" si="24"/>
        <v>09JUL2023:22:00:00</v>
      </c>
      <c r="M215">
        <v>22</v>
      </c>
      <c r="N215">
        <f t="shared" si="25"/>
        <v>-126.08374020000019</v>
      </c>
      <c r="O215">
        <f t="shared" si="26"/>
        <v>-126.08374020000019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5.2033768198187849</v>
      </c>
    </row>
    <row r="216" spans="1:19" x14ac:dyDescent="0.3">
      <c r="A216" t="s">
        <v>242</v>
      </c>
      <c r="B216">
        <v>2304.2614745999999</v>
      </c>
      <c r="C216">
        <v>2148.1799316000001</v>
      </c>
      <c r="D216">
        <v>2181.4916991999999</v>
      </c>
      <c r="E216">
        <v>2305.7597655999998</v>
      </c>
      <c r="F216">
        <v>2138.2600097999998</v>
      </c>
      <c r="G216">
        <v>2172.6899414</v>
      </c>
      <c r="H216">
        <v>2148.1799316000001</v>
      </c>
      <c r="I216">
        <v>2203.7800293</v>
      </c>
      <c r="J216">
        <v>2172.9814452999999</v>
      </c>
      <c r="L216" t="str">
        <f t="shared" si="24"/>
        <v>09JUL2023:23:00:00</v>
      </c>
      <c r="M216">
        <v>23</v>
      </c>
      <c r="N216">
        <f t="shared" si="25"/>
        <v>-156.08154299999978</v>
      </c>
      <c r="O216">
        <f t="shared" si="26"/>
        <v>-156.08154299999978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6.7736038084434051</v>
      </c>
    </row>
    <row r="217" spans="1:19" x14ac:dyDescent="0.3">
      <c r="A217" t="s">
        <v>243</v>
      </c>
      <c r="B217">
        <v>2116.7346191000001</v>
      </c>
      <c r="C217">
        <v>1957.3499756000001</v>
      </c>
      <c r="D217">
        <v>2048.3959961</v>
      </c>
      <c r="E217">
        <v>2105.9255370999999</v>
      </c>
      <c r="F217">
        <v>1986.3199463000001</v>
      </c>
      <c r="G217">
        <v>2012.5500488</v>
      </c>
      <c r="H217">
        <v>1957.3499756000001</v>
      </c>
      <c r="I217">
        <v>2040.7399902</v>
      </c>
      <c r="J217">
        <v>2008.9932861</v>
      </c>
      <c r="L217" t="str">
        <f t="shared" si="24"/>
        <v>10JUL2023:00:00:00</v>
      </c>
      <c r="M217">
        <v>24</v>
      </c>
      <c r="N217">
        <f t="shared" si="25"/>
        <v>-159.38464350000004</v>
      </c>
      <c r="O217">
        <f t="shared" si="26"/>
        <v>-159.38464350000004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7.5297414263375027</v>
      </c>
    </row>
    <row r="218" spans="1:19" x14ac:dyDescent="0.3">
      <c r="A218" t="s">
        <v>244</v>
      </c>
      <c r="B218">
        <v>2019.4522704999999</v>
      </c>
      <c r="C218">
        <v>1910.1600341999999</v>
      </c>
      <c r="D218">
        <v>1864.9016113</v>
      </c>
      <c r="E218">
        <v>1826.223999</v>
      </c>
      <c r="F218">
        <v>1881.4599608999999</v>
      </c>
      <c r="G218">
        <v>1841.2299805</v>
      </c>
      <c r="H218">
        <v>1643.9599608999999</v>
      </c>
      <c r="I218">
        <v>1910.1600341999999</v>
      </c>
      <c r="J218">
        <v>1811.4853516000001</v>
      </c>
      <c r="L218" t="str">
        <f t="shared" si="24"/>
        <v>10JUL2023:01:00:00</v>
      </c>
      <c r="M218">
        <v>1</v>
      </c>
      <c r="N218">
        <f t="shared" si="25"/>
        <v>-109.29223630000001</v>
      </c>
      <c r="O218">
        <f t="shared" si="26"/>
        <v>-109.29223630000001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5.4119742217497491</v>
      </c>
    </row>
    <row r="219" spans="1:19" x14ac:dyDescent="0.3">
      <c r="A219" t="s">
        <v>245</v>
      </c>
      <c r="B219">
        <v>1908.8376464999999</v>
      </c>
      <c r="C219">
        <v>1794.4699707</v>
      </c>
      <c r="D219">
        <v>1771.4757079999999</v>
      </c>
      <c r="E219">
        <v>1725.4569091999999</v>
      </c>
      <c r="F219">
        <v>1773.9799805</v>
      </c>
      <c r="G219">
        <v>1740.4300536999999</v>
      </c>
      <c r="H219">
        <v>1532.8699951000001</v>
      </c>
      <c r="I219">
        <v>1794.4699707</v>
      </c>
      <c r="J219">
        <v>1703.9382324000001</v>
      </c>
      <c r="L219" t="str">
        <f t="shared" si="24"/>
        <v>10JUL2023:02:00:00</v>
      </c>
      <c r="M219">
        <v>2</v>
      </c>
      <c r="N219">
        <f t="shared" si="25"/>
        <v>-114.36767579999992</v>
      </c>
      <c r="O219">
        <f t="shared" si="26"/>
        <v>-114.36767579999992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5.9914826182154259</v>
      </c>
    </row>
    <row r="220" spans="1:19" x14ac:dyDescent="0.3">
      <c r="A220" t="s">
        <v>246</v>
      </c>
      <c r="B220">
        <v>1838.5982666</v>
      </c>
      <c r="C220">
        <v>1711.1999512</v>
      </c>
      <c r="D220">
        <v>1715.4543457</v>
      </c>
      <c r="E220">
        <v>1652.2382812999999</v>
      </c>
      <c r="F220">
        <v>1698.2900391000001</v>
      </c>
      <c r="G220">
        <v>1669.1099853999999</v>
      </c>
      <c r="H220">
        <v>1460.9899902</v>
      </c>
      <c r="I220">
        <v>1711.1999512</v>
      </c>
      <c r="J220">
        <v>1631.4879149999999</v>
      </c>
      <c r="L220" t="str">
        <f t="shared" si="24"/>
        <v>10JUL2023:03:00:00</v>
      </c>
      <c r="M220">
        <v>3</v>
      </c>
      <c r="N220">
        <f t="shared" si="25"/>
        <v>-127.3983154</v>
      </c>
      <c r="O220">
        <f t="shared" si="26"/>
        <v>-127.3983154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6.9291001582194145</v>
      </c>
    </row>
    <row r="221" spans="1:19" x14ac:dyDescent="0.3">
      <c r="A221" t="s">
        <v>247</v>
      </c>
      <c r="B221">
        <v>1767.9084473</v>
      </c>
      <c r="C221">
        <v>1654.1500243999999</v>
      </c>
      <c r="D221">
        <v>1669.4822998</v>
      </c>
      <c r="E221">
        <v>1616.0866699000001</v>
      </c>
      <c r="F221">
        <v>1645.7299805</v>
      </c>
      <c r="G221">
        <v>1617.1700439000001</v>
      </c>
      <c r="H221">
        <v>1412.0699463000001</v>
      </c>
      <c r="I221">
        <v>1654.1500243999999</v>
      </c>
      <c r="J221">
        <v>1580.0524902</v>
      </c>
      <c r="L221" t="str">
        <f t="shared" si="24"/>
        <v>10JUL2023:04:00:00</v>
      </c>
      <c r="M221">
        <v>4</v>
      </c>
      <c r="N221">
        <f t="shared" si="25"/>
        <v>-113.75842290000014</v>
      </c>
      <c r="O221">
        <f t="shared" si="26"/>
        <v>-113.75842290000014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6.434633143686554</v>
      </c>
    </row>
    <row r="222" spans="1:19" x14ac:dyDescent="0.3">
      <c r="A222" t="s">
        <v>248</v>
      </c>
      <c r="B222">
        <v>1763.0642089999999</v>
      </c>
      <c r="C222">
        <v>1631.4399414</v>
      </c>
      <c r="D222">
        <v>1668.9758300999999</v>
      </c>
      <c r="E222">
        <v>1604.911499</v>
      </c>
      <c r="F222">
        <v>1627.6199951000001</v>
      </c>
      <c r="G222">
        <v>1599.4000243999999</v>
      </c>
      <c r="H222">
        <v>1394.6999512</v>
      </c>
      <c r="I222">
        <v>1631.4399414</v>
      </c>
      <c r="J222">
        <v>1564.3392334</v>
      </c>
      <c r="L222" t="str">
        <f t="shared" si="24"/>
        <v>10JUL2023:05:00:00</v>
      </c>
      <c r="M222">
        <v>5</v>
      </c>
      <c r="N222">
        <f t="shared" si="25"/>
        <v>-131.62426759999994</v>
      </c>
      <c r="O222">
        <f t="shared" si="26"/>
        <v>-131.62426759999994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7.4656536573138474</v>
      </c>
    </row>
    <row r="223" spans="1:19" x14ac:dyDescent="0.3">
      <c r="A223" t="s">
        <v>249</v>
      </c>
      <c r="B223">
        <v>1803.5250243999999</v>
      </c>
      <c r="C223">
        <v>1665.4899902</v>
      </c>
      <c r="D223">
        <v>1704.8393555</v>
      </c>
      <c r="E223">
        <v>1654.3833007999999</v>
      </c>
      <c r="F223">
        <v>1676.3100586</v>
      </c>
      <c r="G223">
        <v>1644.5799560999999</v>
      </c>
      <c r="H223">
        <v>1437.0899658000001</v>
      </c>
      <c r="I223">
        <v>1665.4899902</v>
      </c>
      <c r="J223">
        <v>1603.8308105000001</v>
      </c>
      <c r="L223" t="str">
        <f t="shared" si="24"/>
        <v>10JUL2023:06:00:00</v>
      </c>
      <c r="M223">
        <v>6</v>
      </c>
      <c r="N223">
        <f t="shared" si="25"/>
        <v>-138.03503419999993</v>
      </c>
      <c r="O223">
        <f t="shared" si="26"/>
        <v>-138.03503419999993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7.6536245592667447</v>
      </c>
    </row>
    <row r="224" spans="1:19" x14ac:dyDescent="0.3">
      <c r="A224" t="s">
        <v>250</v>
      </c>
      <c r="B224">
        <v>1859.0040283000001</v>
      </c>
      <c r="C224">
        <v>1723.1999512</v>
      </c>
      <c r="D224">
        <v>1752.6567382999999</v>
      </c>
      <c r="E224">
        <v>1718.9998779</v>
      </c>
      <c r="F224">
        <v>1740.8399658000001</v>
      </c>
      <c r="G224">
        <v>1715.7600098</v>
      </c>
      <c r="H224">
        <v>1503.1800536999999</v>
      </c>
      <c r="I224">
        <v>1723.1999512</v>
      </c>
      <c r="J224">
        <v>1664.1054687999999</v>
      </c>
      <c r="L224" t="str">
        <f t="shared" si="24"/>
        <v>10JUL2023:07:00:00</v>
      </c>
      <c r="M224">
        <v>7</v>
      </c>
      <c r="N224">
        <f t="shared" si="25"/>
        <v>-135.80407710000009</v>
      </c>
      <c r="O224">
        <f t="shared" si="26"/>
        <v>-135.80407710000009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7.3052061766745373</v>
      </c>
    </row>
    <row r="225" spans="1:19" x14ac:dyDescent="0.3">
      <c r="A225" t="s">
        <v>251</v>
      </c>
      <c r="B225">
        <v>1902.0411377</v>
      </c>
      <c r="C225">
        <v>1786.4899902</v>
      </c>
      <c r="D225">
        <v>1816.3460693</v>
      </c>
      <c r="E225">
        <v>1786.2885742000001</v>
      </c>
      <c r="F225">
        <v>1797.1199951000001</v>
      </c>
      <c r="G225">
        <v>1776.4100341999999</v>
      </c>
      <c r="H225">
        <v>1582.5699463000001</v>
      </c>
      <c r="I225">
        <v>1786.4899902</v>
      </c>
      <c r="J225">
        <v>1731.3402100000001</v>
      </c>
      <c r="L225" t="str">
        <f t="shared" si="24"/>
        <v>10JUL2023:08:00:00</v>
      </c>
      <c r="M225">
        <v>8</v>
      </c>
      <c r="N225">
        <f t="shared" si="25"/>
        <v>-115.55114750000007</v>
      </c>
      <c r="O225">
        <f t="shared" si="26"/>
        <v>-115.55114750000007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6.0751129515383493</v>
      </c>
    </row>
    <row r="226" spans="1:19" x14ac:dyDescent="0.3">
      <c r="A226" t="s">
        <v>252</v>
      </c>
      <c r="B226">
        <v>2003.8532714999999</v>
      </c>
      <c r="C226">
        <v>1919.9899902</v>
      </c>
      <c r="D226">
        <v>1914.9830322</v>
      </c>
      <c r="E226">
        <v>1909.4310303</v>
      </c>
      <c r="F226">
        <v>1904.1500243999999</v>
      </c>
      <c r="G226">
        <v>1885.9699707</v>
      </c>
      <c r="H226">
        <v>1727.1600341999999</v>
      </c>
      <c r="I226">
        <v>1919.9899902</v>
      </c>
      <c r="J226">
        <v>1856.1535644999999</v>
      </c>
      <c r="L226" t="str">
        <f t="shared" si="24"/>
        <v>10JUL2023:09:00:00</v>
      </c>
      <c r="M226">
        <v>9</v>
      </c>
      <c r="N226">
        <f t="shared" si="25"/>
        <v>-83.863281299999926</v>
      </c>
      <c r="O226">
        <f t="shared" si="26"/>
        <v>-83.863281299999926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4.1851008999887211</v>
      </c>
    </row>
    <row r="227" spans="1:19" x14ac:dyDescent="0.3">
      <c r="A227" t="s">
        <v>253</v>
      </c>
      <c r="B227">
        <v>2163.4675293</v>
      </c>
      <c r="C227">
        <v>2083.8898926000002</v>
      </c>
      <c r="D227">
        <v>2083.1000976999999</v>
      </c>
      <c r="E227">
        <v>2055.3242187999999</v>
      </c>
      <c r="F227">
        <v>2040.4799805</v>
      </c>
      <c r="G227">
        <v>2017.7199707</v>
      </c>
      <c r="H227">
        <v>1913.7199707</v>
      </c>
      <c r="I227">
        <v>2083.8898926000002</v>
      </c>
      <c r="J227">
        <v>2021.7231445</v>
      </c>
      <c r="L227" t="str">
        <f t="shared" si="24"/>
        <v>10JUL2023:10:00:00</v>
      </c>
      <c r="M227">
        <v>10</v>
      </c>
      <c r="N227">
        <f t="shared" si="25"/>
        <v>-79.577636699999857</v>
      </c>
      <c r="O227">
        <f t="shared" si="26"/>
        <v>-79.577636699999857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3.6782450220432734</v>
      </c>
    </row>
    <row r="228" spans="1:19" x14ac:dyDescent="0.3">
      <c r="A228" t="s">
        <v>254</v>
      </c>
      <c r="B228">
        <v>2293.2143554999998</v>
      </c>
      <c r="C228">
        <v>2271.5100097999998</v>
      </c>
      <c r="D228">
        <v>2237.6506347999998</v>
      </c>
      <c r="E228">
        <v>2216.8999023000001</v>
      </c>
      <c r="F228">
        <v>2201.6899414</v>
      </c>
      <c r="G228">
        <v>2172.5100097999998</v>
      </c>
      <c r="H228">
        <v>2140.1000976999999</v>
      </c>
      <c r="I228">
        <v>2271.5100097999998</v>
      </c>
      <c r="J228">
        <v>2208.4331054999998</v>
      </c>
      <c r="L228" t="str">
        <f t="shared" si="24"/>
        <v>10JUL2023:11:00:00</v>
      </c>
      <c r="M228">
        <v>11</v>
      </c>
      <c r="N228">
        <f t="shared" si="25"/>
        <v>-21.704345699999976</v>
      </c>
      <c r="O228">
        <f t="shared" si="26"/>
        <v>-21.704345699999976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0.94645952516147058</v>
      </c>
    </row>
    <row r="229" spans="1:19" x14ac:dyDescent="0.3">
      <c r="A229" t="s">
        <v>255</v>
      </c>
      <c r="B229">
        <v>2438.9506836</v>
      </c>
      <c r="C229">
        <v>2450.9299316000001</v>
      </c>
      <c r="D229">
        <v>2370.2719726999999</v>
      </c>
      <c r="E229">
        <v>2352.6279297000001</v>
      </c>
      <c r="F229">
        <v>2355.5700683999999</v>
      </c>
      <c r="G229">
        <v>2324.6398926000002</v>
      </c>
      <c r="H229">
        <v>2345.7600097999998</v>
      </c>
      <c r="I229">
        <v>2450.9299316000001</v>
      </c>
      <c r="J229">
        <v>2381.0825195000002</v>
      </c>
      <c r="L229" t="str">
        <f t="shared" si="24"/>
        <v>10JUL2023:12:00:00</v>
      </c>
      <c r="M229">
        <v>12</v>
      </c>
      <c r="N229">
        <f t="shared" si="25"/>
        <v>11.979248000000098</v>
      </c>
      <c r="O229" t="str">
        <f t="shared" si="26"/>
        <v/>
      </c>
      <c r="P229">
        <f t="shared" si="27"/>
        <v>11.979248000000098</v>
      </c>
      <c r="Q229" t="str">
        <f t="shared" si="28"/>
        <v/>
      </c>
      <c r="R229">
        <f t="shared" si="29"/>
        <v>1</v>
      </c>
      <c r="S229">
        <f t="shared" si="30"/>
        <v>0.49116401084085037</v>
      </c>
    </row>
    <row r="230" spans="1:19" x14ac:dyDescent="0.3">
      <c r="A230" t="s">
        <v>256</v>
      </c>
      <c r="B230">
        <v>2637.8127441000001</v>
      </c>
      <c r="C230">
        <v>2631.9499512000002</v>
      </c>
      <c r="D230">
        <v>2463.2119140999998</v>
      </c>
      <c r="E230">
        <v>2471.8327637000002</v>
      </c>
      <c r="F230">
        <v>2501.0100097999998</v>
      </c>
      <c r="G230">
        <v>2476.3100586</v>
      </c>
      <c r="H230">
        <v>2560.8601073999998</v>
      </c>
      <c r="I230">
        <v>2631.9499512000002</v>
      </c>
      <c r="J230">
        <v>2548.2175293</v>
      </c>
      <c r="L230" t="str">
        <f t="shared" si="24"/>
        <v>10JUL2023:13:00:00</v>
      </c>
      <c r="M230">
        <v>13</v>
      </c>
      <c r="N230">
        <f t="shared" si="25"/>
        <v>-5.8627928999999313</v>
      </c>
      <c r="O230">
        <f t="shared" si="26"/>
        <v>-5.8627928999999313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0.22225963208014854</v>
      </c>
    </row>
    <row r="231" spans="1:19" x14ac:dyDescent="0.3">
      <c r="A231" t="s">
        <v>257</v>
      </c>
      <c r="B231">
        <v>2785.5195312999999</v>
      </c>
      <c r="C231">
        <v>2787.5900879000001</v>
      </c>
      <c r="D231">
        <v>2574.8598633000001</v>
      </c>
      <c r="E231">
        <v>2586.484375</v>
      </c>
      <c r="F231">
        <v>2639.8701172000001</v>
      </c>
      <c r="G231">
        <v>2615.0300293</v>
      </c>
      <c r="H231">
        <v>2739.9199219000002</v>
      </c>
      <c r="I231">
        <v>2787.5900879000001</v>
      </c>
      <c r="J231">
        <v>2698.7150879000001</v>
      </c>
      <c r="L231" t="str">
        <f t="shared" si="24"/>
        <v>10JUL2023:14:00:00</v>
      </c>
      <c r="M231">
        <v>14</v>
      </c>
      <c r="N231">
        <f t="shared" si="25"/>
        <v>2.0705566000001454</v>
      </c>
      <c r="O231" t="str">
        <f t="shared" si="26"/>
        <v/>
      </c>
      <c r="P231">
        <f t="shared" si="27"/>
        <v>2.0705566000001454</v>
      </c>
      <c r="Q231" t="str">
        <f t="shared" si="28"/>
        <v/>
      </c>
      <c r="R231">
        <f t="shared" si="29"/>
        <v>1</v>
      </c>
      <c r="S231">
        <f t="shared" si="30"/>
        <v>7.4332869568278281E-2</v>
      </c>
    </row>
    <row r="232" spans="1:19" x14ac:dyDescent="0.3">
      <c r="A232" t="s">
        <v>258</v>
      </c>
      <c r="B232">
        <v>2877.1696777000002</v>
      </c>
      <c r="C232">
        <v>2882.9699707</v>
      </c>
      <c r="D232">
        <v>2667.4267577999999</v>
      </c>
      <c r="E232">
        <v>2681.5986327999999</v>
      </c>
      <c r="F232">
        <v>2724</v>
      </c>
      <c r="G232">
        <v>2706.5200195000002</v>
      </c>
      <c r="H232">
        <v>2846.3000487999998</v>
      </c>
      <c r="I232">
        <v>2882.9699707</v>
      </c>
      <c r="J232">
        <v>2795.3186034999999</v>
      </c>
      <c r="L232" t="str">
        <f t="shared" si="24"/>
        <v>10JUL2023:15:00:00</v>
      </c>
      <c r="M232">
        <v>15</v>
      </c>
      <c r="N232">
        <f t="shared" si="25"/>
        <v>5.8002929999997832</v>
      </c>
      <c r="O232" t="str">
        <f t="shared" si="26"/>
        <v/>
      </c>
      <c r="P232">
        <f t="shared" si="27"/>
        <v>5.8002929999997832</v>
      </c>
      <c r="Q232" t="str">
        <f t="shared" si="28"/>
        <v/>
      </c>
      <c r="R232">
        <f t="shared" si="29"/>
        <v>1</v>
      </c>
      <c r="S232">
        <f t="shared" si="30"/>
        <v>0.20159718229188756</v>
      </c>
    </row>
    <row r="233" spans="1:19" x14ac:dyDescent="0.3">
      <c r="A233" t="s">
        <v>259</v>
      </c>
      <c r="B233">
        <v>2967.9794922000001</v>
      </c>
      <c r="C233">
        <v>2929.8200683999999</v>
      </c>
      <c r="D233">
        <v>2709.6372070000002</v>
      </c>
      <c r="E233">
        <v>2779.5678711</v>
      </c>
      <c r="F233">
        <v>2770.4299316000001</v>
      </c>
      <c r="G233">
        <v>2760.9399414</v>
      </c>
      <c r="H233">
        <v>2900.2600097999998</v>
      </c>
      <c r="I233">
        <v>2929.8200683999999</v>
      </c>
      <c r="J233">
        <v>2844.0886230000001</v>
      </c>
      <c r="L233" t="str">
        <f t="shared" si="24"/>
        <v>10JUL2023:16:00:00</v>
      </c>
      <c r="M233">
        <v>16</v>
      </c>
      <c r="N233">
        <f t="shared" si="25"/>
        <v>-38.159423800000241</v>
      </c>
      <c r="O233">
        <f t="shared" si="26"/>
        <v>-38.159423800000241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1.2857037557127713</v>
      </c>
    </row>
    <row r="234" spans="1:19" x14ac:dyDescent="0.3">
      <c r="A234" t="s">
        <v>260</v>
      </c>
      <c r="B234">
        <v>2979.7524414</v>
      </c>
      <c r="C234">
        <v>2943.3400879000001</v>
      </c>
      <c r="D234">
        <v>2747.3586426000002</v>
      </c>
      <c r="E234">
        <v>2860.4443359000002</v>
      </c>
      <c r="F234">
        <v>2783.4699707</v>
      </c>
      <c r="G234">
        <v>2788.0400390999998</v>
      </c>
      <c r="H234">
        <v>2910.7800293</v>
      </c>
      <c r="I234">
        <v>2943.3400879000001</v>
      </c>
      <c r="J234">
        <v>2862.8588866999999</v>
      </c>
      <c r="L234" t="str">
        <f t="shared" si="24"/>
        <v>10JUL2023:17:00:00</v>
      </c>
      <c r="M234">
        <v>17</v>
      </c>
      <c r="N234">
        <f t="shared" si="25"/>
        <v>-36.412353499999881</v>
      </c>
      <c r="O234">
        <f t="shared" si="26"/>
        <v>-36.412353499999881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1.221992572070584</v>
      </c>
    </row>
    <row r="235" spans="1:19" x14ac:dyDescent="0.3">
      <c r="A235" t="s">
        <v>261</v>
      </c>
      <c r="B235">
        <v>2987.1101073999998</v>
      </c>
      <c r="C235">
        <v>2912.6799316000001</v>
      </c>
      <c r="D235">
        <v>2709.7944336</v>
      </c>
      <c r="E235">
        <v>2833.1530762000002</v>
      </c>
      <c r="F235">
        <v>2750.7700195000002</v>
      </c>
      <c r="G235">
        <v>2779.0500487999998</v>
      </c>
      <c r="H235">
        <v>2857.6799316000001</v>
      </c>
      <c r="I235">
        <v>2912.6799316000001</v>
      </c>
      <c r="J235">
        <v>2826.0488280999998</v>
      </c>
      <c r="L235" t="str">
        <f t="shared" si="24"/>
        <v>10JUL2023:18:00:00</v>
      </c>
      <c r="M235">
        <v>18</v>
      </c>
      <c r="N235">
        <f t="shared" si="25"/>
        <v>-74.430175799999688</v>
      </c>
      <c r="O235">
        <f t="shared" si="26"/>
        <v>-74.430175799999688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2.4917118259421711</v>
      </c>
    </row>
    <row r="236" spans="1:19" x14ac:dyDescent="0.3">
      <c r="A236" t="s">
        <v>262</v>
      </c>
      <c r="B236">
        <v>2925.7392577999999</v>
      </c>
      <c r="C236">
        <v>2870.3100586</v>
      </c>
      <c r="D236">
        <v>2677.1586914</v>
      </c>
      <c r="E236">
        <v>2800.8388672000001</v>
      </c>
      <c r="F236">
        <v>2721.9699707</v>
      </c>
      <c r="G236">
        <v>2748.8601073999998</v>
      </c>
      <c r="H236">
        <v>2788.5</v>
      </c>
      <c r="I236">
        <v>2870.3100586</v>
      </c>
      <c r="J236">
        <v>2780.1579590000001</v>
      </c>
      <c r="L236" t="str">
        <f t="shared" si="24"/>
        <v>10JUL2023:19:00:00</v>
      </c>
      <c r="M236">
        <v>19</v>
      </c>
      <c r="N236">
        <f t="shared" si="25"/>
        <v>-55.429199199999857</v>
      </c>
      <c r="O236">
        <f t="shared" si="26"/>
        <v>-55.429199199999857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1.8945365364403548</v>
      </c>
    </row>
    <row r="237" spans="1:19" x14ac:dyDescent="0.3">
      <c r="A237" t="s">
        <v>263</v>
      </c>
      <c r="B237">
        <v>2776.4650879000001</v>
      </c>
      <c r="C237">
        <v>2756.0200195000002</v>
      </c>
      <c r="D237">
        <v>2592.2163086</v>
      </c>
      <c r="E237">
        <v>2689.0917969000002</v>
      </c>
      <c r="F237">
        <v>2624.3701172000001</v>
      </c>
      <c r="G237">
        <v>2645.5100097999998</v>
      </c>
      <c r="H237">
        <v>2648.2800293</v>
      </c>
      <c r="I237">
        <v>2756.0200195000002</v>
      </c>
      <c r="J237">
        <v>2666.7211914</v>
      </c>
      <c r="L237" t="str">
        <f t="shared" si="24"/>
        <v>10JUL2023:20:00:00</v>
      </c>
      <c r="M237">
        <v>20</v>
      </c>
      <c r="N237">
        <f t="shared" si="25"/>
        <v>-20.445068399999855</v>
      </c>
      <c r="O237">
        <f t="shared" si="26"/>
        <v>-20.445068399999855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0.7363704477719053</v>
      </c>
    </row>
    <row r="238" spans="1:19" x14ac:dyDescent="0.3">
      <c r="A238" t="s">
        <v>264</v>
      </c>
      <c r="B238">
        <v>2712.0358887000002</v>
      </c>
      <c r="C238">
        <v>2623.9699707</v>
      </c>
      <c r="D238">
        <v>2489.6889648000001</v>
      </c>
      <c r="E238">
        <v>2554.5537109000002</v>
      </c>
      <c r="F238">
        <v>2510.7299804999998</v>
      </c>
      <c r="G238">
        <v>2523.4899902000002</v>
      </c>
      <c r="H238">
        <v>2513.9099120999999</v>
      </c>
      <c r="I238">
        <v>2623.9699707</v>
      </c>
      <c r="J238">
        <v>2542.7236327999999</v>
      </c>
      <c r="L238" t="str">
        <f t="shared" si="24"/>
        <v>10JUL2023:21:00:00</v>
      </c>
      <c r="M238">
        <v>21</v>
      </c>
      <c r="N238">
        <f t="shared" si="25"/>
        <v>-88.065918000000238</v>
      </c>
      <c r="O238">
        <f t="shared" si="26"/>
        <v>-88.065918000000238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3.2472253913355904</v>
      </c>
    </row>
    <row r="239" spans="1:19" x14ac:dyDescent="0.3">
      <c r="A239" t="s">
        <v>265</v>
      </c>
      <c r="B239">
        <v>2619.6186523000001</v>
      </c>
      <c r="C239">
        <v>2495.9299316000001</v>
      </c>
      <c r="D239">
        <v>2415.3972168</v>
      </c>
      <c r="E239">
        <v>2423.2033691000001</v>
      </c>
      <c r="F239">
        <v>2400.5300293</v>
      </c>
      <c r="G239">
        <v>2409.1799316000001</v>
      </c>
      <c r="H239">
        <v>2377.8898926000002</v>
      </c>
      <c r="I239">
        <v>2495.9299316000001</v>
      </c>
      <c r="J239">
        <v>2426.1965332</v>
      </c>
      <c r="L239" t="str">
        <f t="shared" si="24"/>
        <v>10JUL2023:22:00:00</v>
      </c>
      <c r="M239">
        <v>22</v>
      </c>
      <c r="N239">
        <f t="shared" si="25"/>
        <v>-123.68872069999998</v>
      </c>
      <c r="O239">
        <f t="shared" si="26"/>
        <v>-123.68872069999998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4.7216307836028903</v>
      </c>
    </row>
    <row r="240" spans="1:19" x14ac:dyDescent="0.3">
      <c r="A240" t="s">
        <v>266</v>
      </c>
      <c r="B240">
        <v>2476.1354980000001</v>
      </c>
      <c r="C240">
        <v>2320.7099609000002</v>
      </c>
      <c r="D240">
        <v>2276.2910155999998</v>
      </c>
      <c r="E240">
        <v>2261.1010741999999</v>
      </c>
      <c r="F240">
        <v>2235.4099120999999</v>
      </c>
      <c r="G240">
        <v>2239.3100586</v>
      </c>
      <c r="H240">
        <v>2196.9199219000002</v>
      </c>
      <c r="I240">
        <v>2320.7099609000002</v>
      </c>
      <c r="J240">
        <v>2258.0190429999998</v>
      </c>
      <c r="L240" t="str">
        <f t="shared" si="24"/>
        <v>10JUL2023:23:00:00</v>
      </c>
      <c r="M240">
        <v>23</v>
      </c>
      <c r="N240">
        <f t="shared" si="25"/>
        <v>-155.42553709999993</v>
      </c>
      <c r="O240">
        <f t="shared" si="26"/>
        <v>-155.42553709999993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6.276939901937463</v>
      </c>
    </row>
    <row r="241" spans="1:19" x14ac:dyDescent="0.3">
      <c r="A241" t="s">
        <v>267</v>
      </c>
      <c r="B241">
        <v>2287.2707519999999</v>
      </c>
      <c r="C241">
        <v>2137.1799316000001</v>
      </c>
      <c r="D241">
        <v>2139.8847655999998</v>
      </c>
      <c r="E241">
        <v>2120.9033202999999</v>
      </c>
      <c r="F241">
        <v>2067.6101073999998</v>
      </c>
      <c r="G241">
        <v>2068.9099120999999</v>
      </c>
      <c r="H241">
        <v>1998.0300293</v>
      </c>
      <c r="I241">
        <v>2137.1799316000001</v>
      </c>
      <c r="J241">
        <v>2082.1921387000002</v>
      </c>
      <c r="L241" t="str">
        <f t="shared" si="24"/>
        <v>11JUL2023:00:00:00</v>
      </c>
      <c r="M241">
        <v>24</v>
      </c>
      <c r="N241">
        <f t="shared" si="25"/>
        <v>-150.09082039999976</v>
      </c>
      <c r="O241">
        <f t="shared" si="26"/>
        <v>-150.09082039999976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6.5620049689683508</v>
      </c>
    </row>
    <row r="242" spans="1:19" x14ac:dyDescent="0.3">
      <c r="A242" t="s">
        <v>268</v>
      </c>
      <c r="B242">
        <v>2176.9084472999998</v>
      </c>
      <c r="C242">
        <v>1930.8100586</v>
      </c>
      <c r="D242">
        <v>2033.1053466999999</v>
      </c>
      <c r="E242">
        <v>2065.3754883000001</v>
      </c>
      <c r="F242">
        <v>1964.5999756000001</v>
      </c>
      <c r="G242">
        <v>1969.6700439000001</v>
      </c>
      <c r="H242">
        <v>1930.8100586</v>
      </c>
      <c r="I242">
        <v>1982.0600586</v>
      </c>
      <c r="J242">
        <v>1973.9091797000001</v>
      </c>
      <c r="L242" t="str">
        <f t="shared" si="24"/>
        <v>11JUL2023:01:00:00</v>
      </c>
      <c r="M242">
        <v>1</v>
      </c>
      <c r="N242">
        <f t="shared" si="25"/>
        <v>-246.09838869999976</v>
      </c>
      <c r="O242">
        <f t="shared" si="26"/>
        <v>-246.09838869999976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11.304948952044052</v>
      </c>
    </row>
    <row r="243" spans="1:19" x14ac:dyDescent="0.3">
      <c r="A243" t="s">
        <v>269</v>
      </c>
      <c r="B243">
        <v>2006.7017822</v>
      </c>
      <c r="C243">
        <v>1809.1600341999999</v>
      </c>
      <c r="D243">
        <v>1914.0029297000001</v>
      </c>
      <c r="E243">
        <v>1922.2858887</v>
      </c>
      <c r="F243">
        <v>1860.7299805</v>
      </c>
      <c r="G243">
        <v>1864.0500488</v>
      </c>
      <c r="H243">
        <v>1809.1600341999999</v>
      </c>
      <c r="I243">
        <v>1875.9599608999999</v>
      </c>
      <c r="J243">
        <v>1860.8146973</v>
      </c>
      <c r="L243" t="str">
        <f t="shared" si="24"/>
        <v>11JUL2023:02:00:00</v>
      </c>
      <c r="M243">
        <v>2</v>
      </c>
      <c r="N243">
        <f t="shared" si="25"/>
        <v>-197.5417480000001</v>
      </c>
      <c r="O243">
        <f t="shared" si="26"/>
        <v>-197.5417480000001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9.8441008899404014</v>
      </c>
    </row>
    <row r="244" spans="1:19" x14ac:dyDescent="0.3">
      <c r="A244" t="s">
        <v>270</v>
      </c>
      <c r="B244">
        <v>1905.0250243999999</v>
      </c>
      <c r="C244">
        <v>1728.8900146000001</v>
      </c>
      <c r="D244">
        <v>1833.3586425999999</v>
      </c>
      <c r="E244">
        <v>1840.9033202999999</v>
      </c>
      <c r="F244">
        <v>1782.3199463000001</v>
      </c>
      <c r="G244">
        <v>1784.8199463000001</v>
      </c>
      <c r="H244">
        <v>1728.8900146000001</v>
      </c>
      <c r="I244">
        <v>1793.1800536999999</v>
      </c>
      <c r="J244">
        <v>1780.0068358999999</v>
      </c>
      <c r="L244" t="str">
        <f t="shared" si="24"/>
        <v>11JUL2023:03:00:00</v>
      </c>
      <c r="M244">
        <v>3</v>
      </c>
      <c r="N244">
        <f t="shared" si="25"/>
        <v>-176.13500979999981</v>
      </c>
      <c r="O244">
        <f t="shared" si="26"/>
        <v>-176.13500979999981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9.2458108184418553</v>
      </c>
    </row>
    <row r="245" spans="1:19" x14ac:dyDescent="0.3">
      <c r="A245" t="s">
        <v>271</v>
      </c>
      <c r="B245">
        <v>1839.8269043</v>
      </c>
      <c r="C245">
        <v>1669.8800048999999</v>
      </c>
      <c r="D245">
        <v>1793.0095214999999</v>
      </c>
      <c r="E245">
        <v>1796.8110352000001</v>
      </c>
      <c r="F245">
        <v>1723.7099608999999</v>
      </c>
      <c r="G245">
        <v>1726.5899658000001</v>
      </c>
      <c r="H245">
        <v>1669.8800048999999</v>
      </c>
      <c r="I245">
        <v>1738.3800048999999</v>
      </c>
      <c r="J245">
        <v>1726.1099853999999</v>
      </c>
      <c r="L245" t="str">
        <f t="shared" si="24"/>
        <v>11JUL2023:04:00:00</v>
      </c>
      <c r="M245">
        <v>4</v>
      </c>
      <c r="N245">
        <f t="shared" si="25"/>
        <v>-169.94689940000012</v>
      </c>
      <c r="O245">
        <f t="shared" si="26"/>
        <v>-169.94689940000012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9.2371135025150597</v>
      </c>
    </row>
    <row r="246" spans="1:19" x14ac:dyDescent="0.3">
      <c r="A246" t="s">
        <v>272</v>
      </c>
      <c r="B246">
        <v>1827.890625</v>
      </c>
      <c r="C246">
        <v>1648.4499512</v>
      </c>
      <c r="D246">
        <v>1787.5300293</v>
      </c>
      <c r="E246">
        <v>1770.7348632999999</v>
      </c>
      <c r="F246">
        <v>1701.2600098</v>
      </c>
      <c r="G246">
        <v>1702.6600341999999</v>
      </c>
      <c r="H246">
        <v>1648.4499512</v>
      </c>
      <c r="I246">
        <v>1713.5300293</v>
      </c>
      <c r="J246">
        <v>1706.4919434000001</v>
      </c>
      <c r="L246" t="str">
        <f t="shared" si="24"/>
        <v>11JUL2023:05:00:00</v>
      </c>
      <c r="M246">
        <v>5</v>
      </c>
      <c r="N246">
        <f t="shared" si="25"/>
        <v>-179.44067380000001</v>
      </c>
      <c r="O246">
        <f t="shared" si="26"/>
        <v>-179.44067380000001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9.816816791212549</v>
      </c>
    </row>
    <row r="247" spans="1:19" x14ac:dyDescent="0.3">
      <c r="A247" t="s">
        <v>273</v>
      </c>
      <c r="B247">
        <v>1843.7492675999999</v>
      </c>
      <c r="C247">
        <v>1680.8599853999999</v>
      </c>
      <c r="D247">
        <v>1816.7082519999999</v>
      </c>
      <c r="E247">
        <v>1819.2635498</v>
      </c>
      <c r="F247">
        <v>1735.5699463000001</v>
      </c>
      <c r="G247">
        <v>1733.9499512</v>
      </c>
      <c r="H247">
        <v>1680.8599853999999</v>
      </c>
      <c r="I247">
        <v>1743.2399902</v>
      </c>
      <c r="J247">
        <v>1737.5236815999999</v>
      </c>
      <c r="L247" t="str">
        <f t="shared" si="24"/>
        <v>11JUL2023:06:00:00</v>
      </c>
      <c r="M247">
        <v>6</v>
      </c>
      <c r="N247">
        <f t="shared" si="25"/>
        <v>-162.88928220000003</v>
      </c>
      <c r="O247">
        <f t="shared" si="26"/>
        <v>-162.88928220000003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8.8346764423143203</v>
      </c>
    </row>
    <row r="248" spans="1:19" x14ac:dyDescent="0.3">
      <c r="A248" t="s">
        <v>274</v>
      </c>
      <c r="B248">
        <v>1897.6230469</v>
      </c>
      <c r="C248">
        <v>1718.5600586</v>
      </c>
      <c r="D248">
        <v>1873.7420654</v>
      </c>
      <c r="E248">
        <v>1869.6392822</v>
      </c>
      <c r="F248">
        <v>1798.7700195</v>
      </c>
      <c r="G248">
        <v>1796.0200195</v>
      </c>
      <c r="H248">
        <v>1718.5600586</v>
      </c>
      <c r="I248">
        <v>1789.1899414</v>
      </c>
      <c r="J248">
        <v>1786.5524902</v>
      </c>
      <c r="L248" t="str">
        <f t="shared" si="24"/>
        <v>11JUL2023:07:00:00</v>
      </c>
      <c r="M248">
        <v>7</v>
      </c>
      <c r="N248">
        <f t="shared" si="25"/>
        <v>-179.06298829999992</v>
      </c>
      <c r="O248">
        <f t="shared" si="26"/>
        <v>-179.06298829999992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9.4361727210533868</v>
      </c>
    </row>
    <row r="249" spans="1:19" x14ac:dyDescent="0.3">
      <c r="A249" t="s">
        <v>275</v>
      </c>
      <c r="B249">
        <v>1967.1365966999999</v>
      </c>
      <c r="C249">
        <v>1792.1800536999999</v>
      </c>
      <c r="D249">
        <v>1934.3461914</v>
      </c>
      <c r="E249">
        <v>1943.2445068</v>
      </c>
      <c r="F249">
        <v>1851.2299805</v>
      </c>
      <c r="G249">
        <v>1846.2399902</v>
      </c>
      <c r="H249">
        <v>1792.1800536999999</v>
      </c>
      <c r="I249">
        <v>1827.9899902</v>
      </c>
      <c r="J249">
        <v>1842.6672363</v>
      </c>
      <c r="L249" t="str">
        <f t="shared" si="24"/>
        <v>11JUL2023:08:00:00</v>
      </c>
      <c r="M249">
        <v>8</v>
      </c>
      <c r="N249">
        <f t="shared" si="25"/>
        <v>-174.95654300000001</v>
      </c>
      <c r="O249">
        <f t="shared" si="26"/>
        <v>-174.95654300000001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8.8939702150578164</v>
      </c>
    </row>
    <row r="250" spans="1:19" x14ac:dyDescent="0.3">
      <c r="A250" t="s">
        <v>276</v>
      </c>
      <c r="B250">
        <v>2027.5755615</v>
      </c>
      <c r="C250">
        <v>1939.5</v>
      </c>
      <c r="D250">
        <v>2050.8034668</v>
      </c>
      <c r="E250">
        <v>2046.0417480000001</v>
      </c>
      <c r="F250">
        <v>1963.4000243999999</v>
      </c>
      <c r="G250">
        <v>1966.4000243999999</v>
      </c>
      <c r="H250">
        <v>1939.5</v>
      </c>
      <c r="I250">
        <v>1950.4000243999999</v>
      </c>
      <c r="J250">
        <v>1970.1108397999999</v>
      </c>
      <c r="L250" t="str">
        <f t="shared" si="24"/>
        <v>11JUL2023:09:00:00</v>
      </c>
      <c r="M250">
        <v>9</v>
      </c>
      <c r="N250">
        <f t="shared" si="25"/>
        <v>-88.075561500000049</v>
      </c>
      <c r="O250">
        <f t="shared" si="26"/>
        <v>-88.075561500000049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4.3438855336588178</v>
      </c>
    </row>
    <row r="251" spans="1:19" x14ac:dyDescent="0.3">
      <c r="A251" t="s">
        <v>277</v>
      </c>
      <c r="B251">
        <v>2140.7028808999999</v>
      </c>
      <c r="C251">
        <v>2130.0900879000001</v>
      </c>
      <c r="D251">
        <v>2199.4233398000001</v>
      </c>
      <c r="E251">
        <v>2184.1013183999999</v>
      </c>
      <c r="F251">
        <v>2102.1899414</v>
      </c>
      <c r="G251">
        <v>2104.7700195000002</v>
      </c>
      <c r="H251">
        <v>2130.0900879000001</v>
      </c>
      <c r="I251">
        <v>2105.3000487999998</v>
      </c>
      <c r="J251">
        <v>2131.1977539</v>
      </c>
      <c r="L251" t="str">
        <f t="shared" si="24"/>
        <v>11JUL2023:10:00:00</v>
      </c>
      <c r="M251">
        <v>10</v>
      </c>
      <c r="N251">
        <f t="shared" si="25"/>
        <v>-10.612792999999783</v>
      </c>
      <c r="O251">
        <f t="shared" si="26"/>
        <v>-10.612792999999783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0.49576207397534428</v>
      </c>
    </row>
    <row r="252" spans="1:19" x14ac:dyDescent="0.3">
      <c r="A252" t="s">
        <v>278</v>
      </c>
      <c r="B252">
        <v>2254.5590820000002</v>
      </c>
      <c r="C252">
        <v>2389.4599609000002</v>
      </c>
      <c r="D252">
        <v>2357.2924804999998</v>
      </c>
      <c r="E252">
        <v>2364.1020508000001</v>
      </c>
      <c r="F252">
        <v>2280.3798827999999</v>
      </c>
      <c r="G252">
        <v>2276.9399414</v>
      </c>
      <c r="H252">
        <v>2389.4599609000002</v>
      </c>
      <c r="I252">
        <v>2306.3798827999999</v>
      </c>
      <c r="J252">
        <v>2335.9423827999999</v>
      </c>
      <c r="L252" t="str">
        <f t="shared" si="24"/>
        <v>11JUL2023:11:00:00</v>
      </c>
      <c r="M252">
        <v>11</v>
      </c>
      <c r="N252">
        <f t="shared" si="25"/>
        <v>134.90087889999995</v>
      </c>
      <c r="O252" t="str">
        <f t="shared" si="26"/>
        <v/>
      </c>
      <c r="P252">
        <f t="shared" si="27"/>
        <v>134.90087889999995</v>
      </c>
      <c r="Q252" t="str">
        <f t="shared" si="28"/>
        <v/>
      </c>
      <c r="R252">
        <f t="shared" si="29"/>
        <v>1</v>
      </c>
      <c r="S252">
        <f t="shared" si="30"/>
        <v>5.9834705587014616</v>
      </c>
    </row>
    <row r="253" spans="1:19" x14ac:dyDescent="0.3">
      <c r="A253" t="s">
        <v>279</v>
      </c>
      <c r="B253">
        <v>2348.6030273000001</v>
      </c>
      <c r="C253">
        <v>2602.5400390999998</v>
      </c>
      <c r="D253">
        <v>2510.3571777000002</v>
      </c>
      <c r="E253">
        <v>2505.7734375</v>
      </c>
      <c r="F253">
        <v>2438.5400390999998</v>
      </c>
      <c r="G253">
        <v>2434.9499512000002</v>
      </c>
      <c r="H253">
        <v>2602.5400390999998</v>
      </c>
      <c r="I253">
        <v>2469.7800293</v>
      </c>
      <c r="J253">
        <v>2511.1164551000002</v>
      </c>
      <c r="L253" t="str">
        <f t="shared" si="24"/>
        <v>11JUL2023:12:00:00</v>
      </c>
      <c r="M253">
        <v>12</v>
      </c>
      <c r="N253">
        <f t="shared" si="25"/>
        <v>253.93701179999971</v>
      </c>
      <c r="O253" t="str">
        <f t="shared" si="26"/>
        <v/>
      </c>
      <c r="P253">
        <f t="shared" si="27"/>
        <v>253.93701179999971</v>
      </c>
      <c r="Q253" t="str">
        <f t="shared" si="28"/>
        <v/>
      </c>
      <c r="R253">
        <f t="shared" si="29"/>
        <v>1</v>
      </c>
      <c r="S253">
        <f t="shared" si="30"/>
        <v>10.812257705889557</v>
      </c>
    </row>
    <row r="254" spans="1:19" x14ac:dyDescent="0.3">
      <c r="A254" t="s">
        <v>280</v>
      </c>
      <c r="B254">
        <v>2432.5710448999998</v>
      </c>
      <c r="C254">
        <v>2831.3898926000002</v>
      </c>
      <c r="D254">
        <v>2624.6052245999999</v>
      </c>
      <c r="E254">
        <v>2637.9880370999999</v>
      </c>
      <c r="F254">
        <v>2582.3100586</v>
      </c>
      <c r="G254">
        <v>2587.8400879000001</v>
      </c>
      <c r="H254">
        <v>2831.3898926000002</v>
      </c>
      <c r="I254">
        <v>2619.2099609000002</v>
      </c>
      <c r="J254">
        <v>2677.1162109000002</v>
      </c>
      <c r="L254" t="str">
        <f t="shared" si="24"/>
        <v>11JUL2023:13:00:00</v>
      </c>
      <c r="M254">
        <v>13</v>
      </c>
      <c r="N254">
        <f t="shared" si="25"/>
        <v>398.81884770000033</v>
      </c>
      <c r="O254" t="str">
        <f t="shared" si="26"/>
        <v/>
      </c>
      <c r="P254">
        <f t="shared" si="27"/>
        <v>398.81884770000033</v>
      </c>
      <c r="Q254" t="str">
        <f t="shared" si="28"/>
        <v/>
      </c>
      <c r="R254">
        <f t="shared" si="29"/>
        <v>1</v>
      </c>
      <c r="S254">
        <f t="shared" si="30"/>
        <v>16.394951692619333</v>
      </c>
    </row>
    <row r="255" spans="1:19" x14ac:dyDescent="0.3">
      <c r="A255" t="s">
        <v>281</v>
      </c>
      <c r="B255">
        <v>2481.5559082</v>
      </c>
      <c r="C255">
        <v>2974.4599609000002</v>
      </c>
      <c r="D255">
        <v>2724.6948241999999</v>
      </c>
      <c r="E255">
        <v>2760.4191894999999</v>
      </c>
      <c r="F255">
        <v>2705.7199707</v>
      </c>
      <c r="G255">
        <v>2721.1298827999999</v>
      </c>
      <c r="H255">
        <v>2974.4599609000002</v>
      </c>
      <c r="I255">
        <v>2723.6000976999999</v>
      </c>
      <c r="J255">
        <v>2797.0419922000001</v>
      </c>
      <c r="L255" t="str">
        <f t="shared" si="24"/>
        <v>11JUL2023:14:00:00</v>
      </c>
      <c r="M255">
        <v>14</v>
      </c>
      <c r="N255">
        <f t="shared" si="25"/>
        <v>492.90405270000019</v>
      </c>
      <c r="O255" t="str">
        <f t="shared" si="26"/>
        <v/>
      </c>
      <c r="P255">
        <f t="shared" si="27"/>
        <v>492.90405270000019</v>
      </c>
      <c r="Q255" t="str">
        <f t="shared" si="28"/>
        <v/>
      </c>
      <c r="R255">
        <f t="shared" si="29"/>
        <v>1</v>
      </c>
      <c r="S255">
        <f t="shared" si="30"/>
        <v>19.862701906947112</v>
      </c>
    </row>
    <row r="256" spans="1:19" x14ac:dyDescent="0.3">
      <c r="A256" t="s">
        <v>282</v>
      </c>
      <c r="B256">
        <v>2608.5256347999998</v>
      </c>
      <c r="C256">
        <v>3029.9699707</v>
      </c>
      <c r="D256">
        <v>2821.3349609000002</v>
      </c>
      <c r="E256">
        <v>2873.1428222999998</v>
      </c>
      <c r="F256">
        <v>2780.9499512000002</v>
      </c>
      <c r="G256">
        <v>2806.3500976999999</v>
      </c>
      <c r="H256">
        <v>3029.9699707</v>
      </c>
      <c r="I256">
        <v>2775.2600097999998</v>
      </c>
      <c r="J256">
        <v>2864.5661620999999</v>
      </c>
      <c r="L256" t="str">
        <f t="shared" si="24"/>
        <v>11JUL2023:15:00:00</v>
      </c>
      <c r="M256">
        <v>15</v>
      </c>
      <c r="N256">
        <f t="shared" si="25"/>
        <v>421.44433590000017</v>
      </c>
      <c r="O256" t="str">
        <f t="shared" si="26"/>
        <v/>
      </c>
      <c r="P256">
        <f t="shared" si="27"/>
        <v>421.44433590000017</v>
      </c>
      <c r="Q256" t="str">
        <f t="shared" si="28"/>
        <v/>
      </c>
      <c r="R256">
        <f t="shared" si="29"/>
        <v>1</v>
      </c>
      <c r="S256">
        <f t="shared" si="30"/>
        <v>16.1564191770848</v>
      </c>
    </row>
    <row r="257" spans="1:19" x14ac:dyDescent="0.3">
      <c r="A257" t="s">
        <v>283</v>
      </c>
      <c r="B257">
        <v>2674.8120116999999</v>
      </c>
      <c r="C257">
        <v>2997.1201172000001</v>
      </c>
      <c r="D257">
        <v>2840.6459961</v>
      </c>
      <c r="E257">
        <v>2940.8242187999999</v>
      </c>
      <c r="F257">
        <v>2799.3300780999998</v>
      </c>
      <c r="G257">
        <v>2838.1899414</v>
      </c>
      <c r="H257">
        <v>2997.1201172000001</v>
      </c>
      <c r="I257">
        <v>2752.4099120999999</v>
      </c>
      <c r="J257">
        <v>2856.7402344000002</v>
      </c>
      <c r="L257" t="str">
        <f t="shared" si="24"/>
        <v>11JUL2023:16:00:00</v>
      </c>
      <c r="M257">
        <v>16</v>
      </c>
      <c r="N257">
        <f t="shared" si="25"/>
        <v>322.30810550000024</v>
      </c>
      <c r="O257" t="str">
        <f t="shared" si="26"/>
        <v/>
      </c>
      <c r="P257">
        <f t="shared" si="27"/>
        <v>322.30810550000024</v>
      </c>
      <c r="Q257" t="str">
        <f t="shared" si="28"/>
        <v/>
      </c>
      <c r="R257">
        <f t="shared" si="29"/>
        <v>1</v>
      </c>
      <c r="S257">
        <f t="shared" si="30"/>
        <v>12.049747948273739</v>
      </c>
    </row>
    <row r="258" spans="1:19" x14ac:dyDescent="0.3">
      <c r="A258" t="s">
        <v>284</v>
      </c>
      <c r="B258">
        <v>2762.4348144999999</v>
      </c>
      <c r="C258">
        <v>2929.4299316000001</v>
      </c>
      <c r="D258">
        <v>2840.2612304999998</v>
      </c>
      <c r="E258">
        <v>3010.8674316000001</v>
      </c>
      <c r="F258">
        <v>2791.6799316000001</v>
      </c>
      <c r="G258">
        <v>2843.2199707</v>
      </c>
      <c r="H258">
        <v>2929.4299316000001</v>
      </c>
      <c r="I258">
        <v>2701.9799804999998</v>
      </c>
      <c r="J258">
        <v>2820.9653320000002</v>
      </c>
      <c r="L258" t="str">
        <f t="shared" si="24"/>
        <v>11JUL2023:17:00:00</v>
      </c>
      <c r="M258">
        <v>17</v>
      </c>
      <c r="N258">
        <f t="shared" si="25"/>
        <v>166.99511710000024</v>
      </c>
      <c r="O258" t="str">
        <f t="shared" si="26"/>
        <v/>
      </c>
      <c r="P258">
        <f t="shared" si="27"/>
        <v>166.99511710000024</v>
      </c>
      <c r="Q258" t="str">
        <f t="shared" si="28"/>
        <v/>
      </c>
      <c r="R258">
        <f t="shared" si="29"/>
        <v>1</v>
      </c>
      <c r="S258">
        <f t="shared" si="30"/>
        <v>6.0452147584965301</v>
      </c>
    </row>
    <row r="259" spans="1:19" x14ac:dyDescent="0.3">
      <c r="A259" t="s">
        <v>285</v>
      </c>
      <c r="B259">
        <v>2774.3811034999999</v>
      </c>
      <c r="C259">
        <v>2782.0200195000002</v>
      </c>
      <c r="D259">
        <v>2799.7575683999999</v>
      </c>
      <c r="E259">
        <v>3012.8718262000002</v>
      </c>
      <c r="F259">
        <v>2730</v>
      </c>
      <c r="G259">
        <v>2804.2600097999998</v>
      </c>
      <c r="H259">
        <v>2782.0200195000002</v>
      </c>
      <c r="I259">
        <v>2591.7299804999998</v>
      </c>
      <c r="J259">
        <v>2725.5026855000001</v>
      </c>
      <c r="L259" t="str">
        <f t="shared" ref="L259:L291" si="31">A259</f>
        <v>11JUL2023:18:00:00</v>
      </c>
      <c r="M259">
        <v>18</v>
      </c>
      <c r="N259">
        <f t="shared" ref="N259:N291" si="32">C259-B259</f>
        <v>7.6389160000003358</v>
      </c>
      <c r="O259" t="str">
        <f t="shared" ref="O259:O322" si="33">IF(N259&lt;0,N259,"")</f>
        <v/>
      </c>
      <c r="P259">
        <f t="shared" ref="P259:P322" si="34">IF(N259&gt;0,N259,"")</f>
        <v>7.6389160000003358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0.27533765964465079</v>
      </c>
    </row>
    <row r="260" spans="1:19" x14ac:dyDescent="0.3">
      <c r="A260" t="s">
        <v>286</v>
      </c>
      <c r="B260">
        <v>2775.5170898000001</v>
      </c>
      <c r="C260">
        <v>2655.4399414</v>
      </c>
      <c r="D260">
        <v>2751.0131836</v>
      </c>
      <c r="E260">
        <v>2938.8632812999999</v>
      </c>
      <c r="F260">
        <v>2685.0300293</v>
      </c>
      <c r="G260">
        <v>2762.5</v>
      </c>
      <c r="H260">
        <v>2655.4399414</v>
      </c>
      <c r="I260">
        <v>2503.8601073999998</v>
      </c>
      <c r="J260">
        <v>2642.7456054999998</v>
      </c>
      <c r="L260" t="str">
        <f t="shared" si="31"/>
        <v>11JUL2023:19:00:00</v>
      </c>
      <c r="M260">
        <v>19</v>
      </c>
      <c r="N260">
        <f t="shared" si="32"/>
        <v>-120.07714840000017</v>
      </c>
      <c r="O260">
        <f t="shared" si="33"/>
        <v>-120.07714840000017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4.3262982901918559</v>
      </c>
    </row>
    <row r="261" spans="1:19" x14ac:dyDescent="0.3">
      <c r="A261" t="s">
        <v>287</v>
      </c>
      <c r="B261">
        <v>2713.7219237999998</v>
      </c>
      <c r="C261">
        <v>2514.5300293</v>
      </c>
      <c r="D261">
        <v>2632.3937987999998</v>
      </c>
      <c r="E261">
        <v>2795.1015625</v>
      </c>
      <c r="F261">
        <v>2585.3701172000001</v>
      </c>
      <c r="G261">
        <v>2663.7700195000002</v>
      </c>
      <c r="H261">
        <v>2514.5300293</v>
      </c>
      <c r="I261">
        <v>2399.3898926000002</v>
      </c>
      <c r="J261">
        <v>2525.5688476999999</v>
      </c>
      <c r="L261" t="str">
        <f t="shared" si="31"/>
        <v>11JUL2023:20:00:00</v>
      </c>
      <c r="M261">
        <v>20</v>
      </c>
      <c r="N261">
        <f t="shared" si="32"/>
        <v>-199.19189449999976</v>
      </c>
      <c r="O261">
        <f t="shared" si="33"/>
        <v>-199.19189449999976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7.3401733889179477</v>
      </c>
    </row>
    <row r="262" spans="1:19" x14ac:dyDescent="0.3">
      <c r="A262" t="s">
        <v>288</v>
      </c>
      <c r="B262">
        <v>2580.4997558999999</v>
      </c>
      <c r="C262">
        <v>2408.7600097999998</v>
      </c>
      <c r="D262">
        <v>2525.7729491999999</v>
      </c>
      <c r="E262">
        <v>2632.7219237999998</v>
      </c>
      <c r="F262">
        <v>2482.5</v>
      </c>
      <c r="G262">
        <v>2550.3100586</v>
      </c>
      <c r="H262">
        <v>2408.7600097999998</v>
      </c>
      <c r="I262">
        <v>2316.5700683999999</v>
      </c>
      <c r="J262">
        <v>2426.0346679999998</v>
      </c>
      <c r="L262" t="str">
        <f t="shared" si="31"/>
        <v>11JUL2023:21:00:00</v>
      </c>
      <c r="M262">
        <v>21</v>
      </c>
      <c r="N262">
        <f t="shared" si="32"/>
        <v>-171.73974610000005</v>
      </c>
      <c r="O262">
        <f t="shared" si="33"/>
        <v>-171.73974610000005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6.6552901509615694</v>
      </c>
    </row>
    <row r="263" spans="1:19" x14ac:dyDescent="0.3">
      <c r="A263" t="s">
        <v>289</v>
      </c>
      <c r="B263">
        <v>2494.3159179999998</v>
      </c>
      <c r="C263">
        <v>2297</v>
      </c>
      <c r="D263">
        <v>2446.8867187999999</v>
      </c>
      <c r="E263">
        <v>2531.2397461</v>
      </c>
      <c r="F263">
        <v>2386.1201172000001</v>
      </c>
      <c r="G263">
        <v>2444.9799804999998</v>
      </c>
      <c r="H263">
        <v>2297</v>
      </c>
      <c r="I263">
        <v>2233.4499512000002</v>
      </c>
      <c r="J263">
        <v>2331.6225586</v>
      </c>
      <c r="L263" t="str">
        <f t="shared" si="31"/>
        <v>11JUL2023:22:00:00</v>
      </c>
      <c r="M263">
        <v>22</v>
      </c>
      <c r="N263">
        <f t="shared" si="32"/>
        <v>-197.31591799999978</v>
      </c>
      <c r="O263">
        <f t="shared" si="33"/>
        <v>-197.31591799999978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7.9106225709457147</v>
      </c>
    </row>
    <row r="264" spans="1:19" x14ac:dyDescent="0.3">
      <c r="A264" t="s">
        <v>290</v>
      </c>
      <c r="B264">
        <v>2340.0339355000001</v>
      </c>
      <c r="C264">
        <v>2164.5900879000001</v>
      </c>
      <c r="D264">
        <v>2306.0527344000002</v>
      </c>
      <c r="E264">
        <v>2376.6423340000001</v>
      </c>
      <c r="F264">
        <v>2235.3400879000001</v>
      </c>
      <c r="G264">
        <v>2279.3200683999999</v>
      </c>
      <c r="H264">
        <v>2164.5900879000001</v>
      </c>
      <c r="I264">
        <v>2107.2800293</v>
      </c>
      <c r="J264">
        <v>2194.2377929999998</v>
      </c>
      <c r="L264" t="str">
        <f t="shared" si="31"/>
        <v>11JUL2023:23:00:00</v>
      </c>
      <c r="M264">
        <v>23</v>
      </c>
      <c r="N264">
        <f t="shared" si="32"/>
        <v>-175.44384760000003</v>
      </c>
      <c r="O264">
        <f t="shared" si="33"/>
        <v>-175.44384760000003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7.4974915935359103</v>
      </c>
    </row>
    <row r="265" spans="1:19" x14ac:dyDescent="0.3">
      <c r="A265" t="s">
        <v>291</v>
      </c>
      <c r="B265">
        <v>2229.2512207</v>
      </c>
      <c r="C265">
        <v>1990.5600586</v>
      </c>
      <c r="D265">
        <v>2152.5761719000002</v>
      </c>
      <c r="E265">
        <v>2180.8688965000001</v>
      </c>
      <c r="F265">
        <v>2085.0100097999998</v>
      </c>
      <c r="G265">
        <v>2117.9499512000002</v>
      </c>
      <c r="H265">
        <v>1990.5600586</v>
      </c>
      <c r="I265">
        <v>1967.3299560999999</v>
      </c>
      <c r="J265">
        <v>2038.1782227000001</v>
      </c>
      <c r="L265" t="str">
        <f t="shared" si="31"/>
        <v>12JUL2023:00:00:00</v>
      </c>
      <c r="M265">
        <v>24</v>
      </c>
      <c r="N265">
        <f t="shared" si="32"/>
        <v>-238.69116209999993</v>
      </c>
      <c r="O265">
        <f t="shared" si="33"/>
        <v>-238.69116209999993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10.707234782854545</v>
      </c>
    </row>
    <row r="266" spans="1:19" x14ac:dyDescent="0.3">
      <c r="A266" t="s">
        <v>292</v>
      </c>
      <c r="B266">
        <v>2072.9035644999999</v>
      </c>
      <c r="C266">
        <v>2051.7600097999998</v>
      </c>
      <c r="D266">
        <v>2061.6037597999998</v>
      </c>
      <c r="E266">
        <v>2087.0119629000001</v>
      </c>
      <c r="F266">
        <v>2065.8898926000002</v>
      </c>
      <c r="G266">
        <v>2042.0500488</v>
      </c>
      <c r="H266">
        <v>2051.7600097999998</v>
      </c>
      <c r="I266">
        <v>2079.9099120999999</v>
      </c>
      <c r="J266">
        <v>2062.6157226999999</v>
      </c>
      <c r="L266" t="str">
        <f t="shared" si="31"/>
        <v>12JUL2023:01:00:00</v>
      </c>
      <c r="M266">
        <v>1</v>
      </c>
      <c r="N266">
        <f t="shared" si="32"/>
        <v>-21.143554700000095</v>
      </c>
      <c r="O266">
        <f t="shared" si="33"/>
        <v>-21.143554700000095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1.0199970255297468</v>
      </c>
    </row>
    <row r="267" spans="1:19" x14ac:dyDescent="0.3">
      <c r="A267" t="s">
        <v>293</v>
      </c>
      <c r="B267">
        <v>1962.9399414</v>
      </c>
      <c r="C267">
        <v>1912.9899902</v>
      </c>
      <c r="D267">
        <v>1960.6573486</v>
      </c>
      <c r="E267">
        <v>1963.6175536999999</v>
      </c>
      <c r="F267">
        <v>1951.8000488</v>
      </c>
      <c r="G267">
        <v>1930.5699463000001</v>
      </c>
      <c r="H267">
        <v>1912.9899902</v>
      </c>
      <c r="I267">
        <v>1952.4799805</v>
      </c>
      <c r="J267">
        <v>1940.0095214999999</v>
      </c>
      <c r="L267" t="str">
        <f t="shared" si="31"/>
        <v>12JUL2023:02:00:00</v>
      </c>
      <c r="M267">
        <v>2</v>
      </c>
      <c r="N267">
        <f t="shared" si="32"/>
        <v>-49.949951199999987</v>
      </c>
      <c r="O267">
        <f t="shared" si="33"/>
        <v>-49.949951199999987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2.5446499990404643</v>
      </c>
    </row>
    <row r="268" spans="1:19" x14ac:dyDescent="0.3">
      <c r="A268" t="s">
        <v>294</v>
      </c>
      <c r="B268">
        <v>1887.3520507999999</v>
      </c>
      <c r="C268">
        <v>1819.5600586</v>
      </c>
      <c r="D268">
        <v>1915.7244873</v>
      </c>
      <c r="E268">
        <v>1898.3602295000001</v>
      </c>
      <c r="F268">
        <v>1865.9300536999999</v>
      </c>
      <c r="G268">
        <v>1846.9799805</v>
      </c>
      <c r="H268">
        <v>1819.5600586</v>
      </c>
      <c r="I268">
        <v>1858.6099853999999</v>
      </c>
      <c r="J268">
        <v>1857.8869629000001</v>
      </c>
      <c r="L268" t="str">
        <f t="shared" si="31"/>
        <v>12JUL2023:03:00:00</v>
      </c>
      <c r="M268">
        <v>4</v>
      </c>
      <c r="N268">
        <f t="shared" si="32"/>
        <v>-67.791992199999868</v>
      </c>
      <c r="O268">
        <f t="shared" si="33"/>
        <v>-67.791992199999868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3.5919102729808459</v>
      </c>
    </row>
    <row r="269" spans="1:19" x14ac:dyDescent="0.3">
      <c r="A269" t="s">
        <v>295</v>
      </c>
      <c r="B269">
        <v>1831.9001464999999</v>
      </c>
      <c r="C269">
        <v>1755.8199463000001</v>
      </c>
      <c r="D269">
        <v>1866.0021973</v>
      </c>
      <c r="E269">
        <v>1848.7567139</v>
      </c>
      <c r="F269">
        <v>1806.7099608999999</v>
      </c>
      <c r="G269">
        <v>1785.2600098</v>
      </c>
      <c r="H269">
        <v>1755.8199463000001</v>
      </c>
      <c r="I269">
        <v>1793.6199951000001</v>
      </c>
      <c r="J269">
        <v>1797.2294922000001</v>
      </c>
      <c r="L269" t="str">
        <f t="shared" si="31"/>
        <v>12JUL2023:04:00:00</v>
      </c>
      <c r="M269">
        <v>5</v>
      </c>
      <c r="N269">
        <f t="shared" si="32"/>
        <v>-76.080200199999808</v>
      </c>
      <c r="O269">
        <f t="shared" si="33"/>
        <v>-76.080200199999808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4.1530757200580757</v>
      </c>
    </row>
    <row r="270" spans="1:19" x14ac:dyDescent="0.3">
      <c r="A270" t="s">
        <v>296</v>
      </c>
      <c r="B270">
        <v>1815.0535889</v>
      </c>
      <c r="C270">
        <v>1722.2299805</v>
      </c>
      <c r="D270">
        <v>1859.0775146000001</v>
      </c>
      <c r="E270">
        <v>1830.2702637</v>
      </c>
      <c r="F270">
        <v>1769.2299805</v>
      </c>
      <c r="G270">
        <v>1747.6800536999999</v>
      </c>
      <c r="H270">
        <v>1722.2299805</v>
      </c>
      <c r="I270">
        <v>1759.4699707</v>
      </c>
      <c r="J270">
        <v>1768.0166016000001</v>
      </c>
      <c r="L270" t="str">
        <f t="shared" si="31"/>
        <v>12JUL2023:05:00:00</v>
      </c>
      <c r="M270">
        <v>6</v>
      </c>
      <c r="N270">
        <f t="shared" si="32"/>
        <v>-92.823608400000012</v>
      </c>
      <c r="O270">
        <f t="shared" si="33"/>
        <v>-92.823608400000012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5.1140974000803512</v>
      </c>
    </row>
    <row r="271" spans="1:19" x14ac:dyDescent="0.3">
      <c r="A271" t="s">
        <v>297</v>
      </c>
      <c r="B271">
        <v>1847.7733154</v>
      </c>
      <c r="C271">
        <v>1737.9399414</v>
      </c>
      <c r="D271">
        <v>1903.7116699000001</v>
      </c>
      <c r="E271">
        <v>1867.5966797000001</v>
      </c>
      <c r="F271">
        <v>1785.8100586</v>
      </c>
      <c r="G271">
        <v>1761.25</v>
      </c>
      <c r="H271">
        <v>1737.9399414</v>
      </c>
      <c r="I271">
        <v>1773.5899658000001</v>
      </c>
      <c r="J271">
        <v>1788.9073486</v>
      </c>
      <c r="L271" t="str">
        <f t="shared" si="31"/>
        <v>12JUL2023:06:00:00</v>
      </c>
      <c r="M271">
        <v>7</v>
      </c>
      <c r="N271">
        <f t="shared" si="32"/>
        <v>-109.83337400000005</v>
      </c>
      <c r="O271">
        <f t="shared" si="33"/>
        <v>-109.83337400000005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5.9440935251423781</v>
      </c>
    </row>
    <row r="272" spans="1:19" x14ac:dyDescent="0.3">
      <c r="A272" t="s">
        <v>298</v>
      </c>
      <c r="B272">
        <v>1923.4949951000001</v>
      </c>
      <c r="C272">
        <v>1781.8900146000001</v>
      </c>
      <c r="D272">
        <v>1948.5069579999999</v>
      </c>
      <c r="E272">
        <v>1923.1912841999999</v>
      </c>
      <c r="F272">
        <v>1847.2800293</v>
      </c>
      <c r="G272">
        <v>1820.3900146000001</v>
      </c>
      <c r="H272">
        <v>1781.8900146000001</v>
      </c>
      <c r="I272">
        <v>1823.6899414</v>
      </c>
      <c r="J272">
        <v>1838.1423339999999</v>
      </c>
      <c r="L272" t="str">
        <f t="shared" si="31"/>
        <v>12JUL2023:07:00:00</v>
      </c>
      <c r="M272">
        <v>8</v>
      </c>
      <c r="N272">
        <f t="shared" si="32"/>
        <v>-141.60498050000001</v>
      </c>
      <c r="O272">
        <f t="shared" si="33"/>
        <v>-141.60498050000001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7.361858536712135</v>
      </c>
    </row>
    <row r="273" spans="1:19" x14ac:dyDescent="0.3">
      <c r="A273" t="s">
        <v>299</v>
      </c>
      <c r="B273">
        <v>1971.3922118999999</v>
      </c>
      <c r="C273">
        <v>1836.5100098</v>
      </c>
      <c r="D273">
        <v>1989.0019531</v>
      </c>
      <c r="E273">
        <v>1982.0557861</v>
      </c>
      <c r="F273">
        <v>1885.6899414</v>
      </c>
      <c r="G273">
        <v>1859.5600586</v>
      </c>
      <c r="H273">
        <v>1836.5100098</v>
      </c>
      <c r="I273">
        <v>1870.0200195</v>
      </c>
      <c r="J273">
        <v>1884.2844238</v>
      </c>
      <c r="L273" t="str">
        <f t="shared" si="31"/>
        <v>12JUL2023:08:00:00</v>
      </c>
      <c r="M273">
        <v>9</v>
      </c>
      <c r="N273">
        <f t="shared" si="32"/>
        <v>-134.88220209999986</v>
      </c>
      <c r="O273">
        <f t="shared" si="33"/>
        <v>-134.88220209999986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6.8419770193777065</v>
      </c>
    </row>
    <row r="274" spans="1:19" x14ac:dyDescent="0.3">
      <c r="A274" t="s">
        <v>300</v>
      </c>
      <c r="B274">
        <v>2053.0598144999999</v>
      </c>
      <c r="C274">
        <v>1972.1400146000001</v>
      </c>
      <c r="D274">
        <v>2088.8471679999998</v>
      </c>
      <c r="E274">
        <v>2068.1440429999998</v>
      </c>
      <c r="F274">
        <v>2004.0500488</v>
      </c>
      <c r="G274">
        <v>1981.6300048999999</v>
      </c>
      <c r="H274">
        <v>1972.1400146000001</v>
      </c>
      <c r="I274">
        <v>2001.6800536999999</v>
      </c>
      <c r="J274">
        <v>2008.4835204999999</v>
      </c>
      <c r="L274" t="str">
        <f t="shared" si="31"/>
        <v>12JUL2023:09:00:00</v>
      </c>
      <c r="M274">
        <v>10</v>
      </c>
      <c r="N274">
        <f t="shared" si="32"/>
        <v>-80.919799899999816</v>
      </c>
      <c r="O274">
        <f t="shared" si="33"/>
        <v>-80.919799899999816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3.9414243719785116</v>
      </c>
    </row>
    <row r="275" spans="1:19" x14ac:dyDescent="0.3">
      <c r="A275" t="s">
        <v>301</v>
      </c>
      <c r="B275">
        <v>2190.4770508000001</v>
      </c>
      <c r="C275">
        <v>2161.1699219000002</v>
      </c>
      <c r="D275">
        <v>2249.890625</v>
      </c>
      <c r="E275">
        <v>2235.6381836</v>
      </c>
      <c r="F275">
        <v>2148.7199707</v>
      </c>
      <c r="G275">
        <v>2128.3100586</v>
      </c>
      <c r="H275">
        <v>2161.1699219000002</v>
      </c>
      <c r="I275">
        <v>2175.2399902000002</v>
      </c>
      <c r="J275">
        <v>2178.6040039</v>
      </c>
      <c r="L275" t="str">
        <f t="shared" si="31"/>
        <v>12JUL2023:10:00:00</v>
      </c>
      <c r="M275">
        <v>11</v>
      </c>
      <c r="N275">
        <f t="shared" si="32"/>
        <v>-29.307128899999952</v>
      </c>
      <c r="O275">
        <f t="shared" si="33"/>
        <v>-29.307128899999952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1.3379336199526255</v>
      </c>
    </row>
    <row r="276" spans="1:19" x14ac:dyDescent="0.3">
      <c r="A276" t="s">
        <v>302</v>
      </c>
      <c r="B276">
        <v>2429.1533202999999</v>
      </c>
      <c r="C276">
        <v>2365.6201172000001</v>
      </c>
      <c r="D276">
        <v>2392.2873534999999</v>
      </c>
      <c r="E276">
        <v>2369.4492187999999</v>
      </c>
      <c r="F276">
        <v>2300.7099609000002</v>
      </c>
      <c r="G276">
        <v>2280.1201172000001</v>
      </c>
      <c r="H276">
        <v>2365.6201172000001</v>
      </c>
      <c r="I276">
        <v>2365.3798827999999</v>
      </c>
      <c r="J276">
        <v>2355.8405762000002</v>
      </c>
      <c r="L276" t="str">
        <f t="shared" si="31"/>
        <v>12JUL2023:11:00:00</v>
      </c>
      <c r="M276">
        <v>12</v>
      </c>
      <c r="N276">
        <f t="shared" si="32"/>
        <v>-63.53320309999981</v>
      </c>
      <c r="O276">
        <f t="shared" si="33"/>
        <v>-63.53320309999981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2.6154464013886729</v>
      </c>
    </row>
    <row r="277" spans="1:19" x14ac:dyDescent="0.3">
      <c r="A277" t="s">
        <v>303</v>
      </c>
      <c r="B277">
        <v>2577.7556152000002</v>
      </c>
      <c r="C277">
        <v>2568.4399414</v>
      </c>
      <c r="D277">
        <v>2566.1396484000002</v>
      </c>
      <c r="E277">
        <v>2527.7651366999999</v>
      </c>
      <c r="F277">
        <v>2471.8300780999998</v>
      </c>
      <c r="G277">
        <v>2449.1599120999999</v>
      </c>
      <c r="H277">
        <v>2568.4399414</v>
      </c>
      <c r="I277">
        <v>2559.5500487999998</v>
      </c>
      <c r="J277">
        <v>2543.7241211</v>
      </c>
      <c r="L277" t="str">
        <f t="shared" si="31"/>
        <v>12JUL2023:12:00:00</v>
      </c>
      <c r="M277">
        <v>13</v>
      </c>
      <c r="N277">
        <f t="shared" si="32"/>
        <v>-9.3156738000002406</v>
      </c>
      <c r="O277">
        <f t="shared" si="33"/>
        <v>-9.3156738000002406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0.36138700445726568</v>
      </c>
    </row>
    <row r="278" spans="1:19" x14ac:dyDescent="0.3">
      <c r="A278" t="s">
        <v>304</v>
      </c>
      <c r="B278">
        <v>2740.8471679999998</v>
      </c>
      <c r="C278">
        <v>2774.5400390999998</v>
      </c>
      <c r="D278">
        <v>2720.9270019999999</v>
      </c>
      <c r="E278">
        <v>2692.3144530999998</v>
      </c>
      <c r="F278">
        <v>2634.0900879000001</v>
      </c>
      <c r="G278">
        <v>2603.2199707</v>
      </c>
      <c r="H278">
        <v>2774.5400390999998</v>
      </c>
      <c r="I278">
        <v>2732.5200195000002</v>
      </c>
      <c r="J278">
        <v>2720.0346679999998</v>
      </c>
      <c r="L278" t="str">
        <f t="shared" si="31"/>
        <v>12JUL2023:13:00:00</v>
      </c>
      <c r="M278">
        <v>14</v>
      </c>
      <c r="N278">
        <f t="shared" si="32"/>
        <v>33.692871100000048</v>
      </c>
      <c r="O278" t="str">
        <f t="shared" si="33"/>
        <v/>
      </c>
      <c r="P278">
        <f t="shared" si="34"/>
        <v>33.692871100000048</v>
      </c>
      <c r="Q278" t="str">
        <f t="shared" si="35"/>
        <v/>
      </c>
      <c r="R278">
        <f t="shared" si="36"/>
        <v>1</v>
      </c>
      <c r="S278">
        <f t="shared" si="37"/>
        <v>1.2292867509495535</v>
      </c>
    </row>
    <row r="279" spans="1:19" x14ac:dyDescent="0.3">
      <c r="A279" t="s">
        <v>305</v>
      </c>
      <c r="B279">
        <v>2912.5568847999998</v>
      </c>
      <c r="C279">
        <v>2953.3000487999998</v>
      </c>
      <c r="D279">
        <v>2850.7526855000001</v>
      </c>
      <c r="E279">
        <v>2847.0529784999999</v>
      </c>
      <c r="F279">
        <v>2784.9799804999998</v>
      </c>
      <c r="G279">
        <v>2749.5</v>
      </c>
      <c r="H279">
        <v>2953.3000487999998</v>
      </c>
      <c r="I279">
        <v>2885.6398926000002</v>
      </c>
      <c r="J279">
        <v>2875.2807616999999</v>
      </c>
      <c r="L279" t="str">
        <f t="shared" si="31"/>
        <v>12JUL2023:14:00:00</v>
      </c>
      <c r="M279">
        <v>15</v>
      </c>
      <c r="N279">
        <f t="shared" si="32"/>
        <v>40.743163999999979</v>
      </c>
      <c r="O279" t="str">
        <f t="shared" si="33"/>
        <v/>
      </c>
      <c r="P279">
        <f t="shared" si="34"/>
        <v>40.743163999999979</v>
      </c>
      <c r="Q279" t="str">
        <f t="shared" si="35"/>
        <v/>
      </c>
      <c r="R279">
        <f t="shared" si="36"/>
        <v>1</v>
      </c>
      <c r="S279">
        <f t="shared" si="37"/>
        <v>1.3988795965713041</v>
      </c>
    </row>
    <row r="280" spans="1:19" x14ac:dyDescent="0.3">
      <c r="A280" t="s">
        <v>306</v>
      </c>
      <c r="B280">
        <v>2965.6127929999998</v>
      </c>
      <c r="C280">
        <v>3058.5500487999998</v>
      </c>
      <c r="D280">
        <v>2981.2033691000001</v>
      </c>
      <c r="E280">
        <v>2953.7380370999999</v>
      </c>
      <c r="F280">
        <v>2886.2099609000002</v>
      </c>
      <c r="G280">
        <v>2852.5200195000002</v>
      </c>
      <c r="H280">
        <v>3058.5500487999998</v>
      </c>
      <c r="I280">
        <v>2983.0600586</v>
      </c>
      <c r="J280">
        <v>2982.5966797000001</v>
      </c>
      <c r="L280" t="str">
        <f t="shared" si="31"/>
        <v>12JUL2023:15:00:00</v>
      </c>
      <c r="M280">
        <v>16</v>
      </c>
      <c r="N280">
        <f t="shared" si="32"/>
        <v>92.937255800000003</v>
      </c>
      <c r="O280" t="str">
        <f t="shared" si="33"/>
        <v/>
      </c>
      <c r="P280">
        <f t="shared" si="34"/>
        <v>92.937255800000003</v>
      </c>
      <c r="Q280" t="str">
        <f t="shared" si="35"/>
        <v/>
      </c>
      <c r="R280">
        <f t="shared" si="36"/>
        <v>1</v>
      </c>
      <c r="S280">
        <f t="shared" si="37"/>
        <v>3.1338297440369858</v>
      </c>
    </row>
    <row r="281" spans="1:19" x14ac:dyDescent="0.3">
      <c r="A281" t="s">
        <v>307</v>
      </c>
      <c r="B281">
        <v>2998.9301758000001</v>
      </c>
      <c r="C281">
        <v>3105.1699219000002</v>
      </c>
      <c r="D281">
        <v>3049.6462402000002</v>
      </c>
      <c r="E281">
        <v>3054.90625</v>
      </c>
      <c r="F281">
        <v>2931.7399902000002</v>
      </c>
      <c r="G281">
        <v>2902.5900879000001</v>
      </c>
      <c r="H281">
        <v>3105.1699219000002</v>
      </c>
      <c r="I281">
        <v>3019.2199707</v>
      </c>
      <c r="J281">
        <v>3030.6794433999999</v>
      </c>
      <c r="L281" t="str">
        <f t="shared" si="31"/>
        <v>12JUL2023:16:00:00</v>
      </c>
      <c r="M281">
        <v>17</v>
      </c>
      <c r="N281">
        <f t="shared" si="32"/>
        <v>106.23974610000005</v>
      </c>
      <c r="O281" t="str">
        <f t="shared" si="33"/>
        <v/>
      </c>
      <c r="P281">
        <f t="shared" si="34"/>
        <v>106.23974610000005</v>
      </c>
      <c r="Q281" t="str">
        <f t="shared" si="35"/>
        <v/>
      </c>
      <c r="R281">
        <f t="shared" si="36"/>
        <v>1</v>
      </c>
      <c r="S281">
        <f t="shared" si="37"/>
        <v>3.5425881855238375</v>
      </c>
    </row>
    <row r="282" spans="1:19" x14ac:dyDescent="0.3">
      <c r="A282" t="s">
        <v>308</v>
      </c>
      <c r="B282">
        <v>3009.3601073999998</v>
      </c>
      <c r="C282">
        <v>3127.8100586</v>
      </c>
      <c r="D282">
        <v>3081.2399902000002</v>
      </c>
      <c r="E282">
        <v>3080.3352051000002</v>
      </c>
      <c r="F282">
        <v>2954.3999023000001</v>
      </c>
      <c r="G282">
        <v>2937.8898926000002</v>
      </c>
      <c r="H282">
        <v>3127.8100586</v>
      </c>
      <c r="I282">
        <v>3038.4399414</v>
      </c>
      <c r="J282">
        <v>3055.3520508000001</v>
      </c>
      <c r="L282" t="str">
        <f t="shared" si="31"/>
        <v>12JUL2023:17:00:00</v>
      </c>
      <c r="M282">
        <v>18</v>
      </c>
      <c r="N282">
        <f t="shared" si="32"/>
        <v>118.44995120000021</v>
      </c>
      <c r="O282" t="str">
        <f t="shared" si="33"/>
        <v/>
      </c>
      <c r="P282">
        <f t="shared" si="34"/>
        <v>118.44995120000021</v>
      </c>
      <c r="Q282" t="str">
        <f t="shared" si="35"/>
        <v/>
      </c>
      <c r="R282">
        <f t="shared" si="36"/>
        <v>1</v>
      </c>
      <c r="S282">
        <f t="shared" si="37"/>
        <v>3.9360510863665814</v>
      </c>
    </row>
    <row r="283" spans="1:19" x14ac:dyDescent="0.3">
      <c r="A283" t="s">
        <v>309</v>
      </c>
      <c r="B283">
        <v>3006.9006347999998</v>
      </c>
      <c r="C283">
        <v>3097.9099120999999</v>
      </c>
      <c r="D283">
        <v>3066.9418945000002</v>
      </c>
      <c r="E283">
        <v>3093.5007323999998</v>
      </c>
      <c r="F283">
        <v>2934</v>
      </c>
      <c r="G283">
        <v>2936.5500487999998</v>
      </c>
      <c r="H283">
        <v>3097.9099120999999</v>
      </c>
      <c r="I283">
        <v>3013.3100586</v>
      </c>
      <c r="J283">
        <v>3033.8095702999999</v>
      </c>
      <c r="L283" t="str">
        <f t="shared" si="31"/>
        <v>12JUL2023:18:00:00</v>
      </c>
      <c r="M283">
        <v>19</v>
      </c>
      <c r="N283">
        <f t="shared" si="32"/>
        <v>91.009277300000122</v>
      </c>
      <c r="O283" t="str">
        <f t="shared" si="33"/>
        <v/>
      </c>
      <c r="P283">
        <f t="shared" si="34"/>
        <v>91.009277300000122</v>
      </c>
      <c r="Q283" t="str">
        <f t="shared" si="35"/>
        <v/>
      </c>
      <c r="R283">
        <f t="shared" si="36"/>
        <v>1</v>
      </c>
      <c r="S283">
        <f t="shared" si="37"/>
        <v>3.0266805709079736</v>
      </c>
    </row>
    <row r="284" spans="1:19" x14ac:dyDescent="0.3">
      <c r="A284" t="s">
        <v>310</v>
      </c>
      <c r="B284">
        <v>3023.0478515999998</v>
      </c>
      <c r="C284">
        <v>3041.3701172000001</v>
      </c>
      <c r="D284">
        <v>3023.4699707</v>
      </c>
      <c r="E284">
        <v>3030.5988769999999</v>
      </c>
      <c r="F284">
        <v>2892.7399902000002</v>
      </c>
      <c r="G284">
        <v>2908.5600586</v>
      </c>
      <c r="H284">
        <v>3041.3701172000001</v>
      </c>
      <c r="I284">
        <v>2973.6799316000001</v>
      </c>
      <c r="J284">
        <v>2989.3391112999998</v>
      </c>
      <c r="L284" t="str">
        <f t="shared" si="31"/>
        <v>12JUL2023:19:00:00</v>
      </c>
      <c r="M284">
        <v>20</v>
      </c>
      <c r="N284">
        <f t="shared" si="32"/>
        <v>18.322265600000264</v>
      </c>
      <c r="O284" t="str">
        <f t="shared" si="33"/>
        <v/>
      </c>
      <c r="P284">
        <f t="shared" si="34"/>
        <v>18.322265600000264</v>
      </c>
      <c r="Q284" t="str">
        <f t="shared" si="35"/>
        <v/>
      </c>
      <c r="R284">
        <f t="shared" si="36"/>
        <v>1</v>
      </c>
      <c r="S284">
        <f t="shared" si="37"/>
        <v>0.6060858610062323</v>
      </c>
    </row>
    <row r="285" spans="1:19" x14ac:dyDescent="0.3">
      <c r="A285" t="s">
        <v>311</v>
      </c>
      <c r="B285">
        <v>2937.7988280999998</v>
      </c>
      <c r="C285">
        <v>2918.3898926000002</v>
      </c>
      <c r="D285">
        <v>2889.4409179999998</v>
      </c>
      <c r="E285">
        <v>2886.5776366999999</v>
      </c>
      <c r="F285">
        <v>2784.1298827999999</v>
      </c>
      <c r="G285">
        <v>2805.8400879000001</v>
      </c>
      <c r="H285">
        <v>2918.3898926000002</v>
      </c>
      <c r="I285">
        <v>2861.3999023000001</v>
      </c>
      <c r="J285">
        <v>2870.8220215000001</v>
      </c>
      <c r="L285" t="str">
        <f t="shared" si="31"/>
        <v>12JUL2023:20:00:00</v>
      </c>
      <c r="M285">
        <v>21</v>
      </c>
      <c r="N285">
        <f t="shared" si="32"/>
        <v>-19.408935499999643</v>
      </c>
      <c r="O285">
        <f t="shared" si="33"/>
        <v>-19.408935499999643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0.66066251080072191</v>
      </c>
    </row>
    <row r="286" spans="1:19" x14ac:dyDescent="0.3">
      <c r="A286" t="s">
        <v>312</v>
      </c>
      <c r="B286">
        <v>2759.9663086</v>
      </c>
      <c r="C286">
        <v>2773.4599609000002</v>
      </c>
      <c r="D286">
        <v>2792.9855957</v>
      </c>
      <c r="E286">
        <v>2772.6743164</v>
      </c>
      <c r="F286">
        <v>2657.1599120999999</v>
      </c>
      <c r="G286">
        <v>2676.0100097999998</v>
      </c>
      <c r="H286">
        <v>2773.4599609000002</v>
      </c>
      <c r="I286">
        <v>2728.4799804999998</v>
      </c>
      <c r="J286">
        <v>2742.4960937999999</v>
      </c>
      <c r="L286" t="str">
        <f t="shared" si="31"/>
        <v>12JUL2023:21:00:00</v>
      </c>
      <c r="M286">
        <v>22</v>
      </c>
      <c r="N286">
        <f t="shared" si="32"/>
        <v>13.493652300000122</v>
      </c>
      <c r="O286" t="str">
        <f t="shared" si="33"/>
        <v/>
      </c>
      <c r="P286">
        <f t="shared" si="34"/>
        <v>13.493652300000122</v>
      </c>
      <c r="Q286" t="str">
        <f t="shared" si="35"/>
        <v/>
      </c>
      <c r="R286">
        <f t="shared" si="36"/>
        <v>1</v>
      </c>
      <c r="S286">
        <f t="shared" si="37"/>
        <v>0.48890641374694216</v>
      </c>
    </row>
    <row r="287" spans="1:19" x14ac:dyDescent="0.3">
      <c r="A287" t="s">
        <v>313</v>
      </c>
      <c r="B287">
        <v>2710.2751465000001</v>
      </c>
      <c r="C287">
        <v>2625.9599609000002</v>
      </c>
      <c r="D287">
        <v>2699.1296387000002</v>
      </c>
      <c r="E287">
        <v>2697.6110840000001</v>
      </c>
      <c r="F287">
        <v>2532.0400390999998</v>
      </c>
      <c r="G287">
        <v>2553.5</v>
      </c>
      <c r="H287">
        <v>2625.9599609000002</v>
      </c>
      <c r="I287">
        <v>2597.6999512000002</v>
      </c>
      <c r="J287">
        <v>2615.4780273000001</v>
      </c>
      <c r="L287" t="str">
        <f t="shared" si="31"/>
        <v>12JUL2023:22:00:00</v>
      </c>
      <c r="M287">
        <v>23</v>
      </c>
      <c r="N287">
        <f t="shared" si="32"/>
        <v>-84.31518559999995</v>
      </c>
      <c r="O287">
        <f t="shared" si="33"/>
        <v>-84.31518559999995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3.1109456067175705</v>
      </c>
    </row>
    <row r="288" spans="1:19" x14ac:dyDescent="0.3">
      <c r="A288" t="s">
        <v>314</v>
      </c>
      <c r="B288">
        <v>2600.4567870999999</v>
      </c>
      <c r="C288">
        <v>2430.2399902000002</v>
      </c>
      <c r="D288">
        <v>2532.2473144999999</v>
      </c>
      <c r="E288">
        <v>2523.5004883000001</v>
      </c>
      <c r="F288">
        <v>2353.7199707</v>
      </c>
      <c r="G288">
        <v>2372.3701172000001</v>
      </c>
      <c r="H288">
        <v>2430.2399902000002</v>
      </c>
      <c r="I288">
        <v>2407.7600097999998</v>
      </c>
      <c r="J288">
        <v>2430.4584961</v>
      </c>
      <c r="L288" t="str">
        <f t="shared" si="31"/>
        <v>12JUL2023:23:00:00</v>
      </c>
      <c r="M288">
        <v>24</v>
      </c>
      <c r="N288">
        <f t="shared" si="32"/>
        <v>-170.21679689999974</v>
      </c>
      <c r="O288">
        <f t="shared" si="33"/>
        <v>-170.21679689999974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6.5456498929106832</v>
      </c>
    </row>
    <row r="289" spans="1:19" x14ac:dyDescent="0.3">
      <c r="A289" t="s">
        <v>315</v>
      </c>
      <c r="B289">
        <v>2424.2578125</v>
      </c>
      <c r="C289">
        <v>2230.3798827999999</v>
      </c>
      <c r="D289">
        <v>2352.1174316000001</v>
      </c>
      <c r="E289">
        <v>2286.9487304999998</v>
      </c>
      <c r="F289">
        <v>2182.4299316000001</v>
      </c>
      <c r="G289">
        <v>2205.4099120999999</v>
      </c>
      <c r="H289">
        <v>2230.3798827999999</v>
      </c>
      <c r="I289">
        <v>2221.0800780999998</v>
      </c>
      <c r="J289">
        <v>2244.6455077999999</v>
      </c>
      <c r="L289" t="str">
        <f t="shared" si="31"/>
        <v>13JUL2023:00:00:00</v>
      </c>
      <c r="M289">
        <v>1</v>
      </c>
      <c r="N289">
        <f t="shared" si="32"/>
        <v>-193.8779297000001</v>
      </c>
      <c r="O289">
        <f t="shared" si="33"/>
        <v>-193.8779297000001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7.9974138352910877</v>
      </c>
    </row>
    <row r="290" spans="1:19" x14ac:dyDescent="0.3">
      <c r="A290" t="s">
        <v>316</v>
      </c>
      <c r="B290">
        <v>2281.9377441000001</v>
      </c>
      <c r="C290">
        <v>2111.5400390999998</v>
      </c>
      <c r="D290">
        <v>2221.9116211</v>
      </c>
      <c r="E290">
        <v>2209.1457519999999</v>
      </c>
      <c r="F290">
        <v>2072.8400879000001</v>
      </c>
      <c r="G290">
        <v>2110.8500976999999</v>
      </c>
      <c r="H290">
        <v>2111.5400390999998</v>
      </c>
      <c r="I290">
        <v>2075.4499512000002</v>
      </c>
      <c r="J290">
        <v>2118.8483887000002</v>
      </c>
      <c r="L290" t="str">
        <f t="shared" si="31"/>
        <v>13JUL2023:01:00:00</v>
      </c>
      <c r="M290">
        <v>2</v>
      </c>
      <c r="N290">
        <f t="shared" si="32"/>
        <v>-170.39770500000031</v>
      </c>
      <c r="O290">
        <f t="shared" si="33"/>
        <v>-170.39770500000031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7.4672372390775035</v>
      </c>
    </row>
    <row r="291" spans="1:19" x14ac:dyDescent="0.3">
      <c r="A291" t="s">
        <v>317</v>
      </c>
      <c r="B291">
        <v>2161.7390137000002</v>
      </c>
      <c r="C291">
        <v>1969.3299560999999</v>
      </c>
      <c r="D291">
        <v>2061.3854980000001</v>
      </c>
      <c r="E291">
        <v>2052.0432129000001</v>
      </c>
      <c r="F291">
        <v>1959.0600586</v>
      </c>
      <c r="G291">
        <v>1996.0500488</v>
      </c>
      <c r="H291">
        <v>1969.3299560999999</v>
      </c>
      <c r="I291">
        <v>1949.5100098</v>
      </c>
      <c r="J291">
        <v>1983.4401855000001</v>
      </c>
      <c r="L291" t="str">
        <f t="shared" si="31"/>
        <v>13JUL2023:02:00:00</v>
      </c>
      <c r="M291">
        <v>3</v>
      </c>
      <c r="N291">
        <f t="shared" si="32"/>
        <v>-192.40905760000032</v>
      </c>
      <c r="O291">
        <f t="shared" si="33"/>
        <v>-192.40905760000032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8.9006608281855382</v>
      </c>
    </row>
    <row r="292" spans="1:19" x14ac:dyDescent="0.3">
      <c r="A292" t="s">
        <v>318</v>
      </c>
      <c r="B292">
        <v>2058.1535644999999</v>
      </c>
      <c r="C292">
        <v>1872.0899658000001</v>
      </c>
      <c r="D292">
        <v>1967.5599365</v>
      </c>
      <c r="E292">
        <v>1957.7167969</v>
      </c>
      <c r="F292">
        <v>1869.5100098</v>
      </c>
      <c r="G292">
        <v>1900.3299560999999</v>
      </c>
      <c r="H292">
        <v>1872.0899658000001</v>
      </c>
      <c r="I292">
        <v>1855.9200439000001</v>
      </c>
      <c r="J292">
        <v>1888.8991699000001</v>
      </c>
      <c r="L292" t="str">
        <f t="shared" ref="L292:L295" si="38">A292</f>
        <v>13JUL2023:03:00:00</v>
      </c>
      <c r="M292">
        <v>4</v>
      </c>
      <c r="N292">
        <f t="shared" ref="N292:N295" si="39">C292-B292</f>
        <v>-186.06359869999983</v>
      </c>
      <c r="O292">
        <f t="shared" si="33"/>
        <v>-186.06359869999983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:S295" si="40">ABS((B292-C292)/B292)*100</f>
        <v>9.0403166172491805</v>
      </c>
    </row>
    <row r="293" spans="1:19" x14ac:dyDescent="0.3">
      <c r="A293" t="s">
        <v>319</v>
      </c>
      <c r="B293">
        <v>1968.3930664</v>
      </c>
      <c r="C293">
        <v>1801.7099608999999</v>
      </c>
      <c r="D293">
        <v>1901.4389647999999</v>
      </c>
      <c r="E293">
        <v>1899.0938721</v>
      </c>
      <c r="F293">
        <v>1807.3900146000001</v>
      </c>
      <c r="G293">
        <v>1836.2800293</v>
      </c>
      <c r="H293">
        <v>1801.7099608999999</v>
      </c>
      <c r="I293">
        <v>1791.1899414</v>
      </c>
      <c r="J293">
        <v>1822.5246582</v>
      </c>
      <c r="L293" t="str">
        <f t="shared" si="38"/>
        <v>13JUL2023:04:00:00</v>
      </c>
      <c r="M293">
        <v>5</v>
      </c>
      <c r="N293">
        <f t="shared" si="39"/>
        <v>-166.68310550000001</v>
      </c>
      <c r="O293">
        <f t="shared" si="33"/>
        <v>-166.68310550000001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40"/>
        <v>8.4679786951722633</v>
      </c>
    </row>
    <row r="294" spans="1:19" x14ac:dyDescent="0.3">
      <c r="A294" t="s">
        <v>320</v>
      </c>
      <c r="B294">
        <v>1924.4133300999999</v>
      </c>
      <c r="C294">
        <v>1771.6099853999999</v>
      </c>
      <c r="D294">
        <v>1881.8018798999999</v>
      </c>
      <c r="E294">
        <v>1889.2188721</v>
      </c>
      <c r="F294">
        <v>1771.4100341999999</v>
      </c>
      <c r="G294">
        <v>1795.3000488</v>
      </c>
      <c r="H294">
        <v>1771.6099853999999</v>
      </c>
      <c r="I294">
        <v>1759.1199951000001</v>
      </c>
      <c r="J294">
        <v>1792.2504882999999</v>
      </c>
      <c r="L294" t="str">
        <f t="shared" si="38"/>
        <v>13JUL2023:05:00:00</v>
      </c>
      <c r="M294">
        <v>6</v>
      </c>
      <c r="N294">
        <f t="shared" si="39"/>
        <v>-152.80334470000003</v>
      </c>
      <c r="O294">
        <f t="shared" si="33"/>
        <v>-152.80334470000003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40"/>
        <v>7.9402559891881319</v>
      </c>
    </row>
    <row r="295" spans="1:19" x14ac:dyDescent="0.3">
      <c r="A295" t="s">
        <v>321</v>
      </c>
      <c r="B295">
        <v>1939.0050048999999</v>
      </c>
      <c r="C295">
        <v>1784.3199463000001</v>
      </c>
      <c r="D295">
        <v>1896.1793213000001</v>
      </c>
      <c r="E295">
        <v>1912.6311035000001</v>
      </c>
      <c r="F295">
        <v>1791.2399902</v>
      </c>
      <c r="G295">
        <v>1809.0799560999999</v>
      </c>
      <c r="H295">
        <v>1784.3199463000001</v>
      </c>
      <c r="I295">
        <v>1774.3599853999999</v>
      </c>
      <c r="J295">
        <v>1806.8720702999999</v>
      </c>
      <c r="L295" t="str">
        <f t="shared" si="38"/>
        <v>13JUL2023:06:00:00</v>
      </c>
      <c r="M295">
        <v>7</v>
      </c>
      <c r="N295">
        <f t="shared" si="39"/>
        <v>-154.68505859999982</v>
      </c>
      <c r="O295">
        <f t="shared" si="33"/>
        <v>-154.68505859999982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0"/>
        <v>7.9775481862656346</v>
      </c>
    </row>
    <row r="296" spans="1:19" x14ac:dyDescent="0.3">
      <c r="A296" t="s">
        <v>322</v>
      </c>
      <c r="B296">
        <v>1993.9135742000001</v>
      </c>
      <c r="C296">
        <v>1821.3900146000001</v>
      </c>
      <c r="D296">
        <v>1949.489624</v>
      </c>
      <c r="E296">
        <v>1966.5032959</v>
      </c>
      <c r="F296">
        <v>1853.8199463000001</v>
      </c>
      <c r="G296">
        <v>1869.1300048999999</v>
      </c>
      <c r="H296">
        <v>1821.3900146000001</v>
      </c>
      <c r="I296">
        <v>1819.2299805</v>
      </c>
      <c r="J296">
        <v>1854.3790283000001</v>
      </c>
      <c r="L296" t="str">
        <f t="shared" ref="L296:L359" si="41">A296</f>
        <v>13JUL2023:07:00:00</v>
      </c>
      <c r="M296">
        <v>8</v>
      </c>
      <c r="N296">
        <f t="shared" ref="N296:N359" si="42">C296-B296</f>
        <v>-172.5235596</v>
      </c>
      <c r="O296">
        <f t="shared" si="33"/>
        <v>-172.5235596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3">ABS((B296-C296)/B296)*100</f>
        <v>8.6525094082485534</v>
      </c>
    </row>
    <row r="297" spans="1:19" x14ac:dyDescent="0.3">
      <c r="A297" t="s">
        <v>323</v>
      </c>
      <c r="B297">
        <v>2043.1328125</v>
      </c>
      <c r="C297">
        <v>1888.3499756000001</v>
      </c>
      <c r="D297">
        <v>2001.0447998</v>
      </c>
      <c r="E297">
        <v>2028.2321777</v>
      </c>
      <c r="F297">
        <v>1886.8499756000001</v>
      </c>
      <c r="G297">
        <v>1905.8100586</v>
      </c>
      <c r="H297">
        <v>1888.3499756000001</v>
      </c>
      <c r="I297">
        <v>1863.5899658000001</v>
      </c>
      <c r="J297">
        <v>1905.0570068</v>
      </c>
      <c r="L297" t="str">
        <f t="shared" si="41"/>
        <v>13JUL2023:08:00:00</v>
      </c>
      <c r="M297">
        <v>9</v>
      </c>
      <c r="N297">
        <f t="shared" si="42"/>
        <v>-154.78283689999989</v>
      </c>
      <c r="O297">
        <f t="shared" si="33"/>
        <v>-154.78283689999989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3"/>
        <v>7.5757599287246489</v>
      </c>
    </row>
    <row r="298" spans="1:19" x14ac:dyDescent="0.3">
      <c r="A298" t="s">
        <v>324</v>
      </c>
      <c r="B298">
        <v>2114.3942870999999</v>
      </c>
      <c r="C298">
        <v>2031.0699463000001</v>
      </c>
      <c r="D298">
        <v>2098.3466797000001</v>
      </c>
      <c r="E298">
        <v>2116.6425780999998</v>
      </c>
      <c r="F298">
        <v>2008.7299805</v>
      </c>
      <c r="G298">
        <v>2026.0100098</v>
      </c>
      <c r="H298">
        <v>2031.0699463000001</v>
      </c>
      <c r="I298">
        <v>1999.7099608999999</v>
      </c>
      <c r="J298">
        <v>2032.3774414</v>
      </c>
      <c r="L298" t="str">
        <f t="shared" si="41"/>
        <v>13JUL2023:09:00:00</v>
      </c>
      <c r="M298">
        <v>10</v>
      </c>
      <c r="N298">
        <f t="shared" si="42"/>
        <v>-83.324340799999845</v>
      </c>
      <c r="O298">
        <f t="shared" si="33"/>
        <v>-83.324340799999845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3"/>
        <v>3.9408137502245832</v>
      </c>
    </row>
    <row r="299" spans="1:19" x14ac:dyDescent="0.3">
      <c r="A299" t="s">
        <v>325</v>
      </c>
      <c r="B299">
        <v>2303.3068847999998</v>
      </c>
      <c r="C299">
        <v>2240.5200195000002</v>
      </c>
      <c r="D299">
        <v>2259.5124512000002</v>
      </c>
      <c r="E299">
        <v>2269.9792480000001</v>
      </c>
      <c r="F299">
        <v>2160.5200195000002</v>
      </c>
      <c r="G299">
        <v>2172.1398926000002</v>
      </c>
      <c r="H299">
        <v>2240.5200195000002</v>
      </c>
      <c r="I299">
        <v>2182.4599609000002</v>
      </c>
      <c r="J299">
        <v>2212.0625</v>
      </c>
      <c r="L299" t="str">
        <f t="shared" si="41"/>
        <v>13JUL2023:10:00:00</v>
      </c>
      <c r="M299">
        <v>11</v>
      </c>
      <c r="N299">
        <f t="shared" si="42"/>
        <v>-62.78686529999959</v>
      </c>
      <c r="O299">
        <f t="shared" si="33"/>
        <v>-62.78686529999959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3"/>
        <v>2.7259444112438138</v>
      </c>
    </row>
    <row r="300" spans="1:19" x14ac:dyDescent="0.3">
      <c r="A300" t="s">
        <v>326</v>
      </c>
      <c r="B300">
        <v>2506.5026855000001</v>
      </c>
      <c r="C300">
        <v>2485.1499023000001</v>
      </c>
      <c r="D300">
        <v>2427.6503905999998</v>
      </c>
      <c r="E300">
        <v>2415.9084472999998</v>
      </c>
      <c r="F300">
        <v>2337.3100586</v>
      </c>
      <c r="G300">
        <v>2337.3300780999998</v>
      </c>
      <c r="H300">
        <v>2485.1499023000001</v>
      </c>
      <c r="I300">
        <v>2391.5500487999998</v>
      </c>
      <c r="J300">
        <v>2416.0041504000001</v>
      </c>
      <c r="L300" t="str">
        <f t="shared" si="41"/>
        <v>13JUL2023:11:00:00</v>
      </c>
      <c r="M300">
        <v>12</v>
      </c>
      <c r="N300">
        <f t="shared" si="42"/>
        <v>-21.352783199999976</v>
      </c>
      <c r="O300">
        <f t="shared" si="33"/>
        <v>-21.352783199999976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3"/>
        <v>0.85189548463382148</v>
      </c>
    </row>
    <row r="301" spans="1:19" x14ac:dyDescent="0.3">
      <c r="A301" t="s">
        <v>327</v>
      </c>
      <c r="B301">
        <v>2647.6591797000001</v>
      </c>
      <c r="C301">
        <v>2715.25</v>
      </c>
      <c r="D301">
        <v>2607.2321777000002</v>
      </c>
      <c r="E301">
        <v>2563.1333008000001</v>
      </c>
      <c r="F301">
        <v>2517.0700683999999</v>
      </c>
      <c r="G301">
        <v>2507.6000976999999</v>
      </c>
      <c r="H301">
        <v>2715.25</v>
      </c>
      <c r="I301">
        <v>2587.3000487999998</v>
      </c>
      <c r="J301">
        <v>2614.6787109000002</v>
      </c>
      <c r="L301" t="str">
        <f t="shared" si="41"/>
        <v>13JUL2023:12:00:00</v>
      </c>
      <c r="M301">
        <v>13</v>
      </c>
      <c r="N301">
        <f t="shared" si="42"/>
        <v>67.590820299999905</v>
      </c>
      <c r="O301" t="str">
        <f t="shared" si="33"/>
        <v/>
      </c>
      <c r="P301">
        <f t="shared" si="34"/>
        <v>67.590820299999905</v>
      </c>
      <c r="Q301" t="str">
        <f t="shared" si="35"/>
        <v/>
      </c>
      <c r="R301">
        <f t="shared" si="36"/>
        <v>1</v>
      </c>
      <c r="S301">
        <f t="shared" si="43"/>
        <v>2.5528519991632179</v>
      </c>
    </row>
    <row r="302" spans="1:19" x14ac:dyDescent="0.3">
      <c r="A302" t="s">
        <v>328</v>
      </c>
      <c r="B302">
        <v>2768.6384277000002</v>
      </c>
      <c r="C302">
        <v>2939.1999512000002</v>
      </c>
      <c r="D302">
        <v>2760.9001465000001</v>
      </c>
      <c r="E302">
        <v>2707.9750976999999</v>
      </c>
      <c r="F302">
        <v>2674.4199219000002</v>
      </c>
      <c r="G302">
        <v>2666.6499023000001</v>
      </c>
      <c r="H302">
        <v>2939.1999512000002</v>
      </c>
      <c r="I302">
        <v>2767.0500487999998</v>
      </c>
      <c r="J302">
        <v>2798.1621094000002</v>
      </c>
      <c r="L302" t="str">
        <f t="shared" si="41"/>
        <v>13JUL2023:13:00:00</v>
      </c>
      <c r="M302">
        <v>14</v>
      </c>
      <c r="N302">
        <f t="shared" si="42"/>
        <v>170.56152350000002</v>
      </c>
      <c r="O302" t="str">
        <f t="shared" si="33"/>
        <v/>
      </c>
      <c r="P302">
        <f t="shared" si="34"/>
        <v>170.56152350000002</v>
      </c>
      <c r="Q302" t="str">
        <f t="shared" si="35"/>
        <v/>
      </c>
      <c r="R302">
        <f t="shared" si="36"/>
        <v>1</v>
      </c>
      <c r="S302">
        <f t="shared" si="43"/>
        <v>6.1604838607145656</v>
      </c>
    </row>
    <row r="303" spans="1:19" x14ac:dyDescent="0.3">
      <c r="A303" t="s">
        <v>329</v>
      </c>
      <c r="B303">
        <v>2932.1193847999998</v>
      </c>
      <c r="C303">
        <v>3112.5600586</v>
      </c>
      <c r="D303">
        <v>2903.8444823999998</v>
      </c>
      <c r="E303">
        <v>2819.4208984000002</v>
      </c>
      <c r="F303">
        <v>2815.2800293</v>
      </c>
      <c r="G303">
        <v>2808.9499512000002</v>
      </c>
      <c r="H303">
        <v>3112.5600586</v>
      </c>
      <c r="I303">
        <v>2920.1499023000001</v>
      </c>
      <c r="J303">
        <v>2953.0048827999999</v>
      </c>
      <c r="L303" t="str">
        <f t="shared" si="41"/>
        <v>13JUL2023:14:00:00</v>
      </c>
      <c r="M303">
        <v>15</v>
      </c>
      <c r="N303">
        <f t="shared" si="42"/>
        <v>180.44067380000024</v>
      </c>
      <c r="O303" t="str">
        <f t="shared" si="33"/>
        <v/>
      </c>
      <c r="P303">
        <f t="shared" si="34"/>
        <v>180.44067380000024</v>
      </c>
      <c r="Q303" t="str">
        <f t="shared" si="35"/>
        <v/>
      </c>
      <c r="R303">
        <f t="shared" si="36"/>
        <v>1</v>
      </c>
      <c r="S303">
        <f t="shared" si="43"/>
        <v>6.1539333880945684</v>
      </c>
    </row>
    <row r="304" spans="1:19" x14ac:dyDescent="0.3">
      <c r="A304" t="s">
        <v>330</v>
      </c>
      <c r="B304">
        <v>3014.9011230000001</v>
      </c>
      <c r="C304">
        <v>3210.3999023000001</v>
      </c>
      <c r="D304">
        <v>3028.2119140999998</v>
      </c>
      <c r="E304">
        <v>2942.1645508000001</v>
      </c>
      <c r="F304">
        <v>2916.4099120999999</v>
      </c>
      <c r="G304">
        <v>2913.9899902000002</v>
      </c>
      <c r="H304">
        <v>3210.3999023000001</v>
      </c>
      <c r="I304">
        <v>3020.1398926000002</v>
      </c>
      <c r="J304">
        <v>3057.8442383000001</v>
      </c>
      <c r="L304" t="str">
        <f t="shared" si="41"/>
        <v>13JUL2023:15:00:00</v>
      </c>
      <c r="M304">
        <v>16</v>
      </c>
      <c r="N304">
        <f t="shared" si="42"/>
        <v>195.49877930000002</v>
      </c>
      <c r="O304" t="str">
        <f t="shared" si="33"/>
        <v/>
      </c>
      <c r="P304">
        <f t="shared" si="34"/>
        <v>195.49877930000002</v>
      </c>
      <c r="Q304" t="str">
        <f t="shared" si="35"/>
        <v/>
      </c>
      <c r="R304">
        <f t="shared" si="36"/>
        <v>1</v>
      </c>
      <c r="S304">
        <f t="shared" si="43"/>
        <v>6.4844176085439074</v>
      </c>
    </row>
    <row r="305" spans="1:19" x14ac:dyDescent="0.3">
      <c r="A305" t="s">
        <v>331</v>
      </c>
      <c r="B305">
        <v>2981.5263672000001</v>
      </c>
      <c r="C305">
        <v>3230.4599609000002</v>
      </c>
      <c r="D305">
        <v>3090.3227539</v>
      </c>
      <c r="E305">
        <v>3031.0954590000001</v>
      </c>
      <c r="F305">
        <v>2952.5900879000001</v>
      </c>
      <c r="G305">
        <v>2956.2600097999998</v>
      </c>
      <c r="H305">
        <v>3230.4599609000002</v>
      </c>
      <c r="I305">
        <v>3051.7800293</v>
      </c>
      <c r="J305">
        <v>3093.6215820000002</v>
      </c>
      <c r="L305" t="str">
        <f t="shared" si="41"/>
        <v>13JUL2023:16:00:00</v>
      </c>
      <c r="M305">
        <v>17</v>
      </c>
      <c r="N305">
        <f t="shared" si="42"/>
        <v>248.93359370000007</v>
      </c>
      <c r="O305" t="str">
        <f t="shared" si="33"/>
        <v/>
      </c>
      <c r="P305">
        <f t="shared" si="34"/>
        <v>248.93359370000007</v>
      </c>
      <c r="Q305" t="str">
        <f t="shared" si="35"/>
        <v/>
      </c>
      <c r="R305">
        <f t="shared" si="36"/>
        <v>1</v>
      </c>
      <c r="S305">
        <f t="shared" si="43"/>
        <v>8.3491998071369622</v>
      </c>
    </row>
    <row r="306" spans="1:19" x14ac:dyDescent="0.3">
      <c r="A306" t="s">
        <v>332</v>
      </c>
      <c r="B306">
        <v>2990.0148926000002</v>
      </c>
      <c r="C306">
        <v>3243.2700195000002</v>
      </c>
      <c r="D306">
        <v>3138.3176269999999</v>
      </c>
      <c r="E306">
        <v>3090.5588379000001</v>
      </c>
      <c r="F306">
        <v>2981.3898926000002</v>
      </c>
      <c r="G306">
        <v>2986.6499023000001</v>
      </c>
      <c r="H306">
        <v>3243.2700195000002</v>
      </c>
      <c r="I306">
        <v>3076.5400390999998</v>
      </c>
      <c r="J306">
        <v>3120.4106445000002</v>
      </c>
      <c r="L306" t="str">
        <f t="shared" si="41"/>
        <v>13JUL2023:17:00:00</v>
      </c>
      <c r="M306">
        <v>18</v>
      </c>
      <c r="N306">
        <f t="shared" si="42"/>
        <v>253.25512690000005</v>
      </c>
      <c r="O306" t="str">
        <f t="shared" si="33"/>
        <v/>
      </c>
      <c r="P306">
        <f t="shared" si="34"/>
        <v>253.25512690000005</v>
      </c>
      <c r="Q306" t="str">
        <f t="shared" si="35"/>
        <v/>
      </c>
      <c r="R306">
        <f t="shared" si="36"/>
        <v>1</v>
      </c>
      <c r="S306">
        <f t="shared" si="43"/>
        <v>8.4700289462364289</v>
      </c>
    </row>
    <row r="307" spans="1:19" x14ac:dyDescent="0.3">
      <c r="A307" t="s">
        <v>333</v>
      </c>
      <c r="B307">
        <v>2973.3479004000001</v>
      </c>
      <c r="C307">
        <v>3198.6899414</v>
      </c>
      <c r="D307">
        <v>3133.7512207</v>
      </c>
      <c r="E307">
        <v>3103.3771972999998</v>
      </c>
      <c r="F307">
        <v>2962.8200683999999</v>
      </c>
      <c r="G307">
        <v>2974.6101073999998</v>
      </c>
      <c r="H307">
        <v>3198.6899414</v>
      </c>
      <c r="I307">
        <v>3052.7299804999998</v>
      </c>
      <c r="J307">
        <v>3095.9194336</v>
      </c>
      <c r="L307" t="str">
        <f t="shared" si="41"/>
        <v>13JUL2023:18:00:00</v>
      </c>
      <c r="M307">
        <v>19</v>
      </c>
      <c r="N307">
        <f t="shared" si="42"/>
        <v>225.34204099999988</v>
      </c>
      <c r="O307" t="str">
        <f t="shared" si="33"/>
        <v/>
      </c>
      <c r="P307">
        <f t="shared" si="34"/>
        <v>225.34204099999988</v>
      </c>
      <c r="Q307" t="str">
        <f t="shared" si="35"/>
        <v/>
      </c>
      <c r="R307">
        <f t="shared" si="36"/>
        <v>1</v>
      </c>
      <c r="S307">
        <f t="shared" si="43"/>
        <v>7.5787310650625495</v>
      </c>
    </row>
    <row r="308" spans="1:19" x14ac:dyDescent="0.3">
      <c r="A308" t="s">
        <v>334</v>
      </c>
      <c r="B308">
        <v>2964.0244140999998</v>
      </c>
      <c r="C308">
        <v>3151.2199707</v>
      </c>
      <c r="D308">
        <v>3077.65625</v>
      </c>
      <c r="E308">
        <v>3073.9277344000002</v>
      </c>
      <c r="F308">
        <v>2923.7800293</v>
      </c>
      <c r="G308">
        <v>2947.9599609000002</v>
      </c>
      <c r="H308">
        <v>3151.2199707</v>
      </c>
      <c r="I308">
        <v>3015.8200683999999</v>
      </c>
      <c r="J308">
        <v>3052.8173827999999</v>
      </c>
      <c r="L308" t="str">
        <f t="shared" si="41"/>
        <v>13JUL2023:19:00:00</v>
      </c>
      <c r="M308">
        <v>20</v>
      </c>
      <c r="N308">
        <f t="shared" si="42"/>
        <v>187.19555660000015</v>
      </c>
      <c r="O308" t="str">
        <f t="shared" si="33"/>
        <v/>
      </c>
      <c r="P308">
        <f t="shared" si="34"/>
        <v>187.19555660000015</v>
      </c>
      <c r="Q308" t="str">
        <f t="shared" si="35"/>
        <v/>
      </c>
      <c r="R308">
        <f t="shared" si="36"/>
        <v>1</v>
      </c>
      <c r="S308">
        <f t="shared" si="43"/>
        <v>6.3155875406930626</v>
      </c>
    </row>
    <row r="309" spans="1:19" x14ac:dyDescent="0.3">
      <c r="A309" t="s">
        <v>335</v>
      </c>
      <c r="B309">
        <v>2902.8491211</v>
      </c>
      <c r="C309">
        <v>3033.9199219000002</v>
      </c>
      <c r="D309">
        <v>2953.1726073999998</v>
      </c>
      <c r="E309">
        <v>2957.1962890999998</v>
      </c>
      <c r="F309">
        <v>2816.1899414</v>
      </c>
      <c r="G309">
        <v>2848.9299316000001</v>
      </c>
      <c r="H309">
        <v>3033.9199219000002</v>
      </c>
      <c r="I309">
        <v>2906.4699707</v>
      </c>
      <c r="J309">
        <v>2939.2636719000002</v>
      </c>
      <c r="L309" t="str">
        <f t="shared" si="41"/>
        <v>13JUL2023:20:00:00</v>
      </c>
      <c r="M309">
        <v>21</v>
      </c>
      <c r="N309">
        <f t="shared" si="42"/>
        <v>131.07080080000014</v>
      </c>
      <c r="O309" t="str">
        <f t="shared" si="33"/>
        <v/>
      </c>
      <c r="P309">
        <f t="shared" si="34"/>
        <v>131.07080080000014</v>
      </c>
      <c r="Q309" t="str">
        <f t="shared" si="35"/>
        <v/>
      </c>
      <c r="R309">
        <f t="shared" si="36"/>
        <v>1</v>
      </c>
      <c r="S309">
        <f t="shared" si="43"/>
        <v>4.5152467569631183</v>
      </c>
    </row>
    <row r="310" spans="1:19" x14ac:dyDescent="0.3">
      <c r="A310" t="s">
        <v>336</v>
      </c>
      <c r="B310">
        <v>2803.1872558999999</v>
      </c>
      <c r="C310">
        <v>2889.3798827999999</v>
      </c>
      <c r="D310">
        <v>2812.9985351999999</v>
      </c>
      <c r="E310">
        <v>2797.3173827999999</v>
      </c>
      <c r="F310">
        <v>2684.1799316000001</v>
      </c>
      <c r="G310">
        <v>2716.5400390999998</v>
      </c>
      <c r="H310">
        <v>2889.3798827999999</v>
      </c>
      <c r="I310">
        <v>2768.1499023000001</v>
      </c>
      <c r="J310">
        <v>2799.9309082</v>
      </c>
      <c r="L310" t="str">
        <f t="shared" si="41"/>
        <v>13JUL2023:21:00:00</v>
      </c>
      <c r="M310">
        <v>22</v>
      </c>
      <c r="N310">
        <f t="shared" si="42"/>
        <v>86.19262690000005</v>
      </c>
      <c r="O310" t="str">
        <f t="shared" si="33"/>
        <v/>
      </c>
      <c r="P310">
        <f t="shared" si="34"/>
        <v>86.19262690000005</v>
      </c>
      <c r="Q310" t="str">
        <f t="shared" si="35"/>
        <v/>
      </c>
      <c r="R310">
        <f t="shared" si="36"/>
        <v>1</v>
      </c>
      <c r="S310">
        <f t="shared" si="43"/>
        <v>3.0748080321279425</v>
      </c>
    </row>
    <row r="311" spans="1:19" x14ac:dyDescent="0.3">
      <c r="A311" t="s">
        <v>337</v>
      </c>
      <c r="B311">
        <v>2728.8103027000002</v>
      </c>
      <c r="C311">
        <v>2746.2299804999998</v>
      </c>
      <c r="D311">
        <v>2714.7775879000001</v>
      </c>
      <c r="E311">
        <v>2707.4033202999999</v>
      </c>
      <c r="F311">
        <v>2569.0100097999998</v>
      </c>
      <c r="G311">
        <v>2602.2399902000002</v>
      </c>
      <c r="H311">
        <v>2746.2299804999998</v>
      </c>
      <c r="I311">
        <v>2641.5800780999998</v>
      </c>
      <c r="J311">
        <v>2676.4235840000001</v>
      </c>
      <c r="L311" t="str">
        <f t="shared" si="41"/>
        <v>13JUL2023:22:00:00</v>
      </c>
      <c r="M311">
        <v>23</v>
      </c>
      <c r="N311">
        <f t="shared" si="42"/>
        <v>17.41967779999959</v>
      </c>
      <c r="O311" t="str">
        <f t="shared" si="33"/>
        <v/>
      </c>
      <c r="P311">
        <f t="shared" si="34"/>
        <v>17.41967779999959</v>
      </c>
      <c r="Q311" t="str">
        <f t="shared" si="35"/>
        <v/>
      </c>
      <c r="R311">
        <f t="shared" si="36"/>
        <v>1</v>
      </c>
      <c r="S311">
        <f t="shared" si="43"/>
        <v>0.63836162531209395</v>
      </c>
    </row>
    <row r="312" spans="1:19" x14ac:dyDescent="0.3">
      <c r="A312" t="s">
        <v>338</v>
      </c>
      <c r="B312">
        <v>2565.5886230000001</v>
      </c>
      <c r="C312">
        <v>2545.5300293</v>
      </c>
      <c r="D312">
        <v>2551.3845215000001</v>
      </c>
      <c r="E312">
        <v>2511.8940429999998</v>
      </c>
      <c r="F312">
        <v>2393.1201172000001</v>
      </c>
      <c r="G312">
        <v>2416.9199219000002</v>
      </c>
      <c r="H312">
        <v>2545.5300293</v>
      </c>
      <c r="I312">
        <v>2458.2099609000002</v>
      </c>
      <c r="J312">
        <v>2492.4028320000002</v>
      </c>
      <c r="L312" t="str">
        <f t="shared" si="41"/>
        <v>13JUL2023:23:00:00</v>
      </c>
      <c r="M312">
        <v>24</v>
      </c>
      <c r="N312">
        <f t="shared" si="42"/>
        <v>-20.058593700000074</v>
      </c>
      <c r="O312">
        <f t="shared" si="33"/>
        <v>-20.058593700000074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3"/>
        <v>0.78183203340468166</v>
      </c>
    </row>
    <row r="313" spans="1:19" x14ac:dyDescent="0.3">
      <c r="A313" t="s">
        <v>339</v>
      </c>
      <c r="B313">
        <v>2396.1186523000001</v>
      </c>
      <c r="C313">
        <v>2332.8701172000001</v>
      </c>
      <c r="D313">
        <v>2375.4240722999998</v>
      </c>
      <c r="E313">
        <v>2338.5949707</v>
      </c>
      <c r="F313">
        <v>2224.1101073999998</v>
      </c>
      <c r="G313">
        <v>2248.1201172000001</v>
      </c>
      <c r="H313">
        <v>2332.8701172000001</v>
      </c>
      <c r="I313">
        <v>2277.2600097999998</v>
      </c>
      <c r="J313">
        <v>2305.3469237999998</v>
      </c>
      <c r="L313" t="str">
        <f t="shared" si="41"/>
        <v>14JUL2023:00:00:00</v>
      </c>
      <c r="M313">
        <v>1</v>
      </c>
      <c r="N313">
        <f t="shared" si="42"/>
        <v>-63.248535100000026</v>
      </c>
      <c r="O313">
        <f t="shared" si="33"/>
        <v>-63.248535100000026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3"/>
        <v>2.6396245043745501</v>
      </c>
    </row>
    <row r="314" spans="1:19" x14ac:dyDescent="0.3">
      <c r="A314" t="s">
        <v>340</v>
      </c>
      <c r="B314">
        <v>2224.9245605000001</v>
      </c>
      <c r="C314">
        <v>2127.9499512000002</v>
      </c>
      <c r="D314">
        <v>2242.0012207</v>
      </c>
      <c r="E314">
        <v>2283.2216797000001</v>
      </c>
      <c r="F314">
        <v>2114.6201172000001</v>
      </c>
      <c r="G314">
        <v>2147.0200195000002</v>
      </c>
      <c r="H314">
        <v>2127.9499512000002</v>
      </c>
      <c r="I314">
        <v>2150.5500487999998</v>
      </c>
      <c r="J314">
        <v>2158.1142577999999</v>
      </c>
      <c r="L314" t="str">
        <f t="shared" si="41"/>
        <v>14JUL2023:01:00:00</v>
      </c>
      <c r="M314">
        <v>2</v>
      </c>
      <c r="N314">
        <f t="shared" si="42"/>
        <v>-96.974609299999884</v>
      </c>
      <c r="O314">
        <f t="shared" si="33"/>
        <v>-96.974609299999884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3"/>
        <v>4.3585571853369762</v>
      </c>
    </row>
    <row r="315" spans="1:19" x14ac:dyDescent="0.3">
      <c r="A315" t="s">
        <v>341</v>
      </c>
      <c r="B315">
        <v>2078.0886230000001</v>
      </c>
      <c r="C315">
        <v>1973.4300536999999</v>
      </c>
      <c r="D315">
        <v>2082.3669433999999</v>
      </c>
      <c r="E315">
        <v>2123.1752929999998</v>
      </c>
      <c r="F315">
        <v>1987.6700439000001</v>
      </c>
      <c r="G315">
        <v>2017.7099608999999</v>
      </c>
      <c r="H315">
        <v>1973.4300536999999</v>
      </c>
      <c r="I315">
        <v>2012.6899414</v>
      </c>
      <c r="J315">
        <v>2012.8475341999999</v>
      </c>
      <c r="L315" t="str">
        <f t="shared" si="41"/>
        <v>14JUL2023:02:00:00</v>
      </c>
      <c r="M315">
        <v>3</v>
      </c>
      <c r="N315">
        <f t="shared" si="42"/>
        <v>-104.65856930000018</v>
      </c>
      <c r="O315">
        <f t="shared" si="33"/>
        <v>-104.65856930000018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3"/>
        <v>5.0362899898326505</v>
      </c>
    </row>
    <row r="316" spans="1:19" x14ac:dyDescent="0.3">
      <c r="A316" t="s">
        <v>342</v>
      </c>
      <c r="B316">
        <v>1960.7681885</v>
      </c>
      <c r="C316">
        <v>1868.2299805</v>
      </c>
      <c r="D316">
        <v>1986.8525391000001</v>
      </c>
      <c r="E316">
        <v>2030.0252685999999</v>
      </c>
      <c r="F316">
        <v>1887.9599608999999</v>
      </c>
      <c r="G316">
        <v>1915.8299560999999</v>
      </c>
      <c r="H316">
        <v>1868.2299805</v>
      </c>
      <c r="I316">
        <v>1910.7099608999999</v>
      </c>
      <c r="J316">
        <v>1911.4315185999999</v>
      </c>
      <c r="L316" t="str">
        <f t="shared" si="41"/>
        <v>14JUL2023:03:00:00</v>
      </c>
      <c r="M316">
        <v>4</v>
      </c>
      <c r="N316">
        <f t="shared" si="42"/>
        <v>-92.538207999999941</v>
      </c>
      <c r="O316">
        <f t="shared" si="33"/>
        <v>-92.538207999999941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4.719487420427412</v>
      </c>
    </row>
    <row r="317" spans="1:19" x14ac:dyDescent="0.3">
      <c r="A317" t="s">
        <v>343</v>
      </c>
      <c r="B317">
        <v>1897.2606201000001</v>
      </c>
      <c r="C317">
        <v>1798.4000243999999</v>
      </c>
      <c r="D317">
        <v>1901.5183105000001</v>
      </c>
      <c r="E317">
        <v>1958.0065918</v>
      </c>
      <c r="F317">
        <v>1821.5899658000001</v>
      </c>
      <c r="G317">
        <v>1850.0200195</v>
      </c>
      <c r="H317">
        <v>1798.4000243999999</v>
      </c>
      <c r="I317">
        <v>1843.2399902</v>
      </c>
      <c r="J317">
        <v>1839.9566649999999</v>
      </c>
      <c r="L317" t="str">
        <f t="shared" si="41"/>
        <v>14JUL2023:04:00:00</v>
      </c>
      <c r="M317">
        <v>5</v>
      </c>
      <c r="N317">
        <f t="shared" si="42"/>
        <v>-98.860595700000204</v>
      </c>
      <c r="O317">
        <f t="shared" si="33"/>
        <v>-98.860595700000204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5.2107019274341706</v>
      </c>
    </row>
    <row r="318" spans="1:19" x14ac:dyDescent="0.3">
      <c r="A318" t="s">
        <v>344</v>
      </c>
      <c r="B318">
        <v>1872.1364745999999</v>
      </c>
      <c r="C318">
        <v>1772.5400391000001</v>
      </c>
      <c r="D318">
        <v>1874.0928954999999</v>
      </c>
      <c r="E318">
        <v>1932.4333495999999</v>
      </c>
      <c r="F318">
        <v>1788.5</v>
      </c>
      <c r="G318">
        <v>1815.6899414</v>
      </c>
      <c r="H318">
        <v>1772.5400391000001</v>
      </c>
      <c r="I318">
        <v>1812.4699707</v>
      </c>
      <c r="J318">
        <v>1810.7404785000001</v>
      </c>
      <c r="L318" t="str">
        <f t="shared" si="41"/>
        <v>14JUL2023:05:00:00</v>
      </c>
      <c r="M318">
        <v>6</v>
      </c>
      <c r="N318">
        <f t="shared" si="42"/>
        <v>-99.59643549999987</v>
      </c>
      <c r="O318">
        <f t="shared" si="33"/>
        <v>-99.59643549999987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3"/>
        <v>5.3199345694752092</v>
      </c>
    </row>
    <row r="319" spans="1:19" x14ac:dyDescent="0.3">
      <c r="A319" t="s">
        <v>345</v>
      </c>
      <c r="B319">
        <v>1881.9222411999999</v>
      </c>
      <c r="C319">
        <v>1785.4799805</v>
      </c>
      <c r="D319">
        <v>1886.6868896000001</v>
      </c>
      <c r="E319">
        <v>1958.1885986</v>
      </c>
      <c r="F319">
        <v>1800.6800536999999</v>
      </c>
      <c r="G319">
        <v>1826.3399658000001</v>
      </c>
      <c r="H319">
        <v>1785.4799805</v>
      </c>
      <c r="I319">
        <v>1825.3199463000001</v>
      </c>
      <c r="J319">
        <v>1823.2795410000001</v>
      </c>
      <c r="L319" t="str">
        <f t="shared" si="41"/>
        <v>14JUL2023:06:00:00</v>
      </c>
      <c r="M319">
        <v>7</v>
      </c>
      <c r="N319">
        <f t="shared" si="42"/>
        <v>-96.442260699999906</v>
      </c>
      <c r="O319">
        <f t="shared" si="33"/>
        <v>-96.442260699999906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3"/>
        <v>5.1246676716304655</v>
      </c>
    </row>
    <row r="320" spans="1:19" x14ac:dyDescent="0.3">
      <c r="A320" t="s">
        <v>346</v>
      </c>
      <c r="B320">
        <v>1892.9560547000001</v>
      </c>
      <c r="C320">
        <v>1807.1700439000001</v>
      </c>
      <c r="D320">
        <v>1938.8778076000001</v>
      </c>
      <c r="E320">
        <v>2008.6729736</v>
      </c>
      <c r="F320">
        <v>1844.8599853999999</v>
      </c>
      <c r="G320">
        <v>1869.8399658000001</v>
      </c>
      <c r="H320">
        <v>1807.1700439000001</v>
      </c>
      <c r="I320">
        <v>1859.8299560999999</v>
      </c>
      <c r="J320">
        <v>1859.3457031</v>
      </c>
      <c r="L320" t="str">
        <f t="shared" si="41"/>
        <v>14JUL2023:07:00:00</v>
      </c>
      <c r="M320">
        <v>8</v>
      </c>
      <c r="N320">
        <f t="shared" si="42"/>
        <v>-85.786010799999985</v>
      </c>
      <c r="O320">
        <f t="shared" si="33"/>
        <v>-85.786010799999985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3"/>
        <v>4.5318543231367059</v>
      </c>
    </row>
    <row r="321" spans="1:19" x14ac:dyDescent="0.3">
      <c r="A321" t="s">
        <v>347</v>
      </c>
      <c r="B321">
        <v>1942.3123779</v>
      </c>
      <c r="C321">
        <v>1878.4200439000001</v>
      </c>
      <c r="D321">
        <v>1976.2902832</v>
      </c>
      <c r="E321">
        <v>2075.7871094000002</v>
      </c>
      <c r="F321">
        <v>1890.4799805</v>
      </c>
      <c r="G321">
        <v>1911.6199951000001</v>
      </c>
      <c r="H321">
        <v>1878.4200439000001</v>
      </c>
      <c r="I321">
        <v>1909.4000243999999</v>
      </c>
      <c r="J321">
        <v>1911.8142089999999</v>
      </c>
      <c r="L321" t="str">
        <f t="shared" si="41"/>
        <v>14JUL2023:08:00:00</v>
      </c>
      <c r="M321">
        <v>9</v>
      </c>
      <c r="N321">
        <f t="shared" si="42"/>
        <v>-63.892333999999892</v>
      </c>
      <c r="O321">
        <f t="shared" si="33"/>
        <v>-63.892333999999892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3"/>
        <v>3.2894983694167337</v>
      </c>
    </row>
    <row r="322" spans="1:19" x14ac:dyDescent="0.3">
      <c r="A322" t="s">
        <v>348</v>
      </c>
      <c r="B322">
        <v>2045.7237548999999</v>
      </c>
      <c r="C322">
        <v>2020.5899658000001</v>
      </c>
      <c r="D322">
        <v>2062.8659668</v>
      </c>
      <c r="E322">
        <v>2168.2902832</v>
      </c>
      <c r="F322">
        <v>2019.1899414</v>
      </c>
      <c r="G322">
        <v>2032.8199463000001</v>
      </c>
      <c r="H322">
        <v>2020.5899658000001</v>
      </c>
      <c r="I322">
        <v>2041.9799805</v>
      </c>
      <c r="J322">
        <v>2036.5451660000001</v>
      </c>
      <c r="L322" t="str">
        <f t="shared" si="41"/>
        <v>14JUL2023:09:00:00</v>
      </c>
      <c r="M322">
        <v>10</v>
      </c>
      <c r="N322">
        <f t="shared" si="42"/>
        <v>-25.133789099999831</v>
      </c>
      <c r="O322">
        <f t="shared" si="33"/>
        <v>-25.133789099999831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3"/>
        <v>1.2286013221383565</v>
      </c>
    </row>
    <row r="323" spans="1:19" x14ac:dyDescent="0.3">
      <c r="A323" t="s">
        <v>349</v>
      </c>
      <c r="B323">
        <v>2211.5336914</v>
      </c>
      <c r="C323">
        <v>2237.6201172000001</v>
      </c>
      <c r="D323">
        <v>2213.8325195000002</v>
      </c>
      <c r="E323">
        <v>2332.2517090000001</v>
      </c>
      <c r="F323">
        <v>2183.0600586</v>
      </c>
      <c r="G323">
        <v>2192.5700683999999</v>
      </c>
      <c r="H323">
        <v>2237.6201172000001</v>
      </c>
      <c r="I323">
        <v>2220.6101073999998</v>
      </c>
      <c r="J323">
        <v>2217.7985840000001</v>
      </c>
      <c r="L323" t="str">
        <f t="shared" si="41"/>
        <v>14JUL2023:10:00:00</v>
      </c>
      <c r="M323">
        <v>11</v>
      </c>
      <c r="N323">
        <f t="shared" si="42"/>
        <v>26.086425800000143</v>
      </c>
      <c r="O323" t="str">
        <f t="shared" ref="O323:O386" si="44">IF(N323&lt;0,N323,"")</f>
        <v/>
      </c>
      <c r="P323">
        <f t="shared" ref="P323:P386" si="45">IF(N323&gt;0,N323,"")</f>
        <v>26.086425800000143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1.1795626673671096</v>
      </c>
    </row>
    <row r="324" spans="1:19" x14ac:dyDescent="0.3">
      <c r="A324" t="s">
        <v>350</v>
      </c>
      <c r="B324">
        <v>2399.8769530999998</v>
      </c>
      <c r="C324">
        <v>2481.8300780999998</v>
      </c>
      <c r="D324">
        <v>2400.8215332</v>
      </c>
      <c r="E324">
        <v>2548.5322265999998</v>
      </c>
      <c r="F324">
        <v>2357.1899414</v>
      </c>
      <c r="G324">
        <v>2358.3400879000001</v>
      </c>
      <c r="H324">
        <v>2481.8300780999998</v>
      </c>
      <c r="I324">
        <v>2404.3100586</v>
      </c>
      <c r="J324">
        <v>2417.5593262000002</v>
      </c>
      <c r="L324" t="str">
        <f t="shared" si="41"/>
        <v>14JUL2023:11:00:00</v>
      </c>
      <c r="M324">
        <v>12</v>
      </c>
      <c r="N324">
        <f t="shared" si="42"/>
        <v>81.953125</v>
      </c>
      <c r="O324" t="str">
        <f t="shared" si="44"/>
        <v/>
      </c>
      <c r="P324">
        <f t="shared" si="45"/>
        <v>81.953125</v>
      </c>
      <c r="Q324" t="str">
        <f t="shared" si="46"/>
        <v/>
      </c>
      <c r="R324">
        <f t="shared" si="47"/>
        <v>1</v>
      </c>
      <c r="S324">
        <f t="shared" si="43"/>
        <v>3.4148886214411309</v>
      </c>
    </row>
    <row r="325" spans="1:19" x14ac:dyDescent="0.3">
      <c r="A325" t="s">
        <v>351</v>
      </c>
      <c r="B325">
        <v>2575.3457030999998</v>
      </c>
      <c r="C325">
        <v>2704.7099609000002</v>
      </c>
      <c r="D325">
        <v>2563.6879883000001</v>
      </c>
      <c r="E325">
        <v>2696.1391601999999</v>
      </c>
      <c r="F325">
        <v>2530.6398926000002</v>
      </c>
      <c r="G325">
        <v>2528.0600586</v>
      </c>
      <c r="H325">
        <v>2704.7099609000002</v>
      </c>
      <c r="I325">
        <v>2598.5500487999998</v>
      </c>
      <c r="J325">
        <v>2609.5859375</v>
      </c>
      <c r="L325" t="str">
        <f t="shared" si="41"/>
        <v>14JUL2023:12:00:00</v>
      </c>
      <c r="M325">
        <v>13</v>
      </c>
      <c r="N325">
        <f t="shared" si="42"/>
        <v>129.36425780000036</v>
      </c>
      <c r="O325" t="str">
        <f t="shared" si="44"/>
        <v/>
      </c>
      <c r="P325">
        <f t="shared" si="45"/>
        <v>129.36425780000036</v>
      </c>
      <c r="Q325" t="str">
        <f t="shared" si="46"/>
        <v/>
      </c>
      <c r="R325">
        <f t="shared" si="47"/>
        <v>1</v>
      </c>
      <c r="S325">
        <f t="shared" si="43"/>
        <v>5.0231802916510118</v>
      </c>
    </row>
    <row r="326" spans="1:19" x14ac:dyDescent="0.3">
      <c r="A326" t="s">
        <v>352</v>
      </c>
      <c r="B326">
        <v>2749.9060058999999</v>
      </c>
      <c r="C326">
        <v>2929.2800293</v>
      </c>
      <c r="D326">
        <v>2722.7355957</v>
      </c>
      <c r="E326">
        <v>2887.4333495999999</v>
      </c>
      <c r="F326">
        <v>2687.0500487999998</v>
      </c>
      <c r="G326">
        <v>2683.0200195000002</v>
      </c>
      <c r="H326">
        <v>2929.2800293</v>
      </c>
      <c r="I326">
        <v>2788.2700195000002</v>
      </c>
      <c r="J326">
        <v>2796.8193359000002</v>
      </c>
      <c r="L326" t="str">
        <f t="shared" si="41"/>
        <v>14JUL2023:13:00:00</v>
      </c>
      <c r="M326">
        <v>14</v>
      </c>
      <c r="N326">
        <f t="shared" si="42"/>
        <v>179.37402340000017</v>
      </c>
      <c r="O326" t="str">
        <f t="shared" si="44"/>
        <v/>
      </c>
      <c r="P326">
        <f t="shared" si="45"/>
        <v>179.37402340000017</v>
      </c>
      <c r="Q326" t="str">
        <f t="shared" si="46"/>
        <v/>
      </c>
      <c r="R326">
        <f t="shared" si="47"/>
        <v>1</v>
      </c>
      <c r="S326">
        <f t="shared" si="43"/>
        <v>6.5229147110900598</v>
      </c>
    </row>
    <row r="327" spans="1:19" x14ac:dyDescent="0.3">
      <c r="A327" t="s">
        <v>353</v>
      </c>
      <c r="B327">
        <v>2909.5141601999999</v>
      </c>
      <c r="C327">
        <v>3098.5500487999998</v>
      </c>
      <c r="D327">
        <v>2883.5705566000001</v>
      </c>
      <c r="E327">
        <v>3011.1989745999999</v>
      </c>
      <c r="F327">
        <v>2824.6999512000002</v>
      </c>
      <c r="G327">
        <v>2822.3400879000001</v>
      </c>
      <c r="H327">
        <v>3098.5500487999998</v>
      </c>
      <c r="I327">
        <v>2940.3601073999998</v>
      </c>
      <c r="J327">
        <v>2953.0913086</v>
      </c>
      <c r="L327" t="str">
        <f t="shared" si="41"/>
        <v>14JUL2023:14:00:00</v>
      </c>
      <c r="M327">
        <v>15</v>
      </c>
      <c r="N327">
        <f t="shared" si="42"/>
        <v>189.03588859999991</v>
      </c>
      <c r="O327" t="str">
        <f t="shared" si="44"/>
        <v/>
      </c>
      <c r="P327">
        <f t="shared" si="45"/>
        <v>189.03588859999991</v>
      </c>
      <c r="Q327" t="str">
        <f t="shared" si="46"/>
        <v/>
      </c>
      <c r="R327">
        <f t="shared" si="47"/>
        <v>1</v>
      </c>
      <c r="S327">
        <f t="shared" si="43"/>
        <v>6.4971633816350138</v>
      </c>
    </row>
    <row r="328" spans="1:19" x14ac:dyDescent="0.3">
      <c r="A328" t="s">
        <v>354</v>
      </c>
      <c r="B328">
        <v>2994.3928222999998</v>
      </c>
      <c r="C328">
        <v>3197.0300293</v>
      </c>
      <c r="D328">
        <v>2993.4133301000002</v>
      </c>
      <c r="E328">
        <v>3106.1096191000001</v>
      </c>
      <c r="F328">
        <v>2929.0900879000001</v>
      </c>
      <c r="G328">
        <v>2925.8200683999999</v>
      </c>
      <c r="H328">
        <v>3197.0300293</v>
      </c>
      <c r="I328">
        <v>3042.3100586</v>
      </c>
      <c r="J328">
        <v>3055.9758301000002</v>
      </c>
      <c r="L328" t="str">
        <f t="shared" si="41"/>
        <v>14JUL2023:15:00:00</v>
      </c>
      <c r="M328">
        <v>16</v>
      </c>
      <c r="N328">
        <f t="shared" si="42"/>
        <v>202.63720700000022</v>
      </c>
      <c r="O328" t="str">
        <f t="shared" si="44"/>
        <v/>
      </c>
      <c r="P328">
        <f t="shared" si="45"/>
        <v>202.63720700000022</v>
      </c>
      <c r="Q328" t="str">
        <f t="shared" si="46"/>
        <v/>
      </c>
      <c r="R328">
        <f t="shared" si="47"/>
        <v>1</v>
      </c>
      <c r="S328">
        <f t="shared" si="43"/>
        <v>6.7672219052527032</v>
      </c>
    </row>
    <row r="329" spans="1:19" x14ac:dyDescent="0.3">
      <c r="A329" t="s">
        <v>355</v>
      </c>
      <c r="B329">
        <v>3061.2851562999999</v>
      </c>
      <c r="C329">
        <v>3222.4299316000001</v>
      </c>
      <c r="D329">
        <v>3094.7636719000002</v>
      </c>
      <c r="E329">
        <v>3223.8125</v>
      </c>
      <c r="F329">
        <v>2972.7399902000002</v>
      </c>
      <c r="G329">
        <v>2972.3898926000002</v>
      </c>
      <c r="H329">
        <v>3222.4299316000001</v>
      </c>
      <c r="I329">
        <v>3079.6398926000002</v>
      </c>
      <c r="J329">
        <v>3104.0869140999998</v>
      </c>
      <c r="L329" t="str">
        <f t="shared" si="41"/>
        <v>14JUL2023:16:00:00</v>
      </c>
      <c r="M329">
        <v>17</v>
      </c>
      <c r="N329">
        <f t="shared" si="42"/>
        <v>161.14477530000022</v>
      </c>
      <c r="O329" t="str">
        <f t="shared" si="44"/>
        <v/>
      </c>
      <c r="P329">
        <f t="shared" si="45"/>
        <v>161.14477530000022</v>
      </c>
      <c r="Q329" t="str">
        <f t="shared" si="46"/>
        <v/>
      </c>
      <c r="R329">
        <f t="shared" si="47"/>
        <v>1</v>
      </c>
      <c r="S329">
        <f t="shared" si="43"/>
        <v>5.2639583401229659</v>
      </c>
    </row>
    <row r="330" spans="1:19" x14ac:dyDescent="0.3">
      <c r="A330" t="s">
        <v>356</v>
      </c>
      <c r="B330">
        <v>3100.3200683999999</v>
      </c>
      <c r="C330">
        <v>3216.8601073999998</v>
      </c>
      <c r="D330">
        <v>3110.9445801000002</v>
      </c>
      <c r="E330">
        <v>3240.1220702999999</v>
      </c>
      <c r="F330">
        <v>2987.1499023000001</v>
      </c>
      <c r="G330">
        <v>2987.1298827999999</v>
      </c>
      <c r="H330">
        <v>3216.8601073999998</v>
      </c>
      <c r="I330">
        <v>3088.6101073999998</v>
      </c>
      <c r="J330">
        <v>3111.2580566000001</v>
      </c>
      <c r="L330" t="str">
        <f t="shared" si="41"/>
        <v>14JUL2023:17:00:00</v>
      </c>
      <c r="M330">
        <v>18</v>
      </c>
      <c r="N330">
        <f t="shared" si="42"/>
        <v>116.54003899999998</v>
      </c>
      <c r="O330" t="str">
        <f t="shared" si="44"/>
        <v/>
      </c>
      <c r="P330">
        <f t="shared" si="45"/>
        <v>116.54003899999998</v>
      </c>
      <c r="Q330" t="str">
        <f t="shared" si="46"/>
        <v/>
      </c>
      <c r="R330">
        <f t="shared" si="47"/>
        <v>1</v>
      </c>
      <c r="S330">
        <f t="shared" si="43"/>
        <v>3.7589679913320526</v>
      </c>
    </row>
    <row r="331" spans="1:19" x14ac:dyDescent="0.3">
      <c r="A331" t="s">
        <v>357</v>
      </c>
      <c r="B331">
        <v>3067.6059570000002</v>
      </c>
      <c r="C331">
        <v>3151.8898926000002</v>
      </c>
      <c r="D331">
        <v>3121.5764159999999</v>
      </c>
      <c r="E331">
        <v>3196.0471191000001</v>
      </c>
      <c r="F331">
        <v>2961.1899414</v>
      </c>
      <c r="G331">
        <v>2965.6899414</v>
      </c>
      <c r="H331">
        <v>3151.8898926000002</v>
      </c>
      <c r="I331">
        <v>3059.9199219000002</v>
      </c>
      <c r="J331">
        <v>3080.5463866999999</v>
      </c>
      <c r="L331" t="str">
        <f t="shared" si="41"/>
        <v>14JUL2023:18:00:00</v>
      </c>
      <c r="M331">
        <v>19</v>
      </c>
      <c r="N331">
        <f t="shared" si="42"/>
        <v>84.28393559999995</v>
      </c>
      <c r="O331" t="str">
        <f t="shared" si="44"/>
        <v/>
      </c>
      <c r="P331">
        <f t="shared" si="45"/>
        <v>84.28393559999995</v>
      </c>
      <c r="Q331" t="str">
        <f t="shared" si="46"/>
        <v/>
      </c>
      <c r="R331">
        <f t="shared" si="47"/>
        <v>1</v>
      </c>
      <c r="S331">
        <f t="shared" si="43"/>
        <v>2.7475476570799979</v>
      </c>
    </row>
    <row r="332" spans="1:19" x14ac:dyDescent="0.3">
      <c r="A332" t="s">
        <v>358</v>
      </c>
      <c r="B332">
        <v>3002.2888183999999</v>
      </c>
      <c r="C332">
        <v>3062.9399414</v>
      </c>
      <c r="D332">
        <v>3076.7238769999999</v>
      </c>
      <c r="E332">
        <v>3137.8879394999999</v>
      </c>
      <c r="F332">
        <v>2898.1201172000001</v>
      </c>
      <c r="G332">
        <v>2915.3798827999999</v>
      </c>
      <c r="H332">
        <v>3062.9399414</v>
      </c>
      <c r="I332">
        <v>3004.0600586</v>
      </c>
      <c r="J332">
        <v>3016.7949219000002</v>
      </c>
      <c r="L332" t="str">
        <f t="shared" si="41"/>
        <v>14JUL2023:19:00:00</v>
      </c>
      <c r="M332">
        <v>20</v>
      </c>
      <c r="N332">
        <f t="shared" si="42"/>
        <v>60.651123000000098</v>
      </c>
      <c r="O332" t="str">
        <f t="shared" si="44"/>
        <v/>
      </c>
      <c r="P332">
        <f t="shared" si="45"/>
        <v>60.651123000000098</v>
      </c>
      <c r="Q332" t="str">
        <f t="shared" si="46"/>
        <v/>
      </c>
      <c r="R332">
        <f t="shared" si="47"/>
        <v>1</v>
      </c>
      <c r="S332">
        <f t="shared" si="43"/>
        <v>2.020162838041768</v>
      </c>
    </row>
    <row r="333" spans="1:19" x14ac:dyDescent="0.3">
      <c r="A333" t="s">
        <v>359</v>
      </c>
      <c r="B333">
        <v>2885.3925780999998</v>
      </c>
      <c r="C333">
        <v>2924.3898926000002</v>
      </c>
      <c r="D333">
        <v>2919.7451172000001</v>
      </c>
      <c r="E333">
        <v>2965.5361327999999</v>
      </c>
      <c r="F333">
        <v>2779.1101073999998</v>
      </c>
      <c r="G333">
        <v>2802.75</v>
      </c>
      <c r="H333">
        <v>2924.3898926000002</v>
      </c>
      <c r="I333">
        <v>2886.9299316000001</v>
      </c>
      <c r="J333">
        <v>2885.5310058999999</v>
      </c>
      <c r="L333" t="str">
        <f t="shared" si="41"/>
        <v>14JUL2023:20:00:00</v>
      </c>
      <c r="M333">
        <v>21</v>
      </c>
      <c r="N333">
        <f t="shared" si="42"/>
        <v>38.997314500000357</v>
      </c>
      <c r="O333" t="str">
        <f t="shared" si="44"/>
        <v/>
      </c>
      <c r="P333">
        <f t="shared" si="45"/>
        <v>38.997314500000357</v>
      </c>
      <c r="Q333" t="str">
        <f t="shared" si="46"/>
        <v/>
      </c>
      <c r="R333">
        <f t="shared" si="47"/>
        <v>1</v>
      </c>
      <c r="S333">
        <f t="shared" si="43"/>
        <v>1.351542760454443</v>
      </c>
    </row>
    <row r="334" spans="1:19" x14ac:dyDescent="0.3">
      <c r="A334" t="s">
        <v>360</v>
      </c>
      <c r="B334">
        <v>2720.7573241999999</v>
      </c>
      <c r="C334">
        <v>2776.6999512000002</v>
      </c>
      <c r="D334">
        <v>2760.7917480000001</v>
      </c>
      <c r="E334">
        <v>2789.4733887000002</v>
      </c>
      <c r="F334">
        <v>2638.9399414</v>
      </c>
      <c r="G334">
        <v>2664.8300780999998</v>
      </c>
      <c r="H334">
        <v>2776.6999512000002</v>
      </c>
      <c r="I334">
        <v>2741.4699707</v>
      </c>
      <c r="J334">
        <v>2737.9863280999998</v>
      </c>
      <c r="L334" t="str">
        <f t="shared" si="41"/>
        <v>14JUL2023:21:00:00</v>
      </c>
      <c r="M334">
        <v>22</v>
      </c>
      <c r="N334">
        <f t="shared" si="42"/>
        <v>55.942627000000357</v>
      </c>
      <c r="O334" t="str">
        <f t="shared" si="44"/>
        <v/>
      </c>
      <c r="P334">
        <f t="shared" si="45"/>
        <v>55.942627000000357</v>
      </c>
      <c r="Q334" t="str">
        <f t="shared" si="46"/>
        <v/>
      </c>
      <c r="R334">
        <f t="shared" si="47"/>
        <v>1</v>
      </c>
      <c r="S334">
        <f t="shared" si="43"/>
        <v>2.0561417404784343</v>
      </c>
    </row>
    <row r="335" spans="1:19" x14ac:dyDescent="0.3">
      <c r="A335" t="s">
        <v>361</v>
      </c>
      <c r="B335">
        <v>2584.4643554999998</v>
      </c>
      <c r="C335">
        <v>2643.7800293</v>
      </c>
      <c r="D335">
        <v>2674.1425780999998</v>
      </c>
      <c r="E335">
        <v>2715.8195801000002</v>
      </c>
      <c r="F335">
        <v>2529.3200683999999</v>
      </c>
      <c r="G335">
        <v>2555.9799804999998</v>
      </c>
      <c r="H335">
        <v>2643.7800293</v>
      </c>
      <c r="I335">
        <v>2621.3100586</v>
      </c>
      <c r="J335">
        <v>2622.8857422000001</v>
      </c>
      <c r="L335" t="str">
        <f t="shared" si="41"/>
        <v>14JUL2023:22:00:00</v>
      </c>
      <c r="M335">
        <v>23</v>
      </c>
      <c r="N335">
        <f t="shared" si="42"/>
        <v>59.315673800000241</v>
      </c>
      <c r="O335" t="str">
        <f t="shared" si="44"/>
        <v/>
      </c>
      <c r="P335">
        <f t="shared" si="45"/>
        <v>59.315673800000241</v>
      </c>
      <c r="Q335" t="str">
        <f t="shared" si="46"/>
        <v/>
      </c>
      <c r="R335">
        <f t="shared" si="47"/>
        <v>1</v>
      </c>
      <c r="S335">
        <f t="shared" si="43"/>
        <v>2.2950857756567826</v>
      </c>
    </row>
    <row r="336" spans="1:19" x14ac:dyDescent="0.3">
      <c r="A336" t="s">
        <v>362</v>
      </c>
      <c r="B336">
        <v>2432.3413086</v>
      </c>
      <c r="C336">
        <v>2478.6999512000002</v>
      </c>
      <c r="D336">
        <v>2537.8737793</v>
      </c>
      <c r="E336">
        <v>2568.4172362999998</v>
      </c>
      <c r="F336">
        <v>2376.3601073999998</v>
      </c>
      <c r="G336">
        <v>2396.3500976999999</v>
      </c>
      <c r="H336">
        <v>2478.6999512000002</v>
      </c>
      <c r="I336">
        <v>2460.3400879000001</v>
      </c>
      <c r="J336">
        <v>2466.5578612999998</v>
      </c>
      <c r="L336" t="str">
        <f t="shared" si="41"/>
        <v>14JUL2023:23:00:00</v>
      </c>
      <c r="M336">
        <v>24</v>
      </c>
      <c r="N336">
        <f t="shared" si="42"/>
        <v>46.358642600000167</v>
      </c>
      <c r="O336" t="str">
        <f t="shared" si="44"/>
        <v/>
      </c>
      <c r="P336">
        <f t="shared" si="45"/>
        <v>46.358642600000167</v>
      </c>
      <c r="Q336" t="str">
        <f t="shared" si="46"/>
        <v/>
      </c>
      <c r="R336">
        <f t="shared" si="47"/>
        <v>1</v>
      </c>
      <c r="S336">
        <f t="shared" si="43"/>
        <v>1.9059267067533026</v>
      </c>
    </row>
    <row r="337" spans="1:19" x14ac:dyDescent="0.3">
      <c r="A337" t="s">
        <v>363</v>
      </c>
      <c r="B337">
        <v>2313.9929198999998</v>
      </c>
      <c r="C337">
        <v>2286.4799804999998</v>
      </c>
      <c r="D337">
        <v>2381.4511719000002</v>
      </c>
      <c r="E337">
        <v>2429.9240722999998</v>
      </c>
      <c r="F337">
        <v>2223.1101073999998</v>
      </c>
      <c r="G337">
        <v>2242.0500487999998</v>
      </c>
      <c r="H337">
        <v>2286.4799804999998</v>
      </c>
      <c r="I337">
        <v>2299.6899414</v>
      </c>
      <c r="J337">
        <v>2298.6572265999998</v>
      </c>
      <c r="L337" t="str">
        <f t="shared" si="41"/>
        <v>15JUL2023:00:00:00</v>
      </c>
      <c r="M337">
        <v>1</v>
      </c>
      <c r="N337">
        <f t="shared" si="42"/>
        <v>-27.51293940000005</v>
      </c>
      <c r="O337">
        <f t="shared" si="44"/>
        <v>-27.51293940000005</v>
      </c>
      <c r="P337" t="str">
        <f t="shared" si="45"/>
        <v/>
      </c>
      <c r="Q337">
        <f t="shared" si="46"/>
        <v>1</v>
      </c>
      <c r="R337" t="str">
        <f t="shared" si="47"/>
        <v/>
      </c>
      <c r="S337">
        <f t="shared" si="43"/>
        <v>1.1889811400628241</v>
      </c>
    </row>
    <row r="338" spans="1:19" x14ac:dyDescent="0.3">
      <c r="A338" t="s">
        <v>364</v>
      </c>
      <c r="B338">
        <v>2148.3198241999999</v>
      </c>
      <c r="C338">
        <v>2151.7299804999998</v>
      </c>
      <c r="D338">
        <v>2264.2814941000001</v>
      </c>
      <c r="E338">
        <v>2282.0776366999999</v>
      </c>
      <c r="F338">
        <v>2126.7700195000002</v>
      </c>
      <c r="G338">
        <v>2146.3798827999999</v>
      </c>
      <c r="H338">
        <v>2148.8999023000001</v>
      </c>
      <c r="I338">
        <v>2151.7299804999998</v>
      </c>
      <c r="J338">
        <v>2170.3603515999998</v>
      </c>
      <c r="L338" t="str">
        <f t="shared" si="41"/>
        <v>15JUL2023:01:00:00</v>
      </c>
      <c r="M338">
        <v>2</v>
      </c>
      <c r="N338">
        <f t="shared" si="42"/>
        <v>3.410156299999926</v>
      </c>
      <c r="O338" t="str">
        <f t="shared" si="44"/>
        <v/>
      </c>
      <c r="P338">
        <f t="shared" si="45"/>
        <v>3.410156299999926</v>
      </c>
      <c r="Q338" t="str">
        <f t="shared" si="46"/>
        <v/>
      </c>
      <c r="R338">
        <f t="shared" si="47"/>
        <v>1</v>
      </c>
      <c r="S338">
        <f t="shared" si="43"/>
        <v>0.15873596945789084</v>
      </c>
    </row>
    <row r="339" spans="1:19" x14ac:dyDescent="0.3">
      <c r="A339" t="s">
        <v>365</v>
      </c>
      <c r="B339">
        <v>2012.9575195</v>
      </c>
      <c r="C339">
        <v>2015.6099853999999</v>
      </c>
      <c r="D339">
        <v>2110.8986816000001</v>
      </c>
      <c r="E339">
        <v>2144.0187987999998</v>
      </c>
      <c r="F339">
        <v>2001.3100586</v>
      </c>
      <c r="G339">
        <v>2019.1600341999999</v>
      </c>
      <c r="H339">
        <v>1997.9499512</v>
      </c>
      <c r="I339">
        <v>2015.6099853999999</v>
      </c>
      <c r="J339">
        <v>2028.2949219</v>
      </c>
      <c r="L339" t="str">
        <f t="shared" si="41"/>
        <v>15JUL2023:02:00:00</v>
      </c>
      <c r="M339">
        <v>3</v>
      </c>
      <c r="N339">
        <f t="shared" si="42"/>
        <v>2.6524658999999247</v>
      </c>
      <c r="O339" t="str">
        <f t="shared" si="44"/>
        <v/>
      </c>
      <c r="P339">
        <f t="shared" si="45"/>
        <v>2.6524658999999247</v>
      </c>
      <c r="Q339" t="str">
        <f t="shared" si="46"/>
        <v/>
      </c>
      <c r="R339">
        <f t="shared" si="47"/>
        <v>1</v>
      </c>
      <c r="S339">
        <f t="shared" si="43"/>
        <v>0.13176959147447745</v>
      </c>
    </row>
    <row r="340" spans="1:19" x14ac:dyDescent="0.3">
      <c r="A340" t="s">
        <v>366</v>
      </c>
      <c r="B340">
        <v>1930.4873047000001</v>
      </c>
      <c r="C340">
        <v>1919.7900391000001</v>
      </c>
      <c r="D340">
        <v>1990.3352050999999</v>
      </c>
      <c r="E340">
        <v>2029.0104980000001</v>
      </c>
      <c r="F340">
        <v>1904.6999512</v>
      </c>
      <c r="G340">
        <v>1920.0799560999999</v>
      </c>
      <c r="H340">
        <v>1894.3199463000001</v>
      </c>
      <c r="I340">
        <v>1919.7900391000001</v>
      </c>
      <c r="J340">
        <v>1924.7780762</v>
      </c>
      <c r="L340" t="str">
        <f t="shared" si="41"/>
        <v>15JUL2023:03:00:00</v>
      </c>
      <c r="M340">
        <v>4</v>
      </c>
      <c r="N340">
        <f t="shared" si="42"/>
        <v>-10.697265600000037</v>
      </c>
      <c r="O340">
        <f t="shared" si="44"/>
        <v>-10.697265600000037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0.55412255620413953</v>
      </c>
    </row>
    <row r="341" spans="1:19" x14ac:dyDescent="0.3">
      <c r="A341" t="s">
        <v>367</v>
      </c>
      <c r="B341">
        <v>1861.2080077999999</v>
      </c>
      <c r="C341">
        <v>1836.4300536999999</v>
      </c>
      <c r="D341">
        <v>1900.0673827999999</v>
      </c>
      <c r="E341">
        <v>1945.9648437999999</v>
      </c>
      <c r="F341">
        <v>1825.6700439000001</v>
      </c>
      <c r="G341">
        <v>1841.3599853999999</v>
      </c>
      <c r="H341">
        <v>1813.9599608999999</v>
      </c>
      <c r="I341">
        <v>1836.4300536999999</v>
      </c>
      <c r="J341">
        <v>1841.8334961</v>
      </c>
      <c r="L341" t="str">
        <f t="shared" si="41"/>
        <v>15JUL2023:04:00:00</v>
      </c>
      <c r="M341">
        <v>5</v>
      </c>
      <c r="N341">
        <f t="shared" si="42"/>
        <v>-24.777954099999988</v>
      </c>
      <c r="O341">
        <f t="shared" si="44"/>
        <v>-24.777954099999988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1.3312834458136802</v>
      </c>
    </row>
    <row r="342" spans="1:19" x14ac:dyDescent="0.3">
      <c r="A342" t="s">
        <v>368</v>
      </c>
      <c r="B342">
        <v>1798.8923339999999</v>
      </c>
      <c r="C342">
        <v>1783.5699463000001</v>
      </c>
      <c r="D342">
        <v>1843.8527832</v>
      </c>
      <c r="E342">
        <v>1887.7473144999999</v>
      </c>
      <c r="F342">
        <v>1764.7299805</v>
      </c>
      <c r="G342">
        <v>1780.3399658000001</v>
      </c>
      <c r="H342">
        <v>1759.5400391000001</v>
      </c>
      <c r="I342">
        <v>1783.5699463000001</v>
      </c>
      <c r="J342">
        <v>1786.2106934000001</v>
      </c>
      <c r="L342" t="str">
        <f t="shared" si="41"/>
        <v>15JUL2023:05:00:00</v>
      </c>
      <c r="M342">
        <v>6</v>
      </c>
      <c r="N342">
        <f t="shared" si="42"/>
        <v>-15.322387699999808</v>
      </c>
      <c r="O342">
        <f t="shared" si="44"/>
        <v>-15.322387699999808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0.85176791353205072</v>
      </c>
    </row>
    <row r="343" spans="1:19" x14ac:dyDescent="0.3">
      <c r="A343" t="s">
        <v>369</v>
      </c>
      <c r="B343">
        <v>1782.7877197</v>
      </c>
      <c r="C343">
        <v>1750.6899414</v>
      </c>
      <c r="D343">
        <v>1797.4190673999999</v>
      </c>
      <c r="E343">
        <v>1843.6058350000001</v>
      </c>
      <c r="F343">
        <v>1736.9200439000001</v>
      </c>
      <c r="G343">
        <v>1752.5500488</v>
      </c>
      <c r="H343">
        <v>1734.1400146000001</v>
      </c>
      <c r="I343">
        <v>1750.6899414</v>
      </c>
      <c r="J343">
        <v>1753.8798827999999</v>
      </c>
      <c r="L343" t="str">
        <f t="shared" si="41"/>
        <v>15JUL2023:06:00:00</v>
      </c>
      <c r="M343">
        <v>7</v>
      </c>
      <c r="N343">
        <f t="shared" si="42"/>
        <v>-32.097778300000073</v>
      </c>
      <c r="O343">
        <f t="shared" si="44"/>
        <v>-32.097778300000073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1.8004262619332689</v>
      </c>
    </row>
    <row r="344" spans="1:19" x14ac:dyDescent="0.3">
      <c r="A344" t="s">
        <v>370</v>
      </c>
      <c r="B344">
        <v>1771.7960204999999</v>
      </c>
      <c r="C344">
        <v>1724.5600586</v>
      </c>
      <c r="D344">
        <v>1769.1085204999999</v>
      </c>
      <c r="E344">
        <v>1810.5596923999999</v>
      </c>
      <c r="F344">
        <v>1723.8100586</v>
      </c>
      <c r="G344">
        <v>1738.9200439000001</v>
      </c>
      <c r="H344">
        <v>1693.75</v>
      </c>
      <c r="I344">
        <v>1724.5600586</v>
      </c>
      <c r="J344">
        <v>1725.5878906</v>
      </c>
      <c r="L344" t="str">
        <f t="shared" si="41"/>
        <v>15JUL2023:07:00:00</v>
      </c>
      <c r="M344">
        <v>8</v>
      </c>
      <c r="N344">
        <f t="shared" si="42"/>
        <v>-47.235961899999893</v>
      </c>
      <c r="O344">
        <f t="shared" si="44"/>
        <v>-47.235961899999893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2.6659932268427786</v>
      </c>
    </row>
    <row r="345" spans="1:19" x14ac:dyDescent="0.3">
      <c r="A345" t="s">
        <v>371</v>
      </c>
      <c r="B345">
        <v>1801.5567627</v>
      </c>
      <c r="C345">
        <v>1762.6999512</v>
      </c>
      <c r="D345">
        <v>1796.1473389</v>
      </c>
      <c r="E345">
        <v>1839.9013672000001</v>
      </c>
      <c r="F345">
        <v>1744.2800293</v>
      </c>
      <c r="G345">
        <v>1760.3100586</v>
      </c>
      <c r="H345">
        <v>1735</v>
      </c>
      <c r="I345">
        <v>1762.6999512</v>
      </c>
      <c r="J345">
        <v>1758.9985352000001</v>
      </c>
      <c r="L345" t="str">
        <f t="shared" si="41"/>
        <v>15JUL2023:08:00:00</v>
      </c>
      <c r="M345">
        <v>9</v>
      </c>
      <c r="N345">
        <f t="shared" si="42"/>
        <v>-38.856811500000049</v>
      </c>
      <c r="O345">
        <f t="shared" si="44"/>
        <v>-38.856811500000049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2.1568463622409095</v>
      </c>
    </row>
    <row r="346" spans="1:19" x14ac:dyDescent="0.3">
      <c r="A346" t="s">
        <v>372</v>
      </c>
      <c r="B346">
        <v>1927.5678711</v>
      </c>
      <c r="C346">
        <v>1906.8800048999999</v>
      </c>
      <c r="D346">
        <v>1912.1649170000001</v>
      </c>
      <c r="E346">
        <v>1951.041626</v>
      </c>
      <c r="F346">
        <v>1894.1099853999999</v>
      </c>
      <c r="G346">
        <v>1900.9699707</v>
      </c>
      <c r="H346">
        <v>1890.5</v>
      </c>
      <c r="I346">
        <v>1906.8800048999999</v>
      </c>
      <c r="J346">
        <v>1901.1550293</v>
      </c>
      <c r="L346" t="str">
        <f t="shared" si="41"/>
        <v>15JUL2023:09:00:00</v>
      </c>
      <c r="M346">
        <v>10</v>
      </c>
      <c r="N346">
        <f t="shared" si="42"/>
        <v>-20.687866200000144</v>
      </c>
      <c r="O346">
        <f t="shared" si="44"/>
        <v>-20.687866200000144</v>
      </c>
      <c r="P346" t="str">
        <f t="shared" si="45"/>
        <v/>
      </c>
      <c r="Q346">
        <f t="shared" si="46"/>
        <v>1</v>
      </c>
      <c r="R346" t="str">
        <f t="shared" si="47"/>
        <v/>
      </c>
      <c r="S346">
        <f t="shared" si="43"/>
        <v>1.073262659653808</v>
      </c>
    </row>
    <row r="347" spans="1:19" x14ac:dyDescent="0.3">
      <c r="A347" t="s">
        <v>373</v>
      </c>
      <c r="B347">
        <v>2091.5539551000002</v>
      </c>
      <c r="C347">
        <v>2106.4899902000002</v>
      </c>
      <c r="D347">
        <v>2080.0202637000002</v>
      </c>
      <c r="E347">
        <v>2119.2941894999999</v>
      </c>
      <c r="F347">
        <v>2065.8400879000001</v>
      </c>
      <c r="G347">
        <v>2066.1599120999999</v>
      </c>
      <c r="H347">
        <v>2109.6999512000002</v>
      </c>
      <c r="I347">
        <v>2106.4899902000002</v>
      </c>
      <c r="J347">
        <v>2094.0610351999999</v>
      </c>
      <c r="L347" t="str">
        <f t="shared" si="41"/>
        <v>15JUL2023:10:00:00</v>
      </c>
      <c r="M347">
        <v>11</v>
      </c>
      <c r="N347">
        <f t="shared" si="42"/>
        <v>14.936035100000026</v>
      </c>
      <c r="O347" t="str">
        <f t="shared" si="44"/>
        <v/>
      </c>
      <c r="P347">
        <f t="shared" si="45"/>
        <v>14.936035100000026</v>
      </c>
      <c r="Q347" t="str">
        <f t="shared" si="46"/>
        <v/>
      </c>
      <c r="R347">
        <f t="shared" si="47"/>
        <v>1</v>
      </c>
      <c r="S347">
        <f t="shared" si="43"/>
        <v>0.7141118718730789</v>
      </c>
    </row>
    <row r="348" spans="1:19" x14ac:dyDescent="0.3">
      <c r="A348" t="s">
        <v>374</v>
      </c>
      <c r="B348">
        <v>2273.9755859000002</v>
      </c>
      <c r="C348">
        <v>2311.0200195000002</v>
      </c>
      <c r="D348">
        <v>2285.6855469000002</v>
      </c>
      <c r="E348">
        <v>2331.6345215000001</v>
      </c>
      <c r="F348">
        <v>2243.7299804999998</v>
      </c>
      <c r="G348">
        <v>2236.3999023000001</v>
      </c>
      <c r="H348">
        <v>2344.6398926000002</v>
      </c>
      <c r="I348">
        <v>2311.0200195000002</v>
      </c>
      <c r="J348">
        <v>2301.8481445000002</v>
      </c>
      <c r="L348" t="str">
        <f t="shared" si="41"/>
        <v>15JUL2023:11:00:00</v>
      </c>
      <c r="M348">
        <v>12</v>
      </c>
      <c r="N348">
        <f t="shared" si="42"/>
        <v>37.044433600000048</v>
      </c>
      <c r="O348" t="str">
        <f t="shared" si="44"/>
        <v/>
      </c>
      <c r="P348">
        <f t="shared" si="45"/>
        <v>37.044433600000048</v>
      </c>
      <c r="Q348" t="str">
        <f t="shared" si="46"/>
        <v/>
      </c>
      <c r="R348">
        <f t="shared" si="47"/>
        <v>1</v>
      </c>
      <c r="S348">
        <f t="shared" si="43"/>
        <v>1.6290603043276959</v>
      </c>
    </row>
    <row r="349" spans="1:19" x14ac:dyDescent="0.3">
      <c r="A349" t="s">
        <v>375</v>
      </c>
      <c r="B349">
        <v>2461.0800780999998</v>
      </c>
      <c r="C349">
        <v>2521.3200683999999</v>
      </c>
      <c r="D349">
        <v>2462.8579101999999</v>
      </c>
      <c r="E349">
        <v>2488.3439941000001</v>
      </c>
      <c r="F349">
        <v>2413.0700683999999</v>
      </c>
      <c r="G349">
        <v>2402.4699707</v>
      </c>
      <c r="H349">
        <v>2565.6599120999999</v>
      </c>
      <c r="I349">
        <v>2521.3200683999999</v>
      </c>
      <c r="J349">
        <v>2500.2197265999998</v>
      </c>
      <c r="L349" t="str">
        <f t="shared" si="41"/>
        <v>15JUL2023:12:00:00</v>
      </c>
      <c r="M349">
        <v>13</v>
      </c>
      <c r="N349">
        <f t="shared" si="42"/>
        <v>60.239990300000045</v>
      </c>
      <c r="O349" t="str">
        <f t="shared" si="44"/>
        <v/>
      </c>
      <c r="P349">
        <f t="shared" si="45"/>
        <v>60.239990300000045</v>
      </c>
      <c r="Q349" t="str">
        <f t="shared" si="46"/>
        <v/>
      </c>
      <c r="R349">
        <f t="shared" si="47"/>
        <v>1</v>
      </c>
      <c r="S349">
        <f t="shared" si="43"/>
        <v>2.4477054134096461</v>
      </c>
    </row>
    <row r="350" spans="1:19" x14ac:dyDescent="0.3">
      <c r="A350" t="s">
        <v>376</v>
      </c>
      <c r="B350">
        <v>2648.6262207</v>
      </c>
      <c r="C350">
        <v>2713.6999512000002</v>
      </c>
      <c r="D350">
        <v>2608.0983887000002</v>
      </c>
      <c r="E350">
        <v>2645.5966797000001</v>
      </c>
      <c r="F350">
        <v>2581.4099120999999</v>
      </c>
      <c r="G350">
        <v>2564.6000976999999</v>
      </c>
      <c r="H350">
        <v>2785.0800780999998</v>
      </c>
      <c r="I350">
        <v>2713.6999512000002</v>
      </c>
      <c r="J350">
        <v>2685.8547362999998</v>
      </c>
      <c r="L350" t="str">
        <f t="shared" si="41"/>
        <v>15JUL2023:13:00:00</v>
      </c>
      <c r="M350">
        <v>14</v>
      </c>
      <c r="N350">
        <f t="shared" si="42"/>
        <v>65.073730500000238</v>
      </c>
      <c r="O350" t="str">
        <f t="shared" si="44"/>
        <v/>
      </c>
      <c r="P350">
        <f t="shared" si="45"/>
        <v>65.073730500000238</v>
      </c>
      <c r="Q350" t="str">
        <f t="shared" si="46"/>
        <v/>
      </c>
      <c r="R350">
        <f t="shared" si="47"/>
        <v>1</v>
      </c>
      <c r="S350">
        <f t="shared" si="43"/>
        <v>2.4568861393663179</v>
      </c>
    </row>
    <row r="351" spans="1:19" x14ac:dyDescent="0.3">
      <c r="A351" t="s">
        <v>377</v>
      </c>
      <c r="B351">
        <v>2798.2043457</v>
      </c>
      <c r="C351">
        <v>2862.4099120999999</v>
      </c>
      <c r="D351">
        <v>2767.9682616999999</v>
      </c>
      <c r="E351">
        <v>2761.1430664</v>
      </c>
      <c r="F351">
        <v>2712.5700683999999</v>
      </c>
      <c r="G351">
        <v>2696.6298827999999</v>
      </c>
      <c r="H351">
        <v>2946.6000976999999</v>
      </c>
      <c r="I351">
        <v>2862.4099120999999</v>
      </c>
      <c r="J351">
        <v>2837.2167969000002</v>
      </c>
      <c r="L351" t="str">
        <f t="shared" si="41"/>
        <v>15JUL2023:14:00:00</v>
      </c>
      <c r="M351">
        <v>15</v>
      </c>
      <c r="N351">
        <f t="shared" si="42"/>
        <v>64.205566399999952</v>
      </c>
      <c r="O351" t="str">
        <f t="shared" si="44"/>
        <v/>
      </c>
      <c r="P351">
        <f t="shared" si="45"/>
        <v>64.205566399999952</v>
      </c>
      <c r="Q351" t="str">
        <f t="shared" si="46"/>
        <v/>
      </c>
      <c r="R351">
        <f t="shared" si="47"/>
        <v>1</v>
      </c>
      <c r="S351">
        <f t="shared" si="43"/>
        <v>2.2945274350196989</v>
      </c>
    </row>
    <row r="352" spans="1:19" x14ac:dyDescent="0.3">
      <c r="A352" t="s">
        <v>378</v>
      </c>
      <c r="B352">
        <v>2907.5729980000001</v>
      </c>
      <c r="C352">
        <v>2960.4299316000001</v>
      </c>
      <c r="D352">
        <v>2855.4853515999998</v>
      </c>
      <c r="E352">
        <v>2836.4680176000002</v>
      </c>
      <c r="F352">
        <v>2818.8000487999998</v>
      </c>
      <c r="G352">
        <v>2799.7099609000002</v>
      </c>
      <c r="H352">
        <v>3046.0100097999998</v>
      </c>
      <c r="I352">
        <v>2960.4299316000001</v>
      </c>
      <c r="J352">
        <v>2934.8803711</v>
      </c>
      <c r="L352" t="str">
        <f t="shared" si="41"/>
        <v>15JUL2023:15:00:00</v>
      </c>
      <c r="M352">
        <v>16</v>
      </c>
      <c r="N352">
        <f t="shared" si="42"/>
        <v>52.856933600000048</v>
      </c>
      <c r="O352" t="str">
        <f t="shared" si="44"/>
        <v/>
      </c>
      <c r="P352">
        <f t="shared" si="45"/>
        <v>52.856933600000048</v>
      </c>
      <c r="Q352" t="str">
        <f t="shared" si="46"/>
        <v/>
      </c>
      <c r="R352">
        <f t="shared" si="47"/>
        <v>1</v>
      </c>
      <c r="S352">
        <f t="shared" si="43"/>
        <v>1.8179056428285087</v>
      </c>
    </row>
    <row r="353" spans="1:19" x14ac:dyDescent="0.3">
      <c r="A353" t="s">
        <v>379</v>
      </c>
      <c r="B353">
        <v>2984.2714844000002</v>
      </c>
      <c r="C353">
        <v>3013.4899902000002</v>
      </c>
      <c r="D353">
        <v>2934.4323730000001</v>
      </c>
      <c r="E353">
        <v>2862.2165527000002</v>
      </c>
      <c r="F353">
        <v>2878.7700195000002</v>
      </c>
      <c r="G353">
        <v>2860.4499512000002</v>
      </c>
      <c r="H353">
        <v>3092.1298827999999</v>
      </c>
      <c r="I353">
        <v>3013.4899902000002</v>
      </c>
      <c r="J353">
        <v>2992.4946289</v>
      </c>
      <c r="L353" t="str">
        <f t="shared" si="41"/>
        <v>15JUL2023:16:00:00</v>
      </c>
      <c r="M353">
        <v>17</v>
      </c>
      <c r="N353">
        <f t="shared" si="42"/>
        <v>29.218505800000003</v>
      </c>
      <c r="O353" t="str">
        <f t="shared" si="44"/>
        <v/>
      </c>
      <c r="P353">
        <f t="shared" si="45"/>
        <v>29.218505800000003</v>
      </c>
      <c r="Q353" t="str">
        <f t="shared" si="46"/>
        <v/>
      </c>
      <c r="R353">
        <f t="shared" si="47"/>
        <v>1</v>
      </c>
      <c r="S353">
        <f t="shared" si="43"/>
        <v>0.9790833693495048</v>
      </c>
    </row>
    <row r="354" spans="1:19" x14ac:dyDescent="0.3">
      <c r="A354" t="s">
        <v>380</v>
      </c>
      <c r="B354">
        <v>3031.4160155999998</v>
      </c>
      <c r="C354">
        <v>3032.8000487999998</v>
      </c>
      <c r="D354">
        <v>2984.953125</v>
      </c>
      <c r="E354">
        <v>2882.1335448999998</v>
      </c>
      <c r="F354">
        <v>2902.8100586</v>
      </c>
      <c r="G354">
        <v>2886.9299316000001</v>
      </c>
      <c r="H354">
        <v>3097.4799804999998</v>
      </c>
      <c r="I354">
        <v>3032.8000487999998</v>
      </c>
      <c r="J354">
        <v>3015.0485840000001</v>
      </c>
      <c r="L354" t="str">
        <f t="shared" si="41"/>
        <v>15JUL2023:17:00:00</v>
      </c>
      <c r="M354">
        <v>18</v>
      </c>
      <c r="N354">
        <f t="shared" si="42"/>
        <v>1.3840331999999762</v>
      </c>
      <c r="O354" t="str">
        <f t="shared" si="44"/>
        <v/>
      </c>
      <c r="P354">
        <f t="shared" si="45"/>
        <v>1.3840331999999762</v>
      </c>
      <c r="Q354" t="str">
        <f t="shared" si="46"/>
        <v/>
      </c>
      <c r="R354">
        <f t="shared" si="47"/>
        <v>1</v>
      </c>
      <c r="S354">
        <f t="shared" si="43"/>
        <v>4.5656326709286661E-2</v>
      </c>
    </row>
    <row r="355" spans="1:19" x14ac:dyDescent="0.3">
      <c r="A355" t="s">
        <v>381</v>
      </c>
      <c r="B355">
        <v>3058.6833495999999</v>
      </c>
      <c r="C355">
        <v>3028.5500487999998</v>
      </c>
      <c r="D355">
        <v>2985.7939452999999</v>
      </c>
      <c r="E355">
        <v>2894.8530273000001</v>
      </c>
      <c r="F355">
        <v>2895.6999512000002</v>
      </c>
      <c r="G355">
        <v>2902.3000487999998</v>
      </c>
      <c r="H355">
        <v>3061.5800780999998</v>
      </c>
      <c r="I355">
        <v>3028.5500487999998</v>
      </c>
      <c r="J355">
        <v>3003.9980469000002</v>
      </c>
      <c r="L355" t="str">
        <f t="shared" si="41"/>
        <v>15JUL2023:18:00:00</v>
      </c>
      <c r="M355">
        <v>19</v>
      </c>
      <c r="N355">
        <f t="shared" si="42"/>
        <v>-30.133300800000143</v>
      </c>
      <c r="O355">
        <f t="shared" si="44"/>
        <v>-30.133300800000143</v>
      </c>
      <c r="P355" t="str">
        <f t="shared" si="45"/>
        <v/>
      </c>
      <c r="Q355">
        <f t="shared" si="46"/>
        <v>1</v>
      </c>
      <c r="R355" t="str">
        <f t="shared" si="47"/>
        <v/>
      </c>
      <c r="S355">
        <f t="shared" si="43"/>
        <v>0.98517229002933016</v>
      </c>
    </row>
    <row r="356" spans="1:19" x14ac:dyDescent="0.3">
      <c r="A356" t="s">
        <v>382</v>
      </c>
      <c r="B356">
        <v>3005.9851073999998</v>
      </c>
      <c r="C356">
        <v>2984.4699707</v>
      </c>
      <c r="D356">
        <v>2948.8056640999998</v>
      </c>
      <c r="E356">
        <v>2858.1840820000002</v>
      </c>
      <c r="F356">
        <v>2849.8400879000001</v>
      </c>
      <c r="G356">
        <v>2863</v>
      </c>
      <c r="H356">
        <v>2988.2199707</v>
      </c>
      <c r="I356">
        <v>2984.4699707</v>
      </c>
      <c r="J356">
        <v>2952.8522948999998</v>
      </c>
      <c r="L356" t="str">
        <f t="shared" si="41"/>
        <v>15JUL2023:19:00:00</v>
      </c>
      <c r="M356">
        <v>20</v>
      </c>
      <c r="N356">
        <f t="shared" si="42"/>
        <v>-21.515136699999857</v>
      </c>
      <c r="O356">
        <f t="shared" si="44"/>
        <v>-21.515136699999857</v>
      </c>
      <c r="P356" t="str">
        <f t="shared" si="45"/>
        <v/>
      </c>
      <c r="Q356">
        <f t="shared" si="46"/>
        <v>1</v>
      </c>
      <c r="R356" t="str">
        <f t="shared" si="47"/>
        <v/>
      </c>
      <c r="S356">
        <f t="shared" si="43"/>
        <v>0.71574328984647517</v>
      </c>
    </row>
    <row r="357" spans="1:19" x14ac:dyDescent="0.3">
      <c r="A357" t="s">
        <v>383</v>
      </c>
      <c r="B357">
        <v>2863.0085448999998</v>
      </c>
      <c r="C357">
        <v>2878.9299316000001</v>
      </c>
      <c r="D357">
        <v>2809.6235351999999</v>
      </c>
      <c r="E357">
        <v>2771.6577148000001</v>
      </c>
      <c r="F357">
        <v>2742.5500487999998</v>
      </c>
      <c r="G357">
        <v>2758.7299804999998</v>
      </c>
      <c r="H357">
        <v>2863.5</v>
      </c>
      <c r="I357">
        <v>2878.9299316000001</v>
      </c>
      <c r="J357">
        <v>2834.7817383000001</v>
      </c>
      <c r="L357" t="str">
        <f t="shared" si="41"/>
        <v>15JUL2023:20:00:00</v>
      </c>
      <c r="M357">
        <v>21</v>
      </c>
      <c r="N357">
        <f t="shared" si="42"/>
        <v>15.921386700000312</v>
      </c>
      <c r="O357" t="str">
        <f t="shared" si="44"/>
        <v/>
      </c>
      <c r="P357">
        <f t="shared" si="45"/>
        <v>15.921386700000312</v>
      </c>
      <c r="Q357" t="str">
        <f t="shared" si="46"/>
        <v/>
      </c>
      <c r="R357">
        <f t="shared" si="47"/>
        <v>1</v>
      </c>
      <c r="S357">
        <f t="shared" si="43"/>
        <v>0.5561068522957</v>
      </c>
    </row>
    <row r="358" spans="1:19" x14ac:dyDescent="0.3">
      <c r="A358" t="s">
        <v>384</v>
      </c>
      <c r="B358">
        <v>2756.7661133000001</v>
      </c>
      <c r="C358">
        <v>2743.2700195000002</v>
      </c>
      <c r="D358">
        <v>2710.9399414</v>
      </c>
      <c r="E358">
        <v>2628.3945312999999</v>
      </c>
      <c r="F358">
        <v>2607.8798827999999</v>
      </c>
      <c r="G358">
        <v>2623.1499023000001</v>
      </c>
      <c r="H358">
        <v>2722.4199219000002</v>
      </c>
      <c r="I358">
        <v>2743.2700195000002</v>
      </c>
      <c r="J358">
        <v>2704.9980469000002</v>
      </c>
      <c r="L358" t="str">
        <f t="shared" si="41"/>
        <v>15JUL2023:21:00:00</v>
      </c>
      <c r="M358">
        <v>22</v>
      </c>
      <c r="N358">
        <f t="shared" si="42"/>
        <v>-13.496093799999926</v>
      </c>
      <c r="O358">
        <f t="shared" si="44"/>
        <v>-13.496093799999926</v>
      </c>
      <c r="P358" t="str">
        <f t="shared" si="45"/>
        <v/>
      </c>
      <c r="Q358">
        <f t="shared" si="46"/>
        <v>1</v>
      </c>
      <c r="R358" t="str">
        <f t="shared" si="47"/>
        <v/>
      </c>
      <c r="S358">
        <f t="shared" si="43"/>
        <v>0.48956252526785315</v>
      </c>
    </row>
    <row r="359" spans="1:19" x14ac:dyDescent="0.3">
      <c r="A359" t="s">
        <v>385</v>
      </c>
      <c r="B359">
        <v>2642.0656737999998</v>
      </c>
      <c r="C359">
        <v>2621.9099120999999</v>
      </c>
      <c r="D359">
        <v>2634.8317870999999</v>
      </c>
      <c r="E359">
        <v>2553.9685058999999</v>
      </c>
      <c r="F359">
        <v>2496.6101073999998</v>
      </c>
      <c r="G359">
        <v>2510.8300780999998</v>
      </c>
      <c r="H359">
        <v>2592.1499023000001</v>
      </c>
      <c r="I359">
        <v>2621.9099120999999</v>
      </c>
      <c r="J359">
        <v>2591.9284668</v>
      </c>
      <c r="L359" t="str">
        <f t="shared" si="41"/>
        <v>15JUL2023:22:00:00</v>
      </c>
      <c r="M359">
        <v>23</v>
      </c>
      <c r="N359">
        <f t="shared" si="42"/>
        <v>-20.155761699999857</v>
      </c>
      <c r="O359">
        <f t="shared" si="44"/>
        <v>-20.155761699999857</v>
      </c>
      <c r="P359" t="str">
        <f t="shared" si="45"/>
        <v/>
      </c>
      <c r="Q359">
        <f t="shared" si="46"/>
        <v>1</v>
      </c>
      <c r="R359" t="str">
        <f t="shared" si="47"/>
        <v/>
      </c>
      <c r="S359">
        <f t="shared" si="43"/>
        <v>0.76287890569390959</v>
      </c>
    </row>
    <row r="360" spans="1:19" x14ac:dyDescent="0.3">
      <c r="A360" t="s">
        <v>386</v>
      </c>
      <c r="B360">
        <v>2516.4855957</v>
      </c>
      <c r="C360">
        <v>2454.0100097999998</v>
      </c>
      <c r="D360">
        <v>2491.3608398000001</v>
      </c>
      <c r="E360">
        <v>2431.1499023000001</v>
      </c>
      <c r="F360">
        <v>2340.2700195000002</v>
      </c>
      <c r="G360">
        <v>2349.4399414</v>
      </c>
      <c r="H360">
        <v>2423.3200683999999</v>
      </c>
      <c r="I360">
        <v>2454.0100097999998</v>
      </c>
      <c r="J360">
        <v>2430.4423827999999</v>
      </c>
      <c r="L360" t="str">
        <f t="shared" ref="L360:L423" si="48">A360</f>
        <v>15JUL2023:23:00:00</v>
      </c>
      <c r="M360">
        <v>24</v>
      </c>
      <c r="N360">
        <f t="shared" ref="N360:N423" si="49">C360-B360</f>
        <v>-62.475585900000169</v>
      </c>
      <c r="O360">
        <f t="shared" si="44"/>
        <v>-62.475585900000169</v>
      </c>
      <c r="P360" t="str">
        <f t="shared" si="45"/>
        <v/>
      </c>
      <c r="Q360">
        <f t="shared" si="46"/>
        <v>1</v>
      </c>
      <c r="R360" t="str">
        <f t="shared" si="47"/>
        <v/>
      </c>
      <c r="S360">
        <f t="shared" ref="S360:S423" si="50">ABS((B360-C360)/B360)*100</f>
        <v>2.4826522355921377</v>
      </c>
    </row>
    <row r="361" spans="1:19" x14ac:dyDescent="0.3">
      <c r="A361" t="s">
        <v>387</v>
      </c>
      <c r="B361">
        <v>2348.1208495999999</v>
      </c>
      <c r="C361">
        <v>2293.8400879000001</v>
      </c>
      <c r="D361">
        <v>2303.8535155999998</v>
      </c>
      <c r="E361">
        <v>2310.3020019999999</v>
      </c>
      <c r="F361">
        <v>2183.3400879000001</v>
      </c>
      <c r="G361">
        <v>2197</v>
      </c>
      <c r="H361">
        <v>2229.25</v>
      </c>
      <c r="I361">
        <v>2293.8400879000001</v>
      </c>
      <c r="J361">
        <v>2255.7319336</v>
      </c>
      <c r="L361" t="str">
        <f t="shared" si="48"/>
        <v>16JUL2023:00:00:00</v>
      </c>
      <c r="M361">
        <v>1</v>
      </c>
      <c r="N361">
        <f t="shared" si="49"/>
        <v>-54.280761699999857</v>
      </c>
      <c r="O361">
        <f t="shared" si="44"/>
        <v>-54.280761699999857</v>
      </c>
      <c r="P361" t="str">
        <f t="shared" si="45"/>
        <v/>
      </c>
      <c r="Q361">
        <f t="shared" si="46"/>
        <v>1</v>
      </c>
      <c r="R361" t="str">
        <f t="shared" si="47"/>
        <v/>
      </c>
      <c r="S361">
        <f t="shared" si="50"/>
        <v>2.3116681455831598</v>
      </c>
    </row>
    <row r="362" spans="1:19" x14ac:dyDescent="0.3">
      <c r="A362" t="s">
        <v>388</v>
      </c>
      <c r="B362">
        <v>2176.4763183999999</v>
      </c>
      <c r="C362">
        <v>2000.5600586</v>
      </c>
      <c r="D362">
        <v>2159.0561523000001</v>
      </c>
      <c r="E362">
        <v>2193.4680176000002</v>
      </c>
      <c r="F362">
        <v>2041.9799805</v>
      </c>
      <c r="G362">
        <v>2043.4799805</v>
      </c>
      <c r="H362">
        <v>2000.5600586</v>
      </c>
      <c r="I362">
        <v>2061.8500976999999</v>
      </c>
      <c r="J362">
        <v>2059.0805664</v>
      </c>
      <c r="L362" t="str">
        <f t="shared" si="48"/>
        <v>16JUL2023:01:00:00</v>
      </c>
      <c r="M362">
        <v>2</v>
      </c>
      <c r="N362">
        <f t="shared" si="49"/>
        <v>-175.91625979999981</v>
      </c>
      <c r="O362">
        <f t="shared" si="44"/>
        <v>-175.91625979999981</v>
      </c>
      <c r="P362" t="str">
        <f t="shared" si="45"/>
        <v/>
      </c>
      <c r="Q362">
        <f t="shared" si="46"/>
        <v>1</v>
      </c>
      <c r="R362" t="str">
        <f t="shared" si="47"/>
        <v/>
      </c>
      <c r="S362">
        <f t="shared" si="50"/>
        <v>8.0826176840426971</v>
      </c>
    </row>
    <row r="363" spans="1:19" x14ac:dyDescent="0.3">
      <c r="A363" t="s">
        <v>389</v>
      </c>
      <c r="B363">
        <v>1999.3161620999999</v>
      </c>
      <c r="C363">
        <v>1845.6400146000001</v>
      </c>
      <c r="D363">
        <v>2028.9688721</v>
      </c>
      <c r="E363">
        <v>2068.5915527000002</v>
      </c>
      <c r="F363">
        <v>1916.4899902</v>
      </c>
      <c r="G363">
        <v>1914.3800048999999</v>
      </c>
      <c r="H363">
        <v>1845.6400146000001</v>
      </c>
      <c r="I363">
        <v>1921.7099608999999</v>
      </c>
      <c r="J363">
        <v>1919.0856934000001</v>
      </c>
      <c r="L363" t="str">
        <f t="shared" si="48"/>
        <v>16JUL2023:02:00:00</v>
      </c>
      <c r="M363">
        <v>3</v>
      </c>
      <c r="N363">
        <f t="shared" si="49"/>
        <v>-153.67614749999984</v>
      </c>
      <c r="O363">
        <f t="shared" si="44"/>
        <v>-153.67614749999984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7.6864355129598261</v>
      </c>
    </row>
    <row r="364" spans="1:19" x14ac:dyDescent="0.3">
      <c r="A364" t="s">
        <v>390</v>
      </c>
      <c r="B364">
        <v>1925.8585204999999</v>
      </c>
      <c r="C364">
        <v>1720.1800536999999</v>
      </c>
      <c r="D364">
        <v>1921.9366454999999</v>
      </c>
      <c r="E364">
        <v>1959.5152588000001</v>
      </c>
      <c r="F364">
        <v>1808.4799805</v>
      </c>
      <c r="G364">
        <v>1802.8000488</v>
      </c>
      <c r="H364">
        <v>1720.1800536999999</v>
      </c>
      <c r="I364">
        <v>1814.6899414</v>
      </c>
      <c r="J364">
        <v>1805.9763184000001</v>
      </c>
      <c r="L364" t="str">
        <f t="shared" si="48"/>
        <v>16JUL2023:03:00:00</v>
      </c>
      <c r="M364">
        <v>4</v>
      </c>
      <c r="N364">
        <f t="shared" si="49"/>
        <v>-205.67846680000002</v>
      </c>
      <c r="O364">
        <f t="shared" si="44"/>
        <v>-205.67846680000002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10.679832636231287</v>
      </c>
    </row>
    <row r="365" spans="1:19" x14ac:dyDescent="0.3">
      <c r="A365" t="s">
        <v>391</v>
      </c>
      <c r="B365">
        <v>1868.3708495999999</v>
      </c>
      <c r="C365">
        <v>1651.4899902</v>
      </c>
      <c r="D365">
        <v>1855.3834228999999</v>
      </c>
      <c r="E365">
        <v>1894.1971435999999</v>
      </c>
      <c r="F365">
        <v>1739.8399658000001</v>
      </c>
      <c r="G365">
        <v>1734.3100586</v>
      </c>
      <c r="H365">
        <v>1651.4899902</v>
      </c>
      <c r="I365">
        <v>1739.0899658000001</v>
      </c>
      <c r="J365">
        <v>1735.6657714999999</v>
      </c>
      <c r="L365" t="str">
        <f t="shared" si="48"/>
        <v>16JUL2023:04:00:00</v>
      </c>
      <c r="M365">
        <v>5</v>
      </c>
      <c r="N365">
        <f t="shared" si="49"/>
        <v>-216.88085939999996</v>
      </c>
      <c r="O365">
        <f t="shared" si="44"/>
        <v>-216.88085939999996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11.608019866421703</v>
      </c>
    </row>
    <row r="366" spans="1:19" x14ac:dyDescent="0.3">
      <c r="A366" t="s">
        <v>392</v>
      </c>
      <c r="B366">
        <v>1809.2487793</v>
      </c>
      <c r="C366">
        <v>1595.9000243999999</v>
      </c>
      <c r="D366">
        <v>1809.6171875</v>
      </c>
      <c r="E366">
        <v>1837.2799072</v>
      </c>
      <c r="F366">
        <v>1686.7399902</v>
      </c>
      <c r="G366">
        <v>1682.2399902</v>
      </c>
      <c r="H366">
        <v>1595.9000243999999</v>
      </c>
      <c r="I366">
        <v>1681.3900146000001</v>
      </c>
      <c r="J366">
        <v>1682.0084228999999</v>
      </c>
      <c r="L366" t="str">
        <f t="shared" si="48"/>
        <v>16JUL2023:05:00:00</v>
      </c>
      <c r="M366">
        <v>6</v>
      </c>
      <c r="N366">
        <f t="shared" si="49"/>
        <v>-213.34875490000013</v>
      </c>
      <c r="O366">
        <f t="shared" si="44"/>
        <v>-213.34875490000013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11.792118217293753</v>
      </c>
    </row>
    <row r="367" spans="1:19" x14ac:dyDescent="0.3">
      <c r="A367" t="s">
        <v>393</v>
      </c>
      <c r="B367">
        <v>1752.4133300999999</v>
      </c>
      <c r="C367">
        <v>1573.1700439000001</v>
      </c>
      <c r="D367">
        <v>1788.4555664</v>
      </c>
      <c r="E367">
        <v>1793.0070800999999</v>
      </c>
      <c r="F367">
        <v>1664.9399414</v>
      </c>
      <c r="G367">
        <v>1657.1099853999999</v>
      </c>
      <c r="H367">
        <v>1573.1700439000001</v>
      </c>
      <c r="I367">
        <v>1650.8499756000001</v>
      </c>
      <c r="J367">
        <v>1657.1021728999999</v>
      </c>
      <c r="L367" t="str">
        <f t="shared" si="48"/>
        <v>16JUL2023:06:00:00</v>
      </c>
      <c r="M367">
        <v>7</v>
      </c>
      <c r="N367">
        <f t="shared" si="49"/>
        <v>-179.24328619999983</v>
      </c>
      <c r="O367">
        <f t="shared" si="44"/>
        <v>-179.24328619999983</v>
      </c>
      <c r="P367" t="str">
        <f t="shared" si="45"/>
        <v/>
      </c>
      <c r="Q367">
        <f t="shared" si="46"/>
        <v>1</v>
      </c>
      <c r="R367" t="str">
        <f t="shared" si="47"/>
        <v/>
      </c>
      <c r="S367">
        <f t="shared" si="50"/>
        <v>10.228368109353029</v>
      </c>
    </row>
    <row r="368" spans="1:19" x14ac:dyDescent="0.3">
      <c r="A368" t="s">
        <v>394</v>
      </c>
      <c r="B368">
        <v>1740.0626221</v>
      </c>
      <c r="C368">
        <v>1534.5600586</v>
      </c>
      <c r="D368">
        <v>1762.5307617000001</v>
      </c>
      <c r="E368">
        <v>1738.4866943</v>
      </c>
      <c r="F368">
        <v>1650.0600586</v>
      </c>
      <c r="G368">
        <v>1637.0600586</v>
      </c>
      <c r="H368">
        <v>1534.5600586</v>
      </c>
      <c r="I368">
        <v>1638.4399414</v>
      </c>
      <c r="J368">
        <v>1633.1181641000001</v>
      </c>
      <c r="L368" t="str">
        <f t="shared" si="48"/>
        <v>16JUL2023:07:00:00</v>
      </c>
      <c r="M368">
        <v>8</v>
      </c>
      <c r="N368">
        <f t="shared" si="49"/>
        <v>-205.50256349999995</v>
      </c>
      <c r="O368">
        <f t="shared" si="44"/>
        <v>-205.50256349999995</v>
      </c>
      <c r="P368" t="str">
        <f t="shared" si="45"/>
        <v/>
      </c>
      <c r="Q368">
        <f t="shared" si="46"/>
        <v>1</v>
      </c>
      <c r="R368" t="str">
        <f t="shared" si="47"/>
        <v/>
      </c>
      <c r="S368">
        <f t="shared" si="50"/>
        <v>11.810067114250666</v>
      </c>
    </row>
    <row r="369" spans="1:19" x14ac:dyDescent="0.3">
      <c r="A369" t="s">
        <v>395</v>
      </c>
      <c r="B369">
        <v>1792.4827881000001</v>
      </c>
      <c r="C369">
        <v>1568.3299560999999</v>
      </c>
      <c r="D369">
        <v>1785.0916748</v>
      </c>
      <c r="E369">
        <v>1770.8765868999999</v>
      </c>
      <c r="F369">
        <v>1679.0999756000001</v>
      </c>
      <c r="G369">
        <v>1669.2299805</v>
      </c>
      <c r="H369">
        <v>1568.3299560999999</v>
      </c>
      <c r="I369">
        <v>1690.6199951000001</v>
      </c>
      <c r="J369">
        <v>1669.5363769999999</v>
      </c>
      <c r="L369" t="str">
        <f t="shared" si="48"/>
        <v>16JUL2023:08:00:00</v>
      </c>
      <c r="M369">
        <v>9</v>
      </c>
      <c r="N369">
        <f t="shared" si="49"/>
        <v>-224.15283200000022</v>
      </c>
      <c r="O369">
        <f t="shared" si="44"/>
        <v>-224.15283200000022</v>
      </c>
      <c r="P369" t="str">
        <f t="shared" si="45"/>
        <v/>
      </c>
      <c r="Q369">
        <f t="shared" si="46"/>
        <v>1</v>
      </c>
      <c r="R369" t="str">
        <f t="shared" si="47"/>
        <v/>
      </c>
      <c r="S369">
        <f t="shared" si="50"/>
        <v>12.505159518859216</v>
      </c>
    </row>
    <row r="370" spans="1:19" x14ac:dyDescent="0.3">
      <c r="A370" t="s">
        <v>396</v>
      </c>
      <c r="B370">
        <v>1911.2777100000001</v>
      </c>
      <c r="C370">
        <v>1707.6999512</v>
      </c>
      <c r="D370">
        <v>1873.1091309000001</v>
      </c>
      <c r="E370">
        <v>1870.0711670000001</v>
      </c>
      <c r="F370">
        <v>1806.0600586</v>
      </c>
      <c r="G370">
        <v>1801.4399414</v>
      </c>
      <c r="H370">
        <v>1707.6999512</v>
      </c>
      <c r="I370">
        <v>1836.8399658000001</v>
      </c>
      <c r="J370">
        <v>1798.7338867000001</v>
      </c>
      <c r="L370" t="str">
        <f t="shared" si="48"/>
        <v>16JUL2023:09:00:00</v>
      </c>
      <c r="M370">
        <v>10</v>
      </c>
      <c r="N370">
        <f t="shared" si="49"/>
        <v>-203.57775880000008</v>
      </c>
      <c r="O370">
        <f t="shared" si="44"/>
        <v>-203.57775880000008</v>
      </c>
      <c r="P370" t="str">
        <f t="shared" si="45"/>
        <v/>
      </c>
      <c r="Q370">
        <f t="shared" si="46"/>
        <v>1</v>
      </c>
      <c r="R370" t="str">
        <f t="shared" si="47"/>
        <v/>
      </c>
      <c r="S370">
        <f t="shared" si="50"/>
        <v>10.651396065305448</v>
      </c>
    </row>
    <row r="371" spans="1:19" x14ac:dyDescent="0.3">
      <c r="A371" t="s">
        <v>397</v>
      </c>
      <c r="B371">
        <v>2046.3956298999999</v>
      </c>
      <c r="C371">
        <v>1886.2299805</v>
      </c>
      <c r="D371">
        <v>2003.1914062999999</v>
      </c>
      <c r="E371">
        <v>2034.5566406</v>
      </c>
      <c r="F371">
        <v>1924.6999512</v>
      </c>
      <c r="G371">
        <v>1926.3199463000001</v>
      </c>
      <c r="H371">
        <v>1886.2299805</v>
      </c>
      <c r="I371">
        <v>1953.8900146000001</v>
      </c>
      <c r="J371">
        <v>1937.7763672000001</v>
      </c>
      <c r="L371" t="str">
        <f t="shared" si="48"/>
        <v>16JUL2023:10:00:00</v>
      </c>
      <c r="M371">
        <v>11</v>
      </c>
      <c r="N371">
        <f t="shared" si="49"/>
        <v>-160.16564939999989</v>
      </c>
      <c r="O371">
        <f t="shared" si="44"/>
        <v>-160.16564939999989</v>
      </c>
      <c r="P371" t="str">
        <f t="shared" si="45"/>
        <v/>
      </c>
      <c r="Q371">
        <f t="shared" si="46"/>
        <v>1</v>
      </c>
      <c r="R371" t="str">
        <f t="shared" si="47"/>
        <v/>
      </c>
      <c r="S371">
        <f t="shared" si="50"/>
        <v>7.8267196753067063</v>
      </c>
    </row>
    <row r="372" spans="1:19" x14ac:dyDescent="0.3">
      <c r="A372" t="s">
        <v>398</v>
      </c>
      <c r="B372">
        <v>2213.6267090000001</v>
      </c>
      <c r="C372">
        <v>2059.5600586</v>
      </c>
      <c r="D372">
        <v>2123.6357422000001</v>
      </c>
      <c r="E372">
        <v>2178.0688476999999</v>
      </c>
      <c r="F372">
        <v>2038.3399658000001</v>
      </c>
      <c r="G372">
        <v>2043.6999512</v>
      </c>
      <c r="H372">
        <v>2059.5600586</v>
      </c>
      <c r="I372">
        <v>2084.4799804999998</v>
      </c>
      <c r="J372">
        <v>2076.1430664</v>
      </c>
      <c r="L372" t="str">
        <f t="shared" si="48"/>
        <v>16JUL2023:11:00:00</v>
      </c>
      <c r="M372">
        <v>12</v>
      </c>
      <c r="N372">
        <f t="shared" si="49"/>
        <v>-154.06665040000007</v>
      </c>
      <c r="O372">
        <f t="shared" si="44"/>
        <v>-154.06665040000007</v>
      </c>
      <c r="P372" t="str">
        <f t="shared" si="45"/>
        <v/>
      </c>
      <c r="Q372">
        <f t="shared" si="46"/>
        <v>1</v>
      </c>
      <c r="R372" t="str">
        <f t="shared" si="47"/>
        <v/>
      </c>
      <c r="S372">
        <f t="shared" si="50"/>
        <v>6.959920106385022</v>
      </c>
    </row>
    <row r="373" spans="1:19" x14ac:dyDescent="0.3">
      <c r="A373" t="s">
        <v>399</v>
      </c>
      <c r="B373">
        <v>2333.8530273000001</v>
      </c>
      <c r="C373">
        <v>2227.5200195000002</v>
      </c>
      <c r="D373">
        <v>2225.3083495999999</v>
      </c>
      <c r="E373">
        <v>2319.8596191000001</v>
      </c>
      <c r="F373">
        <v>2147.7399902000002</v>
      </c>
      <c r="G373">
        <v>2157.3300780999998</v>
      </c>
      <c r="H373">
        <v>2227.5200195000002</v>
      </c>
      <c r="I373">
        <v>2214.0500487999998</v>
      </c>
      <c r="J373">
        <v>2208.0397948999998</v>
      </c>
      <c r="L373" t="str">
        <f t="shared" si="48"/>
        <v>16JUL2023:12:00:00</v>
      </c>
      <c r="M373">
        <v>13</v>
      </c>
      <c r="N373">
        <f t="shared" si="49"/>
        <v>-106.3330077999999</v>
      </c>
      <c r="O373">
        <f t="shared" si="44"/>
        <v>-106.3330077999999</v>
      </c>
      <c r="P373" t="str">
        <f t="shared" si="45"/>
        <v/>
      </c>
      <c r="Q373">
        <f t="shared" si="46"/>
        <v>1</v>
      </c>
      <c r="R373" t="str">
        <f t="shared" si="47"/>
        <v/>
      </c>
      <c r="S373">
        <f t="shared" si="50"/>
        <v>4.5561141407012666</v>
      </c>
    </row>
    <row r="374" spans="1:19" x14ac:dyDescent="0.3">
      <c r="A374" t="s">
        <v>400</v>
      </c>
      <c r="B374">
        <v>2435.8254394999999</v>
      </c>
      <c r="C374">
        <v>2427.9499512000002</v>
      </c>
      <c r="D374">
        <v>2354.6027832</v>
      </c>
      <c r="E374">
        <v>2461.0764159999999</v>
      </c>
      <c r="F374">
        <v>2278.8000487999998</v>
      </c>
      <c r="G374">
        <v>2293.2600097999998</v>
      </c>
      <c r="H374">
        <v>2427.9499512000002</v>
      </c>
      <c r="I374">
        <v>2373.0300293</v>
      </c>
      <c r="J374">
        <v>2368.4204101999999</v>
      </c>
      <c r="L374" t="str">
        <f t="shared" si="48"/>
        <v>16JUL2023:13:00:00</v>
      </c>
      <c r="M374">
        <v>14</v>
      </c>
      <c r="N374">
        <f t="shared" si="49"/>
        <v>-7.875488299999688</v>
      </c>
      <c r="O374">
        <f t="shared" si="44"/>
        <v>-7.875488299999688</v>
      </c>
      <c r="P374" t="str">
        <f t="shared" si="45"/>
        <v/>
      </c>
      <c r="Q374">
        <f t="shared" si="46"/>
        <v>1</v>
      </c>
      <c r="R374" t="str">
        <f t="shared" si="47"/>
        <v/>
      </c>
      <c r="S374">
        <f t="shared" si="50"/>
        <v>0.32331907583723585</v>
      </c>
    </row>
    <row r="375" spans="1:19" x14ac:dyDescent="0.3">
      <c r="A375" t="s">
        <v>401</v>
      </c>
      <c r="B375">
        <v>2479.2399902000002</v>
      </c>
      <c r="C375">
        <v>2593.25</v>
      </c>
      <c r="D375">
        <v>2468.1926269999999</v>
      </c>
      <c r="E375">
        <v>2579.7165527000002</v>
      </c>
      <c r="F375">
        <v>2378.3798827999999</v>
      </c>
      <c r="G375">
        <v>2399.3100586</v>
      </c>
      <c r="H375">
        <v>2593.25</v>
      </c>
      <c r="I375">
        <v>2495.6599120999999</v>
      </c>
      <c r="J375">
        <v>2498.0805664</v>
      </c>
      <c r="L375" t="str">
        <f t="shared" si="48"/>
        <v>16JUL2023:14:00:00</v>
      </c>
      <c r="M375">
        <v>15</v>
      </c>
      <c r="N375">
        <f t="shared" si="49"/>
        <v>114.01000979999981</v>
      </c>
      <c r="O375" t="str">
        <f t="shared" si="44"/>
        <v/>
      </c>
      <c r="P375">
        <f t="shared" si="45"/>
        <v>114.01000979999981</v>
      </c>
      <c r="Q375" t="str">
        <f t="shared" si="46"/>
        <v/>
      </c>
      <c r="R375">
        <f t="shared" si="47"/>
        <v>1</v>
      </c>
      <c r="S375">
        <f t="shared" si="50"/>
        <v>4.5985870771148143</v>
      </c>
    </row>
    <row r="376" spans="1:19" x14ac:dyDescent="0.3">
      <c r="A376" t="s">
        <v>402</v>
      </c>
      <c r="B376">
        <v>2520.5551758000001</v>
      </c>
      <c r="C376">
        <v>2702.7600097999998</v>
      </c>
      <c r="D376">
        <v>2521.9936523000001</v>
      </c>
      <c r="E376">
        <v>2626.7795409999999</v>
      </c>
      <c r="F376">
        <v>2459.5300293</v>
      </c>
      <c r="G376">
        <v>2483.8798827999999</v>
      </c>
      <c r="H376">
        <v>2702.7600097999998</v>
      </c>
      <c r="I376">
        <v>2606.4599609000002</v>
      </c>
      <c r="J376">
        <v>2591.5058594000002</v>
      </c>
      <c r="L376" t="str">
        <f t="shared" si="48"/>
        <v>16JUL2023:15:00:00</v>
      </c>
      <c r="M376">
        <v>16</v>
      </c>
      <c r="N376">
        <f t="shared" si="49"/>
        <v>182.20483399999966</v>
      </c>
      <c r="O376" t="str">
        <f t="shared" si="44"/>
        <v/>
      </c>
      <c r="P376">
        <f t="shared" si="45"/>
        <v>182.20483399999966</v>
      </c>
      <c r="Q376" t="str">
        <f t="shared" si="46"/>
        <v/>
      </c>
      <c r="R376">
        <f t="shared" si="47"/>
        <v>1</v>
      </c>
      <c r="S376">
        <f t="shared" si="50"/>
        <v>7.2287580033700154</v>
      </c>
    </row>
    <row r="377" spans="1:19" x14ac:dyDescent="0.3">
      <c r="A377" t="s">
        <v>403</v>
      </c>
      <c r="B377">
        <v>2530.3237304999998</v>
      </c>
      <c r="C377">
        <v>2793.4099120999999</v>
      </c>
      <c r="D377">
        <v>2553.6049804999998</v>
      </c>
      <c r="E377">
        <v>2641.3093262000002</v>
      </c>
      <c r="F377">
        <v>2517.75</v>
      </c>
      <c r="G377">
        <v>2551.1899414</v>
      </c>
      <c r="H377">
        <v>2793.4099120999999</v>
      </c>
      <c r="I377">
        <v>2699.75</v>
      </c>
      <c r="J377">
        <v>2665.5629883000001</v>
      </c>
      <c r="L377" t="str">
        <f t="shared" si="48"/>
        <v>16JUL2023:16:00:00</v>
      </c>
      <c r="M377">
        <v>17</v>
      </c>
      <c r="N377">
        <f t="shared" si="49"/>
        <v>263.08618160000015</v>
      </c>
      <c r="O377" t="str">
        <f t="shared" si="44"/>
        <v/>
      </c>
      <c r="P377">
        <f t="shared" si="45"/>
        <v>263.08618160000015</v>
      </c>
      <c r="Q377" t="str">
        <f t="shared" si="46"/>
        <v/>
      </c>
      <c r="R377">
        <f t="shared" si="47"/>
        <v>1</v>
      </c>
      <c r="S377">
        <f t="shared" si="50"/>
        <v>10.397332895740321</v>
      </c>
    </row>
    <row r="378" spans="1:19" x14ac:dyDescent="0.3">
      <c r="A378" t="s">
        <v>404</v>
      </c>
      <c r="B378">
        <v>2546.2226562999999</v>
      </c>
      <c r="C378">
        <v>2826.2800293</v>
      </c>
      <c r="D378">
        <v>2631.9689941000001</v>
      </c>
      <c r="E378">
        <v>2713.1513672000001</v>
      </c>
      <c r="F378">
        <v>2550.6899414</v>
      </c>
      <c r="G378">
        <v>2588.1298827999999</v>
      </c>
      <c r="H378">
        <v>2826.2800293</v>
      </c>
      <c r="I378">
        <v>2761.0200195000002</v>
      </c>
      <c r="J378">
        <v>2716.4658202999999</v>
      </c>
      <c r="L378" t="str">
        <f t="shared" si="48"/>
        <v>16JUL2023:17:00:00</v>
      </c>
      <c r="M378">
        <v>18</v>
      </c>
      <c r="N378">
        <f t="shared" si="49"/>
        <v>280.0573730000001</v>
      </c>
      <c r="O378" t="str">
        <f t="shared" si="44"/>
        <v/>
      </c>
      <c r="P378">
        <f t="shared" si="45"/>
        <v>280.0573730000001</v>
      </c>
      <c r="Q378" t="str">
        <f t="shared" si="46"/>
        <v/>
      </c>
      <c r="R378">
        <f t="shared" si="47"/>
        <v>1</v>
      </c>
      <c r="S378">
        <f t="shared" si="50"/>
        <v>10.998934924527012</v>
      </c>
    </row>
    <row r="379" spans="1:19" x14ac:dyDescent="0.3">
      <c r="A379" t="s">
        <v>405</v>
      </c>
      <c r="B379">
        <v>2470.2441405999998</v>
      </c>
      <c r="C379">
        <v>2822.1899414</v>
      </c>
      <c r="D379">
        <v>2643.3918457</v>
      </c>
      <c r="E379">
        <v>2717.4055176000002</v>
      </c>
      <c r="F379">
        <v>2576.3300780999998</v>
      </c>
      <c r="G379">
        <v>2617.5900879000001</v>
      </c>
      <c r="H379">
        <v>2822.1899414</v>
      </c>
      <c r="I379">
        <v>2792.7399902000002</v>
      </c>
      <c r="J379">
        <v>2732.5495605000001</v>
      </c>
      <c r="L379" t="str">
        <f t="shared" si="48"/>
        <v>16JUL2023:18:00:00</v>
      </c>
      <c r="M379">
        <v>19</v>
      </c>
      <c r="N379">
        <f t="shared" si="49"/>
        <v>351.94580080000014</v>
      </c>
      <c r="O379" t="str">
        <f t="shared" si="44"/>
        <v/>
      </c>
      <c r="P379">
        <f t="shared" si="45"/>
        <v>351.94580080000014</v>
      </c>
      <c r="Q379" t="str">
        <f t="shared" si="46"/>
        <v/>
      </c>
      <c r="R379">
        <f t="shared" si="47"/>
        <v>1</v>
      </c>
      <c r="S379">
        <f t="shared" si="50"/>
        <v>14.247409598733659</v>
      </c>
    </row>
    <row r="380" spans="1:19" x14ac:dyDescent="0.3">
      <c r="A380" t="s">
        <v>406</v>
      </c>
      <c r="B380">
        <v>2413.8559570000002</v>
      </c>
      <c r="C380">
        <v>2760.6699219000002</v>
      </c>
      <c r="D380">
        <v>2632.2556152000002</v>
      </c>
      <c r="E380">
        <v>2729.7094726999999</v>
      </c>
      <c r="F380">
        <v>2560.4599609000002</v>
      </c>
      <c r="G380">
        <v>2601.4899902000002</v>
      </c>
      <c r="H380">
        <v>2760.6699219000002</v>
      </c>
      <c r="I380">
        <v>2772.0200195000002</v>
      </c>
      <c r="J380">
        <v>2702.453125</v>
      </c>
      <c r="L380" t="str">
        <f t="shared" si="48"/>
        <v>16JUL2023:19:00:00</v>
      </c>
      <c r="M380">
        <v>20</v>
      </c>
      <c r="N380">
        <f t="shared" si="49"/>
        <v>346.81396489999997</v>
      </c>
      <c r="O380" t="str">
        <f t="shared" si="44"/>
        <v/>
      </c>
      <c r="P380">
        <f t="shared" si="45"/>
        <v>346.81396489999997</v>
      </c>
      <c r="Q380" t="str">
        <f t="shared" si="46"/>
        <v/>
      </c>
      <c r="R380">
        <f t="shared" si="47"/>
        <v>1</v>
      </c>
      <c r="S380">
        <f t="shared" si="50"/>
        <v>14.367632993769394</v>
      </c>
    </row>
    <row r="381" spans="1:19" x14ac:dyDescent="0.3">
      <c r="A381" t="s">
        <v>407</v>
      </c>
      <c r="B381">
        <v>2349.3403320000002</v>
      </c>
      <c r="C381">
        <v>2654.8701172000001</v>
      </c>
      <c r="D381">
        <v>2520.0107422000001</v>
      </c>
      <c r="E381">
        <v>2663.7575683999999</v>
      </c>
      <c r="F381">
        <v>2495.1000976999999</v>
      </c>
      <c r="G381">
        <v>2527.7099609000002</v>
      </c>
      <c r="H381">
        <v>2654.8701172000001</v>
      </c>
      <c r="I381">
        <v>2676.0500487999998</v>
      </c>
      <c r="J381">
        <v>2605.5593262000002</v>
      </c>
      <c r="L381" t="str">
        <f t="shared" si="48"/>
        <v>16JUL2023:20:00:00</v>
      </c>
      <c r="M381">
        <v>21</v>
      </c>
      <c r="N381">
        <f t="shared" si="49"/>
        <v>305.52978519999988</v>
      </c>
      <c r="O381" t="str">
        <f t="shared" si="44"/>
        <v/>
      </c>
      <c r="P381">
        <f t="shared" si="45"/>
        <v>305.52978519999988</v>
      </c>
      <c r="Q381" t="str">
        <f t="shared" si="46"/>
        <v/>
      </c>
      <c r="R381">
        <f t="shared" si="47"/>
        <v>1</v>
      </c>
      <c r="S381">
        <f t="shared" si="50"/>
        <v>13.004918063101631</v>
      </c>
    </row>
    <row r="382" spans="1:19" x14ac:dyDescent="0.3">
      <c r="A382" t="s">
        <v>408</v>
      </c>
      <c r="B382">
        <v>2301.2609862999998</v>
      </c>
      <c r="C382">
        <v>2530.9099120999999</v>
      </c>
      <c r="D382">
        <v>2410.3417969000002</v>
      </c>
      <c r="E382">
        <v>2542.6035155999998</v>
      </c>
      <c r="F382">
        <v>2400.9499512000002</v>
      </c>
      <c r="G382">
        <v>2429.6101073999998</v>
      </c>
      <c r="H382">
        <v>2530.9099120999999</v>
      </c>
      <c r="I382">
        <v>2564.75</v>
      </c>
      <c r="J382">
        <v>2493.8222655999998</v>
      </c>
      <c r="L382" t="str">
        <f t="shared" si="48"/>
        <v>16JUL2023:21:00:00</v>
      </c>
      <c r="M382">
        <v>22</v>
      </c>
      <c r="N382">
        <f t="shared" si="49"/>
        <v>229.64892580000014</v>
      </c>
      <c r="O382" t="str">
        <f t="shared" si="44"/>
        <v/>
      </c>
      <c r="P382">
        <f t="shared" si="45"/>
        <v>229.64892580000014</v>
      </c>
      <c r="Q382" t="str">
        <f t="shared" si="46"/>
        <v/>
      </c>
      <c r="R382">
        <f t="shared" si="47"/>
        <v>1</v>
      </c>
      <c r="S382">
        <f t="shared" si="50"/>
        <v>9.9792647234346479</v>
      </c>
    </row>
    <row r="383" spans="1:19" x14ac:dyDescent="0.3">
      <c r="A383" t="s">
        <v>409</v>
      </c>
      <c r="B383">
        <v>2245.7458495999999</v>
      </c>
      <c r="C383">
        <v>2410.6201172000001</v>
      </c>
      <c r="D383">
        <v>2365.2355957</v>
      </c>
      <c r="E383">
        <v>2486.8312987999998</v>
      </c>
      <c r="F383">
        <v>2315.2700195000002</v>
      </c>
      <c r="G383">
        <v>2341.8500976999999</v>
      </c>
      <c r="H383">
        <v>2410.6201172000001</v>
      </c>
      <c r="I383">
        <v>2469.0200195000002</v>
      </c>
      <c r="J383">
        <v>2402.6511230000001</v>
      </c>
      <c r="L383" t="str">
        <f t="shared" si="48"/>
        <v>16JUL2023:22:00:00</v>
      </c>
      <c r="M383">
        <v>23</v>
      </c>
      <c r="N383">
        <f t="shared" si="49"/>
        <v>164.87426760000017</v>
      </c>
      <c r="O383" t="str">
        <f t="shared" si="44"/>
        <v/>
      </c>
      <c r="P383">
        <f t="shared" si="45"/>
        <v>164.87426760000017</v>
      </c>
      <c r="Q383" t="str">
        <f t="shared" si="46"/>
        <v/>
      </c>
      <c r="R383">
        <f t="shared" si="47"/>
        <v>1</v>
      </c>
      <c r="S383">
        <f t="shared" si="50"/>
        <v>7.3416262855107437</v>
      </c>
    </row>
    <row r="384" spans="1:19" x14ac:dyDescent="0.3">
      <c r="A384" t="s">
        <v>410</v>
      </c>
      <c r="B384">
        <v>2141.3891601999999</v>
      </c>
      <c r="C384">
        <v>2323.5500487999998</v>
      </c>
      <c r="D384">
        <v>2228.5195312999999</v>
      </c>
      <c r="E384">
        <v>2341.7255859000002</v>
      </c>
      <c r="F384">
        <v>2165.9299316000001</v>
      </c>
      <c r="G384">
        <v>2182.8999023000001</v>
      </c>
      <c r="H384">
        <v>2323.5500487999998</v>
      </c>
      <c r="I384">
        <v>2276.2800293</v>
      </c>
      <c r="J384">
        <v>2260.5361327999999</v>
      </c>
      <c r="L384" t="str">
        <f t="shared" si="48"/>
        <v>16JUL2023:23:00:00</v>
      </c>
      <c r="M384">
        <v>24</v>
      </c>
      <c r="N384">
        <f t="shared" si="49"/>
        <v>182.16088859999991</v>
      </c>
      <c r="O384" t="str">
        <f t="shared" si="44"/>
        <v/>
      </c>
      <c r="P384">
        <f t="shared" si="45"/>
        <v>182.16088859999991</v>
      </c>
      <c r="Q384" t="str">
        <f t="shared" si="46"/>
        <v/>
      </c>
      <c r="R384">
        <f t="shared" si="47"/>
        <v>1</v>
      </c>
      <c r="S384">
        <f t="shared" si="50"/>
        <v>8.5066690345526261</v>
      </c>
    </row>
    <row r="385" spans="1:19" x14ac:dyDescent="0.3">
      <c r="A385" t="s">
        <v>411</v>
      </c>
      <c r="B385">
        <v>1960.2133789</v>
      </c>
      <c r="C385">
        <v>2231.7199707</v>
      </c>
      <c r="D385">
        <v>2081.8823241999999</v>
      </c>
      <c r="E385">
        <v>2164.4890137000002</v>
      </c>
      <c r="F385">
        <v>2019.5999756000001</v>
      </c>
      <c r="G385">
        <v>2035.9100341999999</v>
      </c>
      <c r="H385">
        <v>2231.7199707</v>
      </c>
      <c r="I385">
        <v>2078.1298827999999</v>
      </c>
      <c r="J385">
        <v>2114.8823241999999</v>
      </c>
      <c r="L385" t="str">
        <f t="shared" si="48"/>
        <v>17JUL2023:00:00:00</v>
      </c>
      <c r="M385">
        <v>1</v>
      </c>
      <c r="N385">
        <f t="shared" si="49"/>
        <v>271.50659180000002</v>
      </c>
      <c r="O385" t="str">
        <f t="shared" si="44"/>
        <v/>
      </c>
      <c r="P385">
        <f t="shared" si="45"/>
        <v>271.50659180000002</v>
      </c>
      <c r="Q385" t="str">
        <f t="shared" si="46"/>
        <v/>
      </c>
      <c r="R385">
        <f t="shared" si="47"/>
        <v>1</v>
      </c>
      <c r="S385">
        <f t="shared" si="50"/>
        <v>13.850869233040314</v>
      </c>
    </row>
    <row r="386" spans="1:19" x14ac:dyDescent="0.3">
      <c r="A386" t="s">
        <v>412</v>
      </c>
      <c r="B386">
        <v>1851.5665283000001</v>
      </c>
      <c r="C386">
        <v>1883.3900146000001</v>
      </c>
      <c r="D386">
        <v>1905.6916504000001</v>
      </c>
      <c r="E386">
        <v>1975.1871338000001</v>
      </c>
      <c r="F386">
        <v>1959.1899414</v>
      </c>
      <c r="G386">
        <v>2008.4000243999999</v>
      </c>
      <c r="H386">
        <v>1853.3199463000001</v>
      </c>
      <c r="I386">
        <v>1883.3900146000001</v>
      </c>
      <c r="J386">
        <v>1898.9104004000001</v>
      </c>
      <c r="L386" t="str">
        <f t="shared" si="48"/>
        <v>17JUL2023:01:00:00</v>
      </c>
      <c r="M386">
        <v>2</v>
      </c>
      <c r="N386">
        <f t="shared" si="49"/>
        <v>31.823486300000013</v>
      </c>
      <c r="O386" t="str">
        <f t="shared" si="44"/>
        <v/>
      </c>
      <c r="P386">
        <f t="shared" si="45"/>
        <v>31.823486300000013</v>
      </c>
      <c r="Q386" t="str">
        <f t="shared" si="46"/>
        <v/>
      </c>
      <c r="R386">
        <f t="shared" si="47"/>
        <v>1</v>
      </c>
      <c r="S386">
        <f t="shared" si="50"/>
        <v>1.7187330735136195</v>
      </c>
    </row>
    <row r="387" spans="1:19" x14ac:dyDescent="0.3">
      <c r="A387" t="s">
        <v>413</v>
      </c>
      <c r="B387">
        <v>1782.1602783000001</v>
      </c>
      <c r="C387">
        <v>1766.0799560999999</v>
      </c>
      <c r="D387">
        <v>1804.9699707</v>
      </c>
      <c r="E387">
        <v>1864.3969727000001</v>
      </c>
      <c r="F387">
        <v>1836.4000243999999</v>
      </c>
      <c r="G387">
        <v>1854.6800536999999</v>
      </c>
      <c r="H387">
        <v>1721.1099853999999</v>
      </c>
      <c r="I387">
        <v>1766.0799560999999</v>
      </c>
      <c r="J387">
        <v>1776.2590332</v>
      </c>
      <c r="L387" t="str">
        <f t="shared" si="48"/>
        <v>17JUL2023:02:00:00</v>
      </c>
      <c r="M387">
        <v>3</v>
      </c>
      <c r="N387">
        <f t="shared" si="49"/>
        <v>-16.080322200000182</v>
      </c>
      <c r="O387">
        <f t="shared" ref="O387:O450" si="51">IF(N387&lt;0,N387,"")</f>
        <v>-16.080322200000182</v>
      </c>
      <c r="P387" t="str">
        <f t="shared" ref="P387:P450" si="52">IF(N387&gt;0,N387,"")</f>
        <v/>
      </c>
      <c r="Q387">
        <f t="shared" ref="Q387:Q450" si="53">IF(O387&lt;0,1,"")</f>
        <v>1</v>
      </c>
      <c r="R387" t="str">
        <f t="shared" ref="R387:R450" si="54">IF(AND(P387&gt;0,P387&lt;&gt;""),1,"")</f>
        <v/>
      </c>
      <c r="S387">
        <f t="shared" si="50"/>
        <v>0.90229382821500081</v>
      </c>
    </row>
    <row r="388" spans="1:19" x14ac:dyDescent="0.3">
      <c r="A388" t="s">
        <v>414</v>
      </c>
      <c r="B388">
        <v>1721.5830077999999</v>
      </c>
      <c r="C388">
        <v>1687.0200195</v>
      </c>
      <c r="D388">
        <v>1740.5507812999999</v>
      </c>
      <c r="E388">
        <v>1783.2628173999999</v>
      </c>
      <c r="F388">
        <v>1746.8699951000001</v>
      </c>
      <c r="G388">
        <v>1737.1500243999999</v>
      </c>
      <c r="H388">
        <v>1640.5400391000001</v>
      </c>
      <c r="I388">
        <v>1687.0200195</v>
      </c>
      <c r="J388">
        <v>1694.7802733999999</v>
      </c>
      <c r="L388" t="str">
        <f t="shared" si="48"/>
        <v>17JUL2023:03:00:00</v>
      </c>
      <c r="M388">
        <v>4</v>
      </c>
      <c r="N388">
        <f t="shared" si="49"/>
        <v>-34.562988299999915</v>
      </c>
      <c r="O388">
        <f t="shared" si="51"/>
        <v>-34.562988299999915</v>
      </c>
      <c r="P388" t="str">
        <f t="shared" si="52"/>
        <v/>
      </c>
      <c r="Q388">
        <f t="shared" si="53"/>
        <v>1</v>
      </c>
      <c r="R388" t="str">
        <f t="shared" si="54"/>
        <v/>
      </c>
      <c r="S388">
        <f t="shared" si="50"/>
        <v>2.0076283364441276</v>
      </c>
    </row>
    <row r="389" spans="1:19" x14ac:dyDescent="0.3">
      <c r="A389" t="s">
        <v>415</v>
      </c>
      <c r="B389">
        <v>1675.3449707</v>
      </c>
      <c r="C389">
        <v>1629.4699707</v>
      </c>
      <c r="D389">
        <v>1697.7416992000001</v>
      </c>
      <c r="E389">
        <v>1723.6826172000001</v>
      </c>
      <c r="F389">
        <v>1689.4399414</v>
      </c>
      <c r="G389">
        <v>1682.7700195</v>
      </c>
      <c r="H389">
        <v>1580.7800293</v>
      </c>
      <c r="I389">
        <v>1629.4699707</v>
      </c>
      <c r="J389">
        <v>1639.8444824000001</v>
      </c>
      <c r="L389" t="str">
        <f t="shared" si="48"/>
        <v>17JUL2023:04:00:00</v>
      </c>
      <c r="M389">
        <v>5</v>
      </c>
      <c r="N389">
        <f t="shared" si="49"/>
        <v>-45.875</v>
      </c>
      <c r="O389">
        <f t="shared" si="51"/>
        <v>-45.875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2.7382420219301049</v>
      </c>
    </row>
    <row r="390" spans="1:19" x14ac:dyDescent="0.3">
      <c r="A390" t="s">
        <v>416</v>
      </c>
      <c r="B390">
        <v>1691.2069091999999</v>
      </c>
      <c r="C390">
        <v>1610.8599853999999</v>
      </c>
      <c r="D390">
        <v>1680.5223389</v>
      </c>
      <c r="E390">
        <v>1688.7951660000001</v>
      </c>
      <c r="F390">
        <v>1665.0600586</v>
      </c>
      <c r="G390">
        <v>1659.3100586</v>
      </c>
      <c r="H390">
        <v>1559.6300048999999</v>
      </c>
      <c r="I390">
        <v>1610.8599853999999</v>
      </c>
      <c r="J390">
        <v>1619.6885986</v>
      </c>
      <c r="L390" t="str">
        <f t="shared" si="48"/>
        <v>17JUL2023:05:00:00</v>
      </c>
      <c r="M390">
        <v>6</v>
      </c>
      <c r="N390">
        <f t="shared" si="49"/>
        <v>-80.346923800000013</v>
      </c>
      <c r="O390">
        <f t="shared" si="51"/>
        <v>-80.346923800000013</v>
      </c>
      <c r="P390" t="str">
        <f t="shared" si="52"/>
        <v/>
      </c>
      <c r="Q390">
        <f t="shared" si="53"/>
        <v>1</v>
      </c>
      <c r="R390" t="str">
        <f t="shared" si="54"/>
        <v/>
      </c>
      <c r="S390">
        <f t="shared" si="50"/>
        <v>4.7508630294093894</v>
      </c>
    </row>
    <row r="391" spans="1:19" x14ac:dyDescent="0.3">
      <c r="A391" t="s">
        <v>417</v>
      </c>
      <c r="B391">
        <v>1719.8256836</v>
      </c>
      <c r="C391">
        <v>1642.6500243999999</v>
      </c>
      <c r="D391">
        <v>1720.630249</v>
      </c>
      <c r="E391">
        <v>1727.0689697</v>
      </c>
      <c r="F391">
        <v>1696.2199707</v>
      </c>
      <c r="G391">
        <v>1692.6800536999999</v>
      </c>
      <c r="H391">
        <v>1592.5999756000001</v>
      </c>
      <c r="I391">
        <v>1642.6500243999999</v>
      </c>
      <c r="J391">
        <v>1653.5910644999999</v>
      </c>
      <c r="L391" t="str">
        <f t="shared" si="48"/>
        <v>17JUL2023:06:00:00</v>
      </c>
      <c r="M391">
        <v>7</v>
      </c>
      <c r="N391">
        <f t="shared" si="49"/>
        <v>-77.175659200000155</v>
      </c>
      <c r="O391">
        <f t="shared" si="51"/>
        <v>-77.175659200000155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4.4874117147996841</v>
      </c>
    </row>
    <row r="392" spans="1:19" x14ac:dyDescent="0.3">
      <c r="A392" t="s">
        <v>418</v>
      </c>
      <c r="B392">
        <v>1775.0703125</v>
      </c>
      <c r="C392">
        <v>1693.2600098</v>
      </c>
      <c r="D392">
        <v>1784.177124</v>
      </c>
      <c r="E392">
        <v>1792.1149902</v>
      </c>
      <c r="F392">
        <v>1762.3399658000001</v>
      </c>
      <c r="G392">
        <v>1751.3100586</v>
      </c>
      <c r="H392">
        <v>1637.6999512</v>
      </c>
      <c r="I392">
        <v>1693.2600098</v>
      </c>
      <c r="J392">
        <v>1707.4885254000001</v>
      </c>
      <c r="L392" t="str">
        <f t="shared" si="48"/>
        <v>17JUL2023:07:00:00</v>
      </c>
      <c r="M392">
        <v>8</v>
      </c>
      <c r="N392">
        <f t="shared" si="49"/>
        <v>-81.810302699999966</v>
      </c>
      <c r="O392">
        <f t="shared" si="51"/>
        <v>-81.810302699999966</v>
      </c>
      <c r="P392" t="str">
        <f t="shared" si="52"/>
        <v/>
      </c>
      <c r="Q392">
        <f t="shared" si="53"/>
        <v>1</v>
      </c>
      <c r="R392" t="str">
        <f t="shared" si="54"/>
        <v/>
      </c>
      <c r="S392">
        <f t="shared" si="50"/>
        <v>4.6088485692028023</v>
      </c>
    </row>
    <row r="393" spans="1:19" x14ac:dyDescent="0.3">
      <c r="A393" t="s">
        <v>419</v>
      </c>
      <c r="B393">
        <v>1815.1854248</v>
      </c>
      <c r="C393">
        <v>1763.8800048999999</v>
      </c>
      <c r="D393">
        <v>1840.2976074000001</v>
      </c>
      <c r="E393">
        <v>1834.3953856999999</v>
      </c>
      <c r="F393">
        <v>1826.3499756000001</v>
      </c>
      <c r="G393">
        <v>1806.9499512</v>
      </c>
      <c r="H393">
        <v>1724.5899658000001</v>
      </c>
      <c r="I393">
        <v>1763.8800048999999</v>
      </c>
      <c r="J393">
        <v>1777.9306641000001</v>
      </c>
      <c r="L393" t="str">
        <f t="shared" si="48"/>
        <v>17JUL2023:08:00:00</v>
      </c>
      <c r="M393">
        <v>9</v>
      </c>
      <c r="N393">
        <f t="shared" si="49"/>
        <v>-51.305419900000061</v>
      </c>
      <c r="O393">
        <f t="shared" si="51"/>
        <v>-51.305419900000061</v>
      </c>
      <c r="P393" t="str">
        <f t="shared" si="52"/>
        <v/>
      </c>
      <c r="Q393">
        <f t="shared" si="53"/>
        <v>1</v>
      </c>
      <c r="R393" t="str">
        <f t="shared" si="54"/>
        <v/>
      </c>
      <c r="S393">
        <f t="shared" si="50"/>
        <v>2.8264561404603046</v>
      </c>
    </row>
    <row r="394" spans="1:19" x14ac:dyDescent="0.3">
      <c r="A394" t="s">
        <v>420</v>
      </c>
      <c r="B394">
        <v>1947.4539795000001</v>
      </c>
      <c r="C394">
        <v>1911.0300293</v>
      </c>
      <c r="D394">
        <v>1954.1486815999999</v>
      </c>
      <c r="E394">
        <v>1929.7919922000001</v>
      </c>
      <c r="F394">
        <v>1955.1400146000001</v>
      </c>
      <c r="G394">
        <v>1938.4100341999999</v>
      </c>
      <c r="H394">
        <v>1878.8800048999999</v>
      </c>
      <c r="I394">
        <v>1911.0300293</v>
      </c>
      <c r="J394">
        <v>1917.1577147999999</v>
      </c>
      <c r="L394" t="str">
        <f t="shared" si="48"/>
        <v>17JUL2023:09:00:00</v>
      </c>
      <c r="M394">
        <v>10</v>
      </c>
      <c r="N394">
        <f t="shared" si="49"/>
        <v>-36.423950200000036</v>
      </c>
      <c r="O394">
        <f t="shared" si="51"/>
        <v>-36.423950200000036</v>
      </c>
      <c r="P394" t="str">
        <f t="shared" si="52"/>
        <v/>
      </c>
      <c r="Q394">
        <f t="shared" si="53"/>
        <v>1</v>
      </c>
      <c r="R394" t="str">
        <f t="shared" si="54"/>
        <v/>
      </c>
      <c r="S394">
        <f t="shared" si="50"/>
        <v>1.8703368902895317</v>
      </c>
    </row>
    <row r="395" spans="1:19" x14ac:dyDescent="0.3">
      <c r="A395" t="s">
        <v>421</v>
      </c>
      <c r="B395">
        <v>2126.1022948999998</v>
      </c>
      <c r="C395">
        <v>2106.7099609000002</v>
      </c>
      <c r="D395">
        <v>2137.7097168</v>
      </c>
      <c r="E395">
        <v>2093.6076659999999</v>
      </c>
      <c r="F395">
        <v>2124.7700195000002</v>
      </c>
      <c r="G395">
        <v>2115.2399902000002</v>
      </c>
      <c r="H395">
        <v>2098.8999023000001</v>
      </c>
      <c r="I395">
        <v>2106.7099609000002</v>
      </c>
      <c r="J395">
        <v>2113.2258301000002</v>
      </c>
      <c r="L395" t="str">
        <f t="shared" si="48"/>
        <v>17JUL2023:10:00:00</v>
      </c>
      <c r="M395">
        <v>11</v>
      </c>
      <c r="N395">
        <f t="shared" si="49"/>
        <v>-19.392333999999664</v>
      </c>
      <c r="O395">
        <f t="shared" si="51"/>
        <v>-19.392333999999664</v>
      </c>
      <c r="P395" t="str">
        <f t="shared" si="52"/>
        <v/>
      </c>
      <c r="Q395">
        <f t="shared" si="53"/>
        <v>1</v>
      </c>
      <c r="R395" t="str">
        <f t="shared" si="54"/>
        <v/>
      </c>
      <c r="S395">
        <f t="shared" si="50"/>
        <v>0.91210728884104675</v>
      </c>
    </row>
    <row r="396" spans="1:19" x14ac:dyDescent="0.3">
      <c r="A396" t="s">
        <v>422</v>
      </c>
      <c r="B396">
        <v>2360.9326172000001</v>
      </c>
      <c r="C396">
        <v>2331.3400879000001</v>
      </c>
      <c r="D396">
        <v>2343.4399414</v>
      </c>
      <c r="E396">
        <v>2278.3017577999999</v>
      </c>
      <c r="F396">
        <v>2319.25</v>
      </c>
      <c r="G396">
        <v>2311.6899414</v>
      </c>
      <c r="H396">
        <v>2357.3100586</v>
      </c>
      <c r="I396">
        <v>2331.3400879000001</v>
      </c>
      <c r="J396">
        <v>2338.3771972999998</v>
      </c>
      <c r="L396" t="str">
        <f t="shared" si="48"/>
        <v>17JUL2023:11:00:00</v>
      </c>
      <c r="M396">
        <v>12</v>
      </c>
      <c r="N396">
        <f t="shared" si="49"/>
        <v>-29.592529300000024</v>
      </c>
      <c r="O396">
        <f t="shared" si="51"/>
        <v>-29.592529300000024</v>
      </c>
      <c r="P396" t="str">
        <f t="shared" si="52"/>
        <v/>
      </c>
      <c r="Q396">
        <f t="shared" si="53"/>
        <v>1</v>
      </c>
      <c r="R396" t="str">
        <f t="shared" si="54"/>
        <v/>
      </c>
      <c r="S396">
        <f t="shared" si="50"/>
        <v>1.2534254084343979</v>
      </c>
    </row>
    <row r="397" spans="1:19" x14ac:dyDescent="0.3">
      <c r="A397" t="s">
        <v>423</v>
      </c>
      <c r="B397">
        <v>2561.8168945000002</v>
      </c>
      <c r="C397">
        <v>2540.8798827999999</v>
      </c>
      <c r="D397">
        <v>2527.5478515999998</v>
      </c>
      <c r="E397">
        <v>2449.2429198999998</v>
      </c>
      <c r="F397">
        <v>2511.2600097999998</v>
      </c>
      <c r="G397">
        <v>2506</v>
      </c>
      <c r="H397">
        <v>2605.4199219000002</v>
      </c>
      <c r="I397">
        <v>2540.8798827999999</v>
      </c>
      <c r="J397">
        <v>2551.1254883000001</v>
      </c>
      <c r="L397" t="str">
        <f t="shared" si="48"/>
        <v>17JUL2023:12:00:00</v>
      </c>
      <c r="M397">
        <v>13</v>
      </c>
      <c r="N397">
        <f t="shared" si="49"/>
        <v>-20.937011700000312</v>
      </c>
      <c r="O397">
        <f t="shared" si="51"/>
        <v>-20.937011700000312</v>
      </c>
      <c r="P397" t="str">
        <f t="shared" si="52"/>
        <v/>
      </c>
      <c r="Q397">
        <f t="shared" si="53"/>
        <v>1</v>
      </c>
      <c r="R397" t="str">
        <f t="shared" si="54"/>
        <v/>
      </c>
      <c r="S397">
        <f t="shared" si="50"/>
        <v>0.81727198165295389</v>
      </c>
    </row>
    <row r="398" spans="1:19" x14ac:dyDescent="0.3">
      <c r="A398" t="s">
        <v>424</v>
      </c>
      <c r="B398">
        <v>2746.2436523000001</v>
      </c>
      <c r="C398">
        <v>2737.7199707</v>
      </c>
      <c r="D398">
        <v>2716.2619629000001</v>
      </c>
      <c r="E398">
        <v>2620.5874023000001</v>
      </c>
      <c r="F398">
        <v>2699.1899414</v>
      </c>
      <c r="G398">
        <v>2685.6398926000002</v>
      </c>
      <c r="H398">
        <v>2862.0300293</v>
      </c>
      <c r="I398">
        <v>2737.7199707</v>
      </c>
      <c r="J398">
        <v>2761.6606445000002</v>
      </c>
      <c r="L398" t="str">
        <f t="shared" si="48"/>
        <v>17JUL2023:13:00:00</v>
      </c>
      <c r="M398">
        <v>14</v>
      </c>
      <c r="N398">
        <f t="shared" si="49"/>
        <v>-8.5236816000001454</v>
      </c>
      <c r="O398">
        <f t="shared" si="51"/>
        <v>-8.5236816000001454</v>
      </c>
      <c r="P398" t="str">
        <f t="shared" si="52"/>
        <v/>
      </c>
      <c r="Q398">
        <f t="shared" si="53"/>
        <v>1</v>
      </c>
      <c r="R398" t="str">
        <f t="shared" si="54"/>
        <v/>
      </c>
      <c r="S398">
        <f t="shared" si="50"/>
        <v>0.31037601462861814</v>
      </c>
    </row>
    <row r="399" spans="1:19" x14ac:dyDescent="0.3">
      <c r="A399" t="s">
        <v>425</v>
      </c>
      <c r="B399">
        <v>2897.7194823999998</v>
      </c>
      <c r="C399">
        <v>2896.6000976999999</v>
      </c>
      <c r="D399">
        <v>2900.1008301000002</v>
      </c>
      <c r="E399">
        <v>2774.2097168</v>
      </c>
      <c r="F399">
        <v>2849.9799804999998</v>
      </c>
      <c r="G399">
        <v>2847.3400879000001</v>
      </c>
      <c r="H399">
        <v>3062.1101073999998</v>
      </c>
      <c r="I399">
        <v>2896.6000976999999</v>
      </c>
      <c r="J399">
        <v>2937.3652344000002</v>
      </c>
      <c r="L399" t="str">
        <f t="shared" si="48"/>
        <v>17JUL2023:14:00:00</v>
      </c>
      <c r="M399">
        <v>15</v>
      </c>
      <c r="N399">
        <f t="shared" si="49"/>
        <v>-1.119384699999955</v>
      </c>
      <c r="O399">
        <f t="shared" si="51"/>
        <v>-1.119384699999955</v>
      </c>
      <c r="P399" t="str">
        <f t="shared" si="52"/>
        <v/>
      </c>
      <c r="Q399">
        <f t="shared" si="53"/>
        <v>1</v>
      </c>
      <c r="R399" t="str">
        <f t="shared" si="54"/>
        <v/>
      </c>
      <c r="S399">
        <f t="shared" si="50"/>
        <v>3.862985036332222E-2</v>
      </c>
    </row>
    <row r="400" spans="1:19" x14ac:dyDescent="0.3">
      <c r="A400" t="s">
        <v>426</v>
      </c>
      <c r="B400">
        <v>3004.8981933999999</v>
      </c>
      <c r="C400">
        <v>2984.9499512000002</v>
      </c>
      <c r="D400">
        <v>2999.8276366999999</v>
      </c>
      <c r="E400">
        <v>2880.7741698999998</v>
      </c>
      <c r="F400">
        <v>2942.1899414</v>
      </c>
      <c r="G400">
        <v>2949.1298827999999</v>
      </c>
      <c r="H400">
        <v>3171.0100097999998</v>
      </c>
      <c r="I400">
        <v>2984.9499512000002</v>
      </c>
      <c r="J400">
        <v>3035.8857422000001</v>
      </c>
      <c r="L400" t="str">
        <f t="shared" si="48"/>
        <v>17JUL2023:15:00:00</v>
      </c>
      <c r="M400">
        <v>16</v>
      </c>
      <c r="N400">
        <f t="shared" si="49"/>
        <v>-19.94824219999964</v>
      </c>
      <c r="O400">
        <f t="shared" si="51"/>
        <v>-19.94824219999964</v>
      </c>
      <c r="P400" t="str">
        <f t="shared" si="52"/>
        <v/>
      </c>
      <c r="Q400">
        <f t="shared" si="53"/>
        <v>1</v>
      </c>
      <c r="R400" t="str">
        <f t="shared" si="54"/>
        <v/>
      </c>
      <c r="S400">
        <f t="shared" si="50"/>
        <v>0.66385750584875847</v>
      </c>
    </row>
    <row r="401" spans="1:19" x14ac:dyDescent="0.3">
      <c r="A401" t="s">
        <v>427</v>
      </c>
      <c r="B401">
        <v>3055.4340820000002</v>
      </c>
      <c r="C401">
        <v>3012.1699219000002</v>
      </c>
      <c r="D401">
        <v>3049.9313965000001</v>
      </c>
      <c r="E401">
        <v>2931.0236816000001</v>
      </c>
      <c r="F401">
        <v>2979.2399902000002</v>
      </c>
      <c r="G401">
        <v>2999.5600586</v>
      </c>
      <c r="H401">
        <v>3213.6599120999999</v>
      </c>
      <c r="I401">
        <v>3012.1699219000002</v>
      </c>
      <c r="J401">
        <v>3075.6152344000002</v>
      </c>
      <c r="L401" t="str">
        <f t="shared" si="48"/>
        <v>17JUL2023:16:00:00</v>
      </c>
      <c r="M401">
        <v>17</v>
      </c>
      <c r="N401">
        <f t="shared" si="49"/>
        <v>-43.264160100000026</v>
      </c>
      <c r="O401">
        <f t="shared" si="51"/>
        <v>-43.264160100000026</v>
      </c>
      <c r="P401" t="str">
        <f t="shared" si="52"/>
        <v/>
      </c>
      <c r="Q401">
        <f t="shared" si="53"/>
        <v>1</v>
      </c>
      <c r="R401" t="str">
        <f t="shared" si="54"/>
        <v/>
      </c>
      <c r="S401">
        <f t="shared" si="50"/>
        <v>1.4159742589400108</v>
      </c>
    </row>
    <row r="402" spans="1:19" x14ac:dyDescent="0.3">
      <c r="A402" t="s">
        <v>428</v>
      </c>
      <c r="B402">
        <v>3047.9523926000002</v>
      </c>
      <c r="C402">
        <v>3018.8000487999998</v>
      </c>
      <c r="D402">
        <v>3085.0839844000002</v>
      </c>
      <c r="E402">
        <v>2954.5737304999998</v>
      </c>
      <c r="F402">
        <v>2988.9299316000001</v>
      </c>
      <c r="G402">
        <v>3027.8200683999999</v>
      </c>
      <c r="H402">
        <v>3225.2800293</v>
      </c>
      <c r="I402">
        <v>3018.8000487999998</v>
      </c>
      <c r="J402">
        <v>3091.9160155999998</v>
      </c>
      <c r="L402" t="str">
        <f t="shared" si="48"/>
        <v>17JUL2023:17:00:00</v>
      </c>
      <c r="M402">
        <v>18</v>
      </c>
      <c r="N402">
        <f t="shared" si="49"/>
        <v>-29.152343800000381</v>
      </c>
      <c r="O402">
        <f t="shared" si="51"/>
        <v>-29.152343800000381</v>
      </c>
      <c r="P402" t="str">
        <f t="shared" si="52"/>
        <v/>
      </c>
      <c r="Q402">
        <f t="shared" si="53"/>
        <v>1</v>
      </c>
      <c r="R402" t="str">
        <f t="shared" si="54"/>
        <v/>
      </c>
      <c r="S402">
        <f t="shared" si="50"/>
        <v>0.95645666483433844</v>
      </c>
    </row>
    <row r="403" spans="1:19" x14ac:dyDescent="0.3">
      <c r="A403" t="s">
        <v>429</v>
      </c>
      <c r="B403">
        <v>3042.9660644999999</v>
      </c>
      <c r="C403">
        <v>2977.9099120999999</v>
      </c>
      <c r="D403">
        <v>3080.1159668</v>
      </c>
      <c r="E403">
        <v>2959.5883789</v>
      </c>
      <c r="F403">
        <v>2962.5500487999998</v>
      </c>
      <c r="G403">
        <v>3020.0800780999998</v>
      </c>
      <c r="H403">
        <v>3180.9599609000002</v>
      </c>
      <c r="I403">
        <v>2977.9099120999999</v>
      </c>
      <c r="J403">
        <v>3061.9472655999998</v>
      </c>
      <c r="L403" t="str">
        <f t="shared" si="48"/>
        <v>17JUL2023:18:00:00</v>
      </c>
      <c r="M403">
        <v>19</v>
      </c>
      <c r="N403">
        <f t="shared" si="49"/>
        <v>-65.056152399999974</v>
      </c>
      <c r="O403">
        <f t="shared" si="51"/>
        <v>-65.056152399999974</v>
      </c>
      <c r="P403" t="str">
        <f t="shared" si="52"/>
        <v/>
      </c>
      <c r="Q403">
        <f t="shared" si="53"/>
        <v>1</v>
      </c>
      <c r="R403" t="str">
        <f t="shared" si="54"/>
        <v/>
      </c>
      <c r="S403">
        <f t="shared" si="50"/>
        <v>2.1379190901588174</v>
      </c>
    </row>
    <row r="404" spans="1:19" x14ac:dyDescent="0.3">
      <c r="A404" t="s">
        <v>430</v>
      </c>
      <c r="B404">
        <v>3025.6684570000002</v>
      </c>
      <c r="C404">
        <v>2945.6101073999998</v>
      </c>
      <c r="D404">
        <v>3055.1203612999998</v>
      </c>
      <c r="E404">
        <v>2952.9125976999999</v>
      </c>
      <c r="F404">
        <v>2927.1599120999999</v>
      </c>
      <c r="G404">
        <v>2996.0400390999998</v>
      </c>
      <c r="H404">
        <v>3117.9599609000002</v>
      </c>
      <c r="I404">
        <v>2945.6101073999998</v>
      </c>
      <c r="J404">
        <v>3022.4152832</v>
      </c>
      <c r="L404" t="str">
        <f t="shared" si="48"/>
        <v>17JUL2023:19:00:00</v>
      </c>
      <c r="M404">
        <v>20</v>
      </c>
      <c r="N404">
        <f t="shared" si="49"/>
        <v>-80.058349600000383</v>
      </c>
      <c r="O404">
        <f t="shared" si="51"/>
        <v>-80.058349600000383</v>
      </c>
      <c r="P404" t="str">
        <f t="shared" si="52"/>
        <v/>
      </c>
      <c r="Q404">
        <f t="shared" si="53"/>
        <v>1</v>
      </c>
      <c r="R404" t="str">
        <f t="shared" si="54"/>
        <v/>
      </c>
      <c r="S404">
        <f t="shared" si="50"/>
        <v>2.6459723111692002</v>
      </c>
    </row>
    <row r="405" spans="1:19" x14ac:dyDescent="0.3">
      <c r="A405" t="s">
        <v>431</v>
      </c>
      <c r="B405">
        <v>2966.0881347999998</v>
      </c>
      <c r="C405">
        <v>2838.8701172000001</v>
      </c>
      <c r="D405">
        <v>2929.6850586</v>
      </c>
      <c r="E405">
        <v>2844.8454590000001</v>
      </c>
      <c r="F405">
        <v>2821.8300780999998</v>
      </c>
      <c r="G405">
        <v>2891.7800293</v>
      </c>
      <c r="H405">
        <v>2978.4499512000002</v>
      </c>
      <c r="I405">
        <v>2838.8701172000001</v>
      </c>
      <c r="J405">
        <v>2902.4941405999998</v>
      </c>
      <c r="L405" t="str">
        <f t="shared" si="48"/>
        <v>17JUL2023:20:00:00</v>
      </c>
      <c r="M405">
        <v>21</v>
      </c>
      <c r="N405">
        <f t="shared" si="49"/>
        <v>-127.21801759999971</v>
      </c>
      <c r="O405">
        <f t="shared" si="51"/>
        <v>-127.21801759999971</v>
      </c>
      <c r="P405" t="str">
        <f t="shared" si="52"/>
        <v/>
      </c>
      <c r="Q405">
        <f t="shared" si="53"/>
        <v>1</v>
      </c>
      <c r="R405" t="str">
        <f t="shared" si="54"/>
        <v/>
      </c>
      <c r="S405">
        <f t="shared" si="50"/>
        <v>4.2890842017605086</v>
      </c>
    </row>
    <row r="406" spans="1:19" x14ac:dyDescent="0.3">
      <c r="A406" t="s">
        <v>432</v>
      </c>
      <c r="B406">
        <v>2800.3044433999999</v>
      </c>
      <c r="C406">
        <v>2711.5200195000002</v>
      </c>
      <c r="D406">
        <v>2790.5107422000001</v>
      </c>
      <c r="E406">
        <v>2727.8725586</v>
      </c>
      <c r="F406">
        <v>2693.7700195000002</v>
      </c>
      <c r="G406">
        <v>2754.6000976999999</v>
      </c>
      <c r="H406">
        <v>2825.9799804999998</v>
      </c>
      <c r="I406">
        <v>2711.5200195000002</v>
      </c>
      <c r="J406">
        <v>2764.1892090000001</v>
      </c>
      <c r="L406" t="str">
        <f t="shared" si="48"/>
        <v>17JUL2023:21:00:00</v>
      </c>
      <c r="M406">
        <v>22</v>
      </c>
      <c r="N406">
        <f t="shared" si="49"/>
        <v>-88.784423899999638</v>
      </c>
      <c r="O406">
        <f t="shared" si="51"/>
        <v>-88.784423899999638</v>
      </c>
      <c r="P406" t="str">
        <f t="shared" si="52"/>
        <v/>
      </c>
      <c r="Q406">
        <f t="shared" si="53"/>
        <v>1</v>
      </c>
      <c r="R406" t="str">
        <f t="shared" si="54"/>
        <v/>
      </c>
      <c r="S406">
        <f t="shared" si="50"/>
        <v>3.1705275513615834</v>
      </c>
    </row>
    <row r="407" spans="1:19" x14ac:dyDescent="0.3">
      <c r="A407" t="s">
        <v>433</v>
      </c>
      <c r="B407">
        <v>2680.9980469000002</v>
      </c>
      <c r="C407">
        <v>2578.8999023000001</v>
      </c>
      <c r="D407">
        <v>2700.3049316000001</v>
      </c>
      <c r="E407">
        <v>2625.5905762000002</v>
      </c>
      <c r="F407">
        <v>2564.25</v>
      </c>
      <c r="G407">
        <v>2613.75</v>
      </c>
      <c r="H407">
        <v>2663.1398926000002</v>
      </c>
      <c r="I407">
        <v>2578.8999023000001</v>
      </c>
      <c r="J407">
        <v>2630.4729004000001</v>
      </c>
      <c r="L407" t="str">
        <f t="shared" si="48"/>
        <v>17JUL2023:22:00:00</v>
      </c>
      <c r="M407">
        <v>23</v>
      </c>
      <c r="N407">
        <f t="shared" si="49"/>
        <v>-102.09814460000007</v>
      </c>
      <c r="O407">
        <f t="shared" si="51"/>
        <v>-102.09814460000007</v>
      </c>
      <c r="P407" t="str">
        <f t="shared" si="52"/>
        <v/>
      </c>
      <c r="Q407">
        <f t="shared" si="53"/>
        <v>1</v>
      </c>
      <c r="R407" t="str">
        <f t="shared" si="54"/>
        <v/>
      </c>
      <c r="S407">
        <f t="shared" si="50"/>
        <v>3.8082140611051432</v>
      </c>
    </row>
    <row r="408" spans="1:19" x14ac:dyDescent="0.3">
      <c r="A408" t="s">
        <v>434</v>
      </c>
      <c r="B408">
        <v>2508.3378905999998</v>
      </c>
      <c r="C408">
        <v>2400.4099120999999</v>
      </c>
      <c r="D408">
        <v>2525.1433105000001</v>
      </c>
      <c r="E408">
        <v>2468.8308105000001</v>
      </c>
      <c r="F408">
        <v>2380.9099120999999</v>
      </c>
      <c r="G408">
        <v>2423.8000487999998</v>
      </c>
      <c r="H408">
        <v>2538.1599120999999</v>
      </c>
      <c r="I408">
        <v>2400.4099120999999</v>
      </c>
      <c r="J408">
        <v>2467.0705566000001</v>
      </c>
      <c r="L408" t="str">
        <f t="shared" si="48"/>
        <v>17JUL2023:23:00:00</v>
      </c>
      <c r="M408">
        <v>24</v>
      </c>
      <c r="N408">
        <f t="shared" si="49"/>
        <v>-107.92797849999988</v>
      </c>
      <c r="O408">
        <f t="shared" si="51"/>
        <v>-107.92797849999988</v>
      </c>
      <c r="P408" t="str">
        <f t="shared" si="52"/>
        <v/>
      </c>
      <c r="Q408">
        <f t="shared" si="53"/>
        <v>1</v>
      </c>
      <c r="R408" t="str">
        <f t="shared" si="54"/>
        <v/>
      </c>
      <c r="S408">
        <f t="shared" si="50"/>
        <v>4.3027687340074934</v>
      </c>
    </row>
    <row r="409" spans="1:19" x14ac:dyDescent="0.3">
      <c r="A409" t="s">
        <v>435</v>
      </c>
      <c r="B409">
        <v>2343.2153320000002</v>
      </c>
      <c r="C409">
        <v>2208.1398926000002</v>
      </c>
      <c r="D409">
        <v>2359.421875</v>
      </c>
      <c r="E409">
        <v>2281.3720702999999</v>
      </c>
      <c r="F409">
        <v>2197.0500487999998</v>
      </c>
      <c r="G409">
        <v>2234.8898926000002</v>
      </c>
      <c r="H409">
        <v>2392.3898926000002</v>
      </c>
      <c r="I409">
        <v>2208.1398926000002</v>
      </c>
      <c r="J409">
        <v>2295.2373047000001</v>
      </c>
      <c r="L409" t="str">
        <f t="shared" si="48"/>
        <v>18JUL2023:00:00:00</v>
      </c>
      <c r="M409">
        <v>1</v>
      </c>
      <c r="N409">
        <f t="shared" si="49"/>
        <v>-135.07543940000005</v>
      </c>
      <c r="O409">
        <f t="shared" si="51"/>
        <v>-135.07543940000005</v>
      </c>
      <c r="P409" t="str">
        <f t="shared" si="52"/>
        <v/>
      </c>
      <c r="Q409">
        <f t="shared" si="53"/>
        <v>1</v>
      </c>
      <c r="R409" t="str">
        <f t="shared" si="54"/>
        <v/>
      </c>
      <c r="S409">
        <f t="shared" si="50"/>
        <v>5.7645337820792317</v>
      </c>
    </row>
    <row r="410" spans="1:19" x14ac:dyDescent="0.3">
      <c r="A410" t="s">
        <v>436</v>
      </c>
      <c r="B410">
        <v>2147.0209961</v>
      </c>
      <c r="C410">
        <v>2066.6398926000002</v>
      </c>
      <c r="D410">
        <v>2187.4604491999999</v>
      </c>
      <c r="E410">
        <v>2050.0405273000001</v>
      </c>
      <c r="F410">
        <v>2064.6398926000002</v>
      </c>
      <c r="G410">
        <v>2076.5300293</v>
      </c>
      <c r="H410">
        <v>2461.6101073999998</v>
      </c>
      <c r="I410">
        <v>2066.6398926000002</v>
      </c>
      <c r="J410">
        <v>2210.0839844000002</v>
      </c>
      <c r="L410" t="str">
        <f t="shared" si="48"/>
        <v>18JUL2023:01:00:00</v>
      </c>
      <c r="M410">
        <v>2</v>
      </c>
      <c r="N410">
        <f t="shared" si="49"/>
        <v>-80.381103499999881</v>
      </c>
      <c r="O410">
        <f t="shared" si="51"/>
        <v>-80.381103499999881</v>
      </c>
      <c r="P410" t="str">
        <f t="shared" si="52"/>
        <v/>
      </c>
      <c r="Q410">
        <f t="shared" si="53"/>
        <v>1</v>
      </c>
      <c r="R410" t="str">
        <f t="shared" si="54"/>
        <v/>
      </c>
      <c r="S410">
        <f t="shared" si="50"/>
        <v>3.7438433832743025</v>
      </c>
    </row>
    <row r="411" spans="1:19" x14ac:dyDescent="0.3">
      <c r="A411" t="s">
        <v>437</v>
      </c>
      <c r="B411">
        <v>2018.6824951000001</v>
      </c>
      <c r="C411">
        <v>1939.1300048999999</v>
      </c>
      <c r="D411">
        <v>2037.7491454999999</v>
      </c>
      <c r="E411">
        <v>1913.5198975000001</v>
      </c>
      <c r="F411">
        <v>1945.0699463000001</v>
      </c>
      <c r="G411">
        <v>1953.9399414</v>
      </c>
      <c r="H411">
        <v>2344.5700683999999</v>
      </c>
      <c r="I411">
        <v>1939.1300048999999</v>
      </c>
      <c r="J411">
        <v>2082.5607909999999</v>
      </c>
      <c r="L411" t="str">
        <f t="shared" si="48"/>
        <v>18JUL2023:02:00:00</v>
      </c>
      <c r="M411">
        <v>3</v>
      </c>
      <c r="N411">
        <f t="shared" si="49"/>
        <v>-79.552490200000193</v>
      </c>
      <c r="O411">
        <f t="shared" si="51"/>
        <v>-79.552490200000193</v>
      </c>
      <c r="P411" t="str">
        <f t="shared" si="52"/>
        <v/>
      </c>
      <c r="Q411">
        <f t="shared" si="53"/>
        <v>1</v>
      </c>
      <c r="R411" t="str">
        <f t="shared" si="54"/>
        <v/>
      </c>
      <c r="S411">
        <f t="shared" si="50"/>
        <v>3.9408124057696043</v>
      </c>
    </row>
    <row r="412" spans="1:19" x14ac:dyDescent="0.3">
      <c r="A412" t="s">
        <v>438</v>
      </c>
      <c r="B412">
        <v>1937.2536620999999</v>
      </c>
      <c r="C412">
        <v>1846.3000488</v>
      </c>
      <c r="D412">
        <v>1956.1833495999999</v>
      </c>
      <c r="E412">
        <v>1817.2819824000001</v>
      </c>
      <c r="F412">
        <v>1854.9300536999999</v>
      </c>
      <c r="G412">
        <v>1861.5300293</v>
      </c>
      <c r="H412">
        <v>2289.6398926000002</v>
      </c>
      <c r="I412">
        <v>1846.3000488</v>
      </c>
      <c r="J412">
        <v>2003.6646728999999</v>
      </c>
      <c r="L412" t="str">
        <f t="shared" si="48"/>
        <v>18JUL2023:03:00:00</v>
      </c>
      <c r="M412">
        <v>4</v>
      </c>
      <c r="N412">
        <f t="shared" si="49"/>
        <v>-90.953613299999915</v>
      </c>
      <c r="O412">
        <f t="shared" si="51"/>
        <v>-90.953613299999915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4.694976970718713</v>
      </c>
    </row>
    <row r="413" spans="1:19" x14ac:dyDescent="0.3">
      <c r="A413" t="s">
        <v>439</v>
      </c>
      <c r="B413">
        <v>1882.2285156</v>
      </c>
      <c r="C413">
        <v>1779.9100341999999</v>
      </c>
      <c r="D413">
        <v>1886.6809082</v>
      </c>
      <c r="E413">
        <v>1747.5219727000001</v>
      </c>
      <c r="F413">
        <v>1790.6999512</v>
      </c>
      <c r="G413">
        <v>1796.8900146000001</v>
      </c>
      <c r="H413">
        <v>2168.3500976999999</v>
      </c>
      <c r="I413">
        <v>1779.9100341999999</v>
      </c>
      <c r="J413">
        <v>1920.5733643000001</v>
      </c>
      <c r="L413" t="str">
        <f t="shared" si="48"/>
        <v>18JUL2023:04:00:00</v>
      </c>
      <c r="M413">
        <v>5</v>
      </c>
      <c r="N413">
        <f t="shared" si="49"/>
        <v>-102.31848140000011</v>
      </c>
      <c r="O413">
        <f t="shared" si="51"/>
        <v>-102.31848140000011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5.4360286517805694</v>
      </c>
    </row>
    <row r="414" spans="1:19" x14ac:dyDescent="0.3">
      <c r="A414" t="s">
        <v>440</v>
      </c>
      <c r="B414">
        <v>1847.2833252</v>
      </c>
      <c r="C414">
        <v>1754.2600098</v>
      </c>
      <c r="D414">
        <v>1853.2893065999999</v>
      </c>
      <c r="E414">
        <v>1713.8150635</v>
      </c>
      <c r="F414">
        <v>1760.1600341999999</v>
      </c>
      <c r="G414">
        <v>1766.5100098</v>
      </c>
      <c r="H414">
        <v>2129.8898926000002</v>
      </c>
      <c r="I414">
        <v>1754.2600098</v>
      </c>
      <c r="J414">
        <v>1888.5698242000001</v>
      </c>
      <c r="L414" t="str">
        <f t="shared" si="48"/>
        <v>18JUL2023:05:00:00</v>
      </c>
      <c r="M414">
        <v>6</v>
      </c>
      <c r="N414">
        <f t="shared" si="49"/>
        <v>-93.023315400000001</v>
      </c>
      <c r="O414">
        <f t="shared" si="51"/>
        <v>-93.023315400000001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5.0356820814115579</v>
      </c>
    </row>
    <row r="415" spans="1:19" x14ac:dyDescent="0.3">
      <c r="A415" t="s">
        <v>441</v>
      </c>
      <c r="B415">
        <v>1869.6936035000001</v>
      </c>
      <c r="C415">
        <v>1767.6800536999999</v>
      </c>
      <c r="D415">
        <v>1866.1854248</v>
      </c>
      <c r="E415">
        <v>1717.1079102000001</v>
      </c>
      <c r="F415">
        <v>1775.8800048999999</v>
      </c>
      <c r="G415">
        <v>1779.1999512</v>
      </c>
      <c r="H415">
        <v>2137.3500976999999</v>
      </c>
      <c r="I415">
        <v>1767.6800536999999</v>
      </c>
      <c r="J415">
        <v>1900.2541504000001</v>
      </c>
      <c r="L415" t="str">
        <f t="shared" si="48"/>
        <v>18JUL2023:06:00:00</v>
      </c>
      <c r="M415">
        <v>7</v>
      </c>
      <c r="N415">
        <f t="shared" si="49"/>
        <v>-102.01354980000019</v>
      </c>
      <c r="O415">
        <f t="shared" si="51"/>
        <v>-102.01354980000019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5.4561640265032967</v>
      </c>
    </row>
    <row r="416" spans="1:19" x14ac:dyDescent="0.3">
      <c r="A416" t="s">
        <v>442</v>
      </c>
      <c r="B416">
        <v>1888.2182617000001</v>
      </c>
      <c r="C416">
        <v>1811.0400391000001</v>
      </c>
      <c r="D416">
        <v>1915.0737305</v>
      </c>
      <c r="E416">
        <v>1767.9450684000001</v>
      </c>
      <c r="F416">
        <v>1826.6600341999999</v>
      </c>
      <c r="G416">
        <v>1828.7399902</v>
      </c>
      <c r="H416">
        <v>2134.5400390999998</v>
      </c>
      <c r="I416">
        <v>1811.0400391000001</v>
      </c>
      <c r="J416">
        <v>1932.2287598</v>
      </c>
      <c r="L416" t="str">
        <f t="shared" si="48"/>
        <v>18JUL2023:07:00:00</v>
      </c>
      <c r="M416">
        <v>8</v>
      </c>
      <c r="N416">
        <f t="shared" si="49"/>
        <v>-77.178222600000026</v>
      </c>
      <c r="O416">
        <f t="shared" si="51"/>
        <v>-77.178222600000026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4.087357069119486</v>
      </c>
    </row>
    <row r="417" spans="1:19" x14ac:dyDescent="0.3">
      <c r="A417" t="s">
        <v>443</v>
      </c>
      <c r="B417">
        <v>1974.4758300999999</v>
      </c>
      <c r="C417">
        <v>1870.2700195</v>
      </c>
      <c r="D417">
        <v>1968.4133300999999</v>
      </c>
      <c r="E417">
        <v>1831.2041016000001</v>
      </c>
      <c r="F417">
        <v>1876.4100341999999</v>
      </c>
      <c r="G417">
        <v>1879.8499756000001</v>
      </c>
      <c r="H417">
        <v>2222.9299316000001</v>
      </c>
      <c r="I417">
        <v>1870.2700195</v>
      </c>
      <c r="J417">
        <v>1997.2687988</v>
      </c>
      <c r="L417" t="str">
        <f t="shared" si="48"/>
        <v>18JUL2023:08:00:00</v>
      </c>
      <c r="M417">
        <v>9</v>
      </c>
      <c r="N417">
        <f t="shared" si="49"/>
        <v>-104.20581059999995</v>
      </c>
      <c r="O417">
        <f t="shared" si="51"/>
        <v>-104.20581059999995</v>
      </c>
      <c r="P417" t="str">
        <f t="shared" si="52"/>
        <v/>
      </c>
      <c r="Q417">
        <f t="shared" si="53"/>
        <v>1</v>
      </c>
      <c r="R417" t="str">
        <f t="shared" si="54"/>
        <v/>
      </c>
      <c r="S417">
        <f t="shared" si="50"/>
        <v>5.2776442745679146</v>
      </c>
    </row>
    <row r="418" spans="1:19" x14ac:dyDescent="0.3">
      <c r="A418" t="s">
        <v>444</v>
      </c>
      <c r="B418">
        <v>2078.03125</v>
      </c>
      <c r="C418">
        <v>2014.6500243999999</v>
      </c>
      <c r="D418">
        <v>2067.8291015999998</v>
      </c>
      <c r="E418">
        <v>1942.9069824000001</v>
      </c>
      <c r="F418">
        <v>2015.75</v>
      </c>
      <c r="G418">
        <v>2015.3000488</v>
      </c>
      <c r="H418">
        <v>2395.9299316000001</v>
      </c>
      <c r="I418">
        <v>2014.6500243999999</v>
      </c>
      <c r="J418">
        <v>2139.8447265999998</v>
      </c>
      <c r="L418" t="str">
        <f t="shared" si="48"/>
        <v>18JUL2023:09:00:00</v>
      </c>
      <c r="M418">
        <v>10</v>
      </c>
      <c r="N418">
        <f t="shared" si="49"/>
        <v>-63.381225600000107</v>
      </c>
      <c r="O418">
        <f t="shared" si="51"/>
        <v>-63.381225600000107</v>
      </c>
      <c r="P418" t="str">
        <f t="shared" si="52"/>
        <v/>
      </c>
      <c r="Q418">
        <f t="shared" si="53"/>
        <v>1</v>
      </c>
      <c r="R418" t="str">
        <f t="shared" si="54"/>
        <v/>
      </c>
      <c r="S418">
        <f t="shared" si="50"/>
        <v>3.0500612346421692</v>
      </c>
    </row>
    <row r="419" spans="1:19" x14ac:dyDescent="0.3">
      <c r="A419" t="s">
        <v>445</v>
      </c>
      <c r="B419">
        <v>2223.2714844000002</v>
      </c>
      <c r="C419">
        <v>2204.4299316000001</v>
      </c>
      <c r="D419">
        <v>2241.5231933999999</v>
      </c>
      <c r="E419">
        <v>2121.2265625</v>
      </c>
      <c r="F419">
        <v>2189.2099609000002</v>
      </c>
      <c r="G419">
        <v>2190.0100097999998</v>
      </c>
      <c r="H419">
        <v>2650.1599120999999</v>
      </c>
      <c r="I419">
        <v>2204.4299316000001</v>
      </c>
      <c r="J419">
        <v>2342.6035155999998</v>
      </c>
      <c r="L419" t="str">
        <f t="shared" si="48"/>
        <v>18JUL2023:10:00:00</v>
      </c>
      <c r="M419">
        <v>11</v>
      </c>
      <c r="N419">
        <f t="shared" si="49"/>
        <v>-18.841552800000045</v>
      </c>
      <c r="O419">
        <f t="shared" si="51"/>
        <v>-18.841552800000045</v>
      </c>
      <c r="P419" t="str">
        <f t="shared" si="52"/>
        <v/>
      </c>
      <c r="Q419">
        <f t="shared" si="53"/>
        <v>1</v>
      </c>
      <c r="R419" t="str">
        <f t="shared" si="54"/>
        <v/>
      </c>
      <c r="S419">
        <f t="shared" si="50"/>
        <v>0.84746972793045394</v>
      </c>
    </row>
    <row r="420" spans="1:19" x14ac:dyDescent="0.3">
      <c r="A420" t="s">
        <v>446</v>
      </c>
      <c r="B420">
        <v>2416.5825195000002</v>
      </c>
      <c r="C420">
        <v>2426.6298827999999</v>
      </c>
      <c r="D420">
        <v>2444.6701659999999</v>
      </c>
      <c r="E420">
        <v>2300.9555664</v>
      </c>
      <c r="F420">
        <v>2393.1000976999999</v>
      </c>
      <c r="G420">
        <v>2391.2399902000002</v>
      </c>
      <c r="H420">
        <v>2949.5700683999999</v>
      </c>
      <c r="I420">
        <v>2426.6298827999999</v>
      </c>
      <c r="J420">
        <v>2580.2280273000001</v>
      </c>
      <c r="L420" t="str">
        <f t="shared" si="48"/>
        <v>18JUL2023:11:00:00</v>
      </c>
      <c r="M420">
        <v>12</v>
      </c>
      <c r="N420">
        <f t="shared" si="49"/>
        <v>10.047363299999688</v>
      </c>
      <c r="O420" t="str">
        <f t="shared" si="51"/>
        <v/>
      </c>
      <c r="P420">
        <f t="shared" si="52"/>
        <v>10.047363299999688</v>
      </c>
      <c r="Q420" t="str">
        <f t="shared" si="53"/>
        <v/>
      </c>
      <c r="R420">
        <f t="shared" si="54"/>
        <v>1</v>
      </c>
      <c r="S420">
        <f t="shared" si="50"/>
        <v>0.41576744095949703</v>
      </c>
    </row>
    <row r="421" spans="1:19" x14ac:dyDescent="0.3">
      <c r="A421" t="s">
        <v>447</v>
      </c>
      <c r="B421">
        <v>2620.7995605000001</v>
      </c>
      <c r="C421">
        <v>2632.6499023000001</v>
      </c>
      <c r="D421">
        <v>2617.6960448999998</v>
      </c>
      <c r="E421">
        <v>2477.8239745999999</v>
      </c>
      <c r="F421">
        <v>2583.9899902000002</v>
      </c>
      <c r="G421">
        <v>2584.6699219000002</v>
      </c>
      <c r="H421">
        <v>3295.8400879000001</v>
      </c>
      <c r="I421">
        <v>2632.6499023000001</v>
      </c>
      <c r="J421">
        <v>2818.9523926000002</v>
      </c>
      <c r="L421" t="str">
        <f t="shared" si="48"/>
        <v>18JUL2023:12:00:00</v>
      </c>
      <c r="M421">
        <v>13</v>
      </c>
      <c r="N421">
        <f t="shared" si="49"/>
        <v>11.850341800000024</v>
      </c>
      <c r="O421" t="str">
        <f t="shared" si="51"/>
        <v/>
      </c>
      <c r="P421">
        <f t="shared" si="52"/>
        <v>11.850341800000024</v>
      </c>
      <c r="Q421" t="str">
        <f t="shared" si="53"/>
        <v/>
      </c>
      <c r="R421">
        <f t="shared" si="54"/>
        <v>1</v>
      </c>
      <c r="S421">
        <f t="shared" si="50"/>
        <v>0.45216513229799221</v>
      </c>
    </row>
    <row r="422" spans="1:19" x14ac:dyDescent="0.3">
      <c r="A422" t="s">
        <v>448</v>
      </c>
      <c r="B422">
        <v>2813.9936523000001</v>
      </c>
      <c r="C422">
        <v>2818.6999512000002</v>
      </c>
      <c r="D422">
        <v>2803.3464355000001</v>
      </c>
      <c r="E422">
        <v>2635.3542480000001</v>
      </c>
      <c r="F422">
        <v>2757.3601073999998</v>
      </c>
      <c r="G422">
        <v>2759.4099120999999</v>
      </c>
      <c r="H422">
        <v>3656.2700195000002</v>
      </c>
      <c r="I422">
        <v>2818.6999512000002</v>
      </c>
      <c r="J422">
        <v>3054.8376465000001</v>
      </c>
      <c r="L422" t="str">
        <f t="shared" si="48"/>
        <v>18JUL2023:13:00:00</v>
      </c>
      <c r="M422">
        <v>14</v>
      </c>
      <c r="N422">
        <f t="shared" si="49"/>
        <v>4.7062989000000925</v>
      </c>
      <c r="O422" t="str">
        <f t="shared" si="51"/>
        <v/>
      </c>
      <c r="P422">
        <f t="shared" si="52"/>
        <v>4.7062989000000925</v>
      </c>
      <c r="Q422" t="str">
        <f t="shared" si="53"/>
        <v/>
      </c>
      <c r="R422">
        <f t="shared" si="54"/>
        <v>1</v>
      </c>
      <c r="S422">
        <f t="shared" si="50"/>
        <v>0.16724625146732042</v>
      </c>
    </row>
    <row r="423" spans="1:19" x14ac:dyDescent="0.3">
      <c r="A423" t="s">
        <v>449</v>
      </c>
      <c r="B423">
        <v>2976.4274902000002</v>
      </c>
      <c r="C423">
        <v>2972.6201172000001</v>
      </c>
      <c r="D423">
        <v>2985.0180664</v>
      </c>
      <c r="E423">
        <v>2764.3991698999998</v>
      </c>
      <c r="F423">
        <v>2906.5100097999998</v>
      </c>
      <c r="G423">
        <v>2913.1999512000002</v>
      </c>
      <c r="H423">
        <v>3904.9599609000002</v>
      </c>
      <c r="I423">
        <v>2972.6201172000001</v>
      </c>
      <c r="J423">
        <v>3242.2487793</v>
      </c>
      <c r="L423" t="str">
        <f t="shared" si="48"/>
        <v>18JUL2023:14:00:00</v>
      </c>
      <c r="M423">
        <v>15</v>
      </c>
      <c r="N423">
        <f t="shared" si="49"/>
        <v>-3.8073730000000978</v>
      </c>
      <c r="O423">
        <f t="shared" si="51"/>
        <v>-3.8073730000000978</v>
      </c>
      <c r="P423" t="str">
        <f t="shared" si="52"/>
        <v/>
      </c>
      <c r="Q423">
        <f t="shared" si="53"/>
        <v>1</v>
      </c>
      <c r="R423" t="str">
        <f t="shared" si="54"/>
        <v/>
      </c>
      <c r="S423">
        <f t="shared" si="50"/>
        <v>0.12791754586785725</v>
      </c>
    </row>
    <row r="424" spans="1:19" x14ac:dyDescent="0.3">
      <c r="A424" t="s">
        <v>450</v>
      </c>
      <c r="B424">
        <v>3107.1640625</v>
      </c>
      <c r="C424">
        <v>3062.4699707</v>
      </c>
      <c r="D424">
        <v>3098.8725586</v>
      </c>
      <c r="E424">
        <v>2815.2028808999999</v>
      </c>
      <c r="F424">
        <v>3004.6599120999999</v>
      </c>
      <c r="G424">
        <v>3012.1999512000002</v>
      </c>
      <c r="H424">
        <v>4041.8798827999999</v>
      </c>
      <c r="I424">
        <v>3062.4699707</v>
      </c>
      <c r="J424">
        <v>3352.7653808999999</v>
      </c>
      <c r="L424" t="str">
        <f t="shared" ref="L424:L487" si="55">A424</f>
        <v>18JUL2023:15:00:00</v>
      </c>
      <c r="M424">
        <v>16</v>
      </c>
      <c r="N424">
        <f t="shared" ref="N424:N487" si="56">C424-B424</f>
        <v>-44.694091800000024</v>
      </c>
      <c r="O424">
        <f t="shared" si="51"/>
        <v>-44.694091800000024</v>
      </c>
      <c r="P424" t="str">
        <f t="shared" si="52"/>
        <v/>
      </c>
      <c r="Q424">
        <f t="shared" si="53"/>
        <v>1</v>
      </c>
      <c r="R424" t="str">
        <f t="shared" si="54"/>
        <v/>
      </c>
      <c r="S424">
        <f t="shared" ref="S424:S487" si="57">ABS((B424-C424)/B424)*100</f>
        <v>1.4384207238815547</v>
      </c>
    </row>
    <row r="425" spans="1:19" x14ac:dyDescent="0.3">
      <c r="A425" t="s">
        <v>451</v>
      </c>
      <c r="B425">
        <v>3135.4943847999998</v>
      </c>
      <c r="C425">
        <v>3087.0300293</v>
      </c>
      <c r="D425">
        <v>3146.7148437999999</v>
      </c>
      <c r="E425">
        <v>2837.1384277000002</v>
      </c>
      <c r="F425">
        <v>3038.4899902000002</v>
      </c>
      <c r="G425">
        <v>3052.4199219000002</v>
      </c>
      <c r="H425">
        <v>4076.6000976999999</v>
      </c>
      <c r="I425">
        <v>3087.0300293</v>
      </c>
      <c r="J425">
        <v>3387.5231933999999</v>
      </c>
      <c r="L425" t="str">
        <f t="shared" si="55"/>
        <v>18JUL2023:16:00:00</v>
      </c>
      <c r="M425">
        <v>17</v>
      </c>
      <c r="N425">
        <f t="shared" si="56"/>
        <v>-48.464355499999783</v>
      </c>
      <c r="O425">
        <f t="shared" si="51"/>
        <v>-48.464355499999783</v>
      </c>
      <c r="P425" t="str">
        <f t="shared" si="52"/>
        <v/>
      </c>
      <c r="Q425">
        <f t="shared" si="53"/>
        <v>1</v>
      </c>
      <c r="R425" t="str">
        <f t="shared" si="54"/>
        <v/>
      </c>
      <c r="S425">
        <f t="shared" si="57"/>
        <v>1.5456687065025989</v>
      </c>
    </row>
    <row r="426" spans="1:19" x14ac:dyDescent="0.3">
      <c r="A426" t="s">
        <v>452</v>
      </c>
      <c r="B426">
        <v>3116.5854491999999</v>
      </c>
      <c r="C426">
        <v>3093.5900879000001</v>
      </c>
      <c r="D426">
        <v>3172.2082519999999</v>
      </c>
      <c r="E426">
        <v>2855.4953612999998</v>
      </c>
      <c r="F426">
        <v>3052.75</v>
      </c>
      <c r="G426">
        <v>3074.2700195000002</v>
      </c>
      <c r="H426">
        <v>4048.5300293</v>
      </c>
      <c r="I426">
        <v>3093.5900879000001</v>
      </c>
      <c r="J426">
        <v>3389.7797851999999</v>
      </c>
      <c r="L426" t="str">
        <f t="shared" si="55"/>
        <v>18JUL2023:17:00:00</v>
      </c>
      <c r="M426">
        <v>18</v>
      </c>
      <c r="N426">
        <f t="shared" si="56"/>
        <v>-22.995361299999786</v>
      </c>
      <c r="O426">
        <f t="shared" si="51"/>
        <v>-22.995361299999786</v>
      </c>
      <c r="P426" t="str">
        <f t="shared" si="52"/>
        <v/>
      </c>
      <c r="Q426">
        <f t="shared" si="53"/>
        <v>1</v>
      </c>
      <c r="R426" t="str">
        <f t="shared" si="54"/>
        <v/>
      </c>
      <c r="S426">
        <f t="shared" si="57"/>
        <v>0.737838306531993</v>
      </c>
    </row>
    <row r="427" spans="1:19" x14ac:dyDescent="0.3">
      <c r="A427" t="s">
        <v>453</v>
      </c>
      <c r="B427">
        <v>3083.8471679999998</v>
      </c>
      <c r="C427">
        <v>3050.4799804999998</v>
      </c>
      <c r="D427">
        <v>3132.6960448999998</v>
      </c>
      <c r="E427">
        <v>2833.1806640999998</v>
      </c>
      <c r="F427">
        <v>3031.8100586</v>
      </c>
      <c r="G427">
        <v>3060.5500487999998</v>
      </c>
      <c r="H427">
        <v>3948.1599120999999</v>
      </c>
      <c r="I427">
        <v>3050.4799804999998</v>
      </c>
      <c r="J427">
        <v>3335.3671875</v>
      </c>
      <c r="L427" t="str">
        <f t="shared" si="55"/>
        <v>18JUL2023:18:00:00</v>
      </c>
      <c r="M427">
        <v>19</v>
      </c>
      <c r="N427">
        <f t="shared" si="56"/>
        <v>-33.3671875</v>
      </c>
      <c r="O427">
        <f t="shared" si="51"/>
        <v>-33.3671875</v>
      </c>
      <c r="P427" t="str">
        <f t="shared" si="52"/>
        <v/>
      </c>
      <c r="Q427">
        <f t="shared" si="53"/>
        <v>1</v>
      </c>
      <c r="R427" t="str">
        <f t="shared" si="54"/>
        <v/>
      </c>
      <c r="S427">
        <f t="shared" si="57"/>
        <v>1.0819987399583093</v>
      </c>
    </row>
    <row r="428" spans="1:19" x14ac:dyDescent="0.3">
      <c r="A428" t="s">
        <v>454</v>
      </c>
      <c r="B428">
        <v>3085.1506347999998</v>
      </c>
      <c r="C428">
        <v>3022.3898926000002</v>
      </c>
      <c r="D428">
        <v>3093.7084961</v>
      </c>
      <c r="E428">
        <v>2797.0146484000002</v>
      </c>
      <c r="F428">
        <v>3004.1101073999998</v>
      </c>
      <c r="G428">
        <v>3042.4199219000002</v>
      </c>
      <c r="H428">
        <v>3817.1101073999998</v>
      </c>
      <c r="I428">
        <v>3022.3898926000002</v>
      </c>
      <c r="J428">
        <v>3275.2448730000001</v>
      </c>
      <c r="L428" t="str">
        <f t="shared" si="55"/>
        <v>18JUL2023:19:00:00</v>
      </c>
      <c r="M428">
        <v>20</v>
      </c>
      <c r="N428">
        <f t="shared" si="56"/>
        <v>-62.76074219999964</v>
      </c>
      <c r="O428">
        <f t="shared" si="51"/>
        <v>-62.76074219999964</v>
      </c>
      <c r="P428" t="str">
        <f t="shared" si="52"/>
        <v/>
      </c>
      <c r="Q428">
        <f t="shared" si="53"/>
        <v>1</v>
      </c>
      <c r="R428" t="str">
        <f t="shared" si="54"/>
        <v/>
      </c>
      <c r="S428">
        <f t="shared" si="57"/>
        <v>2.0342845335352067</v>
      </c>
    </row>
    <row r="429" spans="1:19" x14ac:dyDescent="0.3">
      <c r="A429" t="s">
        <v>455</v>
      </c>
      <c r="B429">
        <v>3031.1572265999998</v>
      </c>
      <c r="C429">
        <v>2930.0400390999998</v>
      </c>
      <c r="D429">
        <v>3002.4504394999999</v>
      </c>
      <c r="E429">
        <v>2766.2543945000002</v>
      </c>
      <c r="F429">
        <v>2902.1999512000002</v>
      </c>
      <c r="G429">
        <v>2945.6599120999999</v>
      </c>
      <c r="H429">
        <v>3618.1499023000001</v>
      </c>
      <c r="I429">
        <v>2930.0400390999998</v>
      </c>
      <c r="J429">
        <v>3149.7331543</v>
      </c>
      <c r="L429" t="str">
        <f t="shared" si="55"/>
        <v>18JUL2023:20:00:00</v>
      </c>
      <c r="M429">
        <v>21</v>
      </c>
      <c r="N429">
        <f t="shared" si="56"/>
        <v>-101.1171875</v>
      </c>
      <c r="O429">
        <f t="shared" si="51"/>
        <v>-101.1171875</v>
      </c>
      <c r="P429" t="str">
        <f t="shared" si="52"/>
        <v/>
      </c>
      <c r="Q429">
        <f t="shared" si="53"/>
        <v>1</v>
      </c>
      <c r="R429" t="str">
        <f t="shared" si="54"/>
        <v/>
      </c>
      <c r="S429">
        <f t="shared" si="57"/>
        <v>3.335926840503141</v>
      </c>
    </row>
    <row r="430" spans="1:19" x14ac:dyDescent="0.3">
      <c r="A430" t="s">
        <v>456</v>
      </c>
      <c r="B430">
        <v>2875.6489258000001</v>
      </c>
      <c r="C430">
        <v>2810.9399414</v>
      </c>
      <c r="D430">
        <v>2863.0239258000001</v>
      </c>
      <c r="E430">
        <v>2678.9235840000001</v>
      </c>
      <c r="F430">
        <v>2769.5</v>
      </c>
      <c r="G430">
        <v>2810.1499023000001</v>
      </c>
      <c r="H430">
        <v>3407.3400879000001</v>
      </c>
      <c r="I430">
        <v>2810.9399414</v>
      </c>
      <c r="J430">
        <v>2996.0539551000002</v>
      </c>
      <c r="L430" t="str">
        <f t="shared" si="55"/>
        <v>18JUL2023:21:00:00</v>
      </c>
      <c r="M430">
        <v>22</v>
      </c>
      <c r="N430">
        <f t="shared" si="56"/>
        <v>-64.70898440000019</v>
      </c>
      <c r="O430">
        <f t="shared" si="51"/>
        <v>-64.70898440000019</v>
      </c>
      <c r="P430" t="str">
        <f t="shared" si="52"/>
        <v/>
      </c>
      <c r="Q430">
        <f t="shared" si="53"/>
        <v>1</v>
      </c>
      <c r="R430" t="str">
        <f t="shared" si="54"/>
        <v/>
      </c>
      <c r="S430">
        <f t="shared" si="57"/>
        <v>2.2502393744743467</v>
      </c>
    </row>
    <row r="431" spans="1:19" x14ac:dyDescent="0.3">
      <c r="A431" t="s">
        <v>457</v>
      </c>
      <c r="B431">
        <v>2756.7927245999999</v>
      </c>
      <c r="C431">
        <v>2683.7800293</v>
      </c>
      <c r="D431">
        <v>2776.7705077999999</v>
      </c>
      <c r="E431">
        <v>2575.7924804999998</v>
      </c>
      <c r="F431">
        <v>2639.0800780999998</v>
      </c>
      <c r="G431">
        <v>2675.0900879000001</v>
      </c>
      <c r="H431">
        <v>3184.0500487999998</v>
      </c>
      <c r="I431">
        <v>2683.7800293</v>
      </c>
      <c r="J431">
        <v>2847.1201172000001</v>
      </c>
      <c r="L431" t="str">
        <f t="shared" si="55"/>
        <v>18JUL2023:22:00:00</v>
      </c>
      <c r="M431">
        <v>23</v>
      </c>
      <c r="N431">
        <f t="shared" si="56"/>
        <v>-73.012695299999905</v>
      </c>
      <c r="O431">
        <f t="shared" si="51"/>
        <v>-73.012695299999905</v>
      </c>
      <c r="P431" t="str">
        <f t="shared" si="52"/>
        <v/>
      </c>
      <c r="Q431">
        <f t="shared" si="53"/>
        <v>1</v>
      </c>
      <c r="R431" t="str">
        <f t="shared" si="54"/>
        <v/>
      </c>
      <c r="S431">
        <f t="shared" si="57"/>
        <v>2.648465176524788</v>
      </c>
    </row>
    <row r="432" spans="1:19" x14ac:dyDescent="0.3">
      <c r="A432" t="s">
        <v>458</v>
      </c>
      <c r="B432">
        <v>2601.3098144999999</v>
      </c>
      <c r="C432">
        <v>2490.3798827999999</v>
      </c>
      <c r="D432">
        <v>2612.2224120999999</v>
      </c>
      <c r="E432">
        <v>2418.7907715000001</v>
      </c>
      <c r="F432">
        <v>2444.4699707</v>
      </c>
      <c r="G432">
        <v>2476.7399902000002</v>
      </c>
      <c r="H432">
        <v>2919.5700683999999</v>
      </c>
      <c r="I432">
        <v>2490.3798827999999</v>
      </c>
      <c r="J432">
        <v>2637.5505370999999</v>
      </c>
      <c r="L432" t="str">
        <f t="shared" si="55"/>
        <v>18JUL2023:23:00:00</v>
      </c>
      <c r="M432">
        <v>24</v>
      </c>
      <c r="N432">
        <f t="shared" si="56"/>
        <v>-110.9299317</v>
      </c>
      <c r="O432">
        <f t="shared" si="51"/>
        <v>-110.9299317</v>
      </c>
      <c r="P432" t="str">
        <f t="shared" si="52"/>
        <v/>
      </c>
      <c r="Q432">
        <f t="shared" si="53"/>
        <v>1</v>
      </c>
      <c r="R432" t="str">
        <f t="shared" si="54"/>
        <v/>
      </c>
      <c r="S432">
        <f t="shared" si="57"/>
        <v>4.264387543600682</v>
      </c>
    </row>
    <row r="433" spans="1:19" x14ac:dyDescent="0.3">
      <c r="A433" t="s">
        <v>459</v>
      </c>
      <c r="B433">
        <v>2432.8037109000002</v>
      </c>
      <c r="C433">
        <v>2294.9399414</v>
      </c>
      <c r="D433">
        <v>2418.0170898000001</v>
      </c>
      <c r="E433">
        <v>2215.0949707</v>
      </c>
      <c r="F433">
        <v>2259.6499023000001</v>
      </c>
      <c r="G433">
        <v>2289.6599120999999</v>
      </c>
      <c r="H433">
        <v>2643.6398926000002</v>
      </c>
      <c r="I433">
        <v>2294.9399414</v>
      </c>
      <c r="J433">
        <v>2420.1083984000002</v>
      </c>
      <c r="L433" t="str">
        <f t="shared" si="55"/>
        <v>19JUL2023:00:00:00</v>
      </c>
      <c r="M433">
        <v>1</v>
      </c>
      <c r="N433">
        <f t="shared" si="56"/>
        <v>-137.86376950000022</v>
      </c>
      <c r="O433">
        <f t="shared" si="51"/>
        <v>-137.86376950000022</v>
      </c>
      <c r="P433" t="str">
        <f t="shared" si="52"/>
        <v/>
      </c>
      <c r="Q433">
        <f t="shared" si="53"/>
        <v>1</v>
      </c>
      <c r="R433" t="str">
        <f t="shared" si="54"/>
        <v/>
      </c>
      <c r="S433">
        <f t="shared" si="57"/>
        <v>5.6668677740958557</v>
      </c>
    </row>
    <row r="434" spans="1:19" x14ac:dyDescent="0.3">
      <c r="A434" t="s">
        <v>460</v>
      </c>
      <c r="B434">
        <v>2226.0610351999999</v>
      </c>
      <c r="C434">
        <v>2114.8999023000001</v>
      </c>
      <c r="D434">
        <v>2238.7355957</v>
      </c>
      <c r="E434">
        <v>2090.3100586</v>
      </c>
      <c r="F434">
        <v>2127.1398926000002</v>
      </c>
      <c r="G434">
        <v>2151.8999023000001</v>
      </c>
      <c r="H434">
        <v>2210.5200195000002</v>
      </c>
      <c r="I434">
        <v>2114.8999023000001</v>
      </c>
      <c r="J434">
        <v>2173.2770995999999</v>
      </c>
      <c r="L434" t="str">
        <f t="shared" si="55"/>
        <v>19JUL2023:01:00:00</v>
      </c>
      <c r="M434">
        <v>2</v>
      </c>
      <c r="N434">
        <f t="shared" si="56"/>
        <v>-111.16113289999976</v>
      </c>
      <c r="O434">
        <f t="shared" si="51"/>
        <v>-111.16113289999976</v>
      </c>
      <c r="P434" t="str">
        <f t="shared" si="52"/>
        <v/>
      </c>
      <c r="Q434">
        <f t="shared" si="53"/>
        <v>1</v>
      </c>
      <c r="R434" t="str">
        <f t="shared" si="54"/>
        <v/>
      </c>
      <c r="S434">
        <f t="shared" si="57"/>
        <v>4.9936246644743285</v>
      </c>
    </row>
    <row r="435" spans="1:19" x14ac:dyDescent="0.3">
      <c r="A435" t="s">
        <v>461</v>
      </c>
      <c r="B435">
        <v>2078.2324219000002</v>
      </c>
      <c r="C435">
        <v>1978.3800048999999</v>
      </c>
      <c r="D435">
        <v>2084.9345702999999</v>
      </c>
      <c r="E435">
        <v>1948.7196045000001</v>
      </c>
      <c r="F435">
        <v>2000.0500488</v>
      </c>
      <c r="G435">
        <v>2017.1500243999999</v>
      </c>
      <c r="H435">
        <v>2046.1899414</v>
      </c>
      <c r="I435">
        <v>1978.3800048999999</v>
      </c>
      <c r="J435">
        <v>2026.0780029</v>
      </c>
      <c r="L435" t="str">
        <f t="shared" si="55"/>
        <v>19JUL2023:02:00:00</v>
      </c>
      <c r="M435">
        <v>3</v>
      </c>
      <c r="N435">
        <f t="shared" si="56"/>
        <v>-99.852417000000287</v>
      </c>
      <c r="O435">
        <f t="shared" si="51"/>
        <v>-99.852417000000287</v>
      </c>
      <c r="P435" t="str">
        <f t="shared" si="52"/>
        <v/>
      </c>
      <c r="Q435">
        <f t="shared" si="53"/>
        <v>1</v>
      </c>
      <c r="R435" t="str">
        <f t="shared" si="54"/>
        <v/>
      </c>
      <c r="S435">
        <f t="shared" si="57"/>
        <v>4.8046799745675877</v>
      </c>
    </row>
    <row r="436" spans="1:19" x14ac:dyDescent="0.3">
      <c r="A436" t="s">
        <v>462</v>
      </c>
      <c r="B436">
        <v>1998.0550536999999</v>
      </c>
      <c r="C436">
        <v>1878.8499756000001</v>
      </c>
      <c r="D436">
        <v>1990.8475341999999</v>
      </c>
      <c r="E436">
        <v>1865.0253906</v>
      </c>
      <c r="F436">
        <v>1901.4799805</v>
      </c>
      <c r="G436">
        <v>1913.1500243999999</v>
      </c>
      <c r="H436">
        <v>1935.5600586</v>
      </c>
      <c r="I436">
        <v>1878.8499756000001</v>
      </c>
      <c r="J436">
        <v>1923.9555664</v>
      </c>
      <c r="L436" t="str">
        <f t="shared" si="55"/>
        <v>19JUL2023:03:00:00</v>
      </c>
      <c r="M436">
        <v>4</v>
      </c>
      <c r="N436">
        <f t="shared" si="56"/>
        <v>-119.20507809999981</v>
      </c>
      <c r="O436">
        <f t="shared" si="51"/>
        <v>-119.20507809999981</v>
      </c>
      <c r="P436" t="str">
        <f t="shared" si="52"/>
        <v/>
      </c>
      <c r="Q436">
        <f t="shared" si="53"/>
        <v>1</v>
      </c>
      <c r="R436" t="str">
        <f t="shared" si="54"/>
        <v/>
      </c>
      <c r="S436">
        <f t="shared" si="57"/>
        <v>5.9660557340127216</v>
      </c>
    </row>
    <row r="437" spans="1:19" x14ac:dyDescent="0.3">
      <c r="A437" t="s">
        <v>463</v>
      </c>
      <c r="B437">
        <v>1946.5128173999999</v>
      </c>
      <c r="C437">
        <v>1813.5799560999999</v>
      </c>
      <c r="D437">
        <v>1919.9512939000001</v>
      </c>
      <c r="E437">
        <v>1805.5478516000001</v>
      </c>
      <c r="F437">
        <v>1841.1099853999999</v>
      </c>
      <c r="G437">
        <v>1848.1199951000001</v>
      </c>
      <c r="H437">
        <v>1862.6600341999999</v>
      </c>
      <c r="I437">
        <v>1813.5799560999999</v>
      </c>
      <c r="J437">
        <v>1855.7854004000001</v>
      </c>
      <c r="L437" t="str">
        <f t="shared" si="55"/>
        <v>19JUL2023:04:00:00</v>
      </c>
      <c r="M437">
        <v>5</v>
      </c>
      <c r="N437">
        <f t="shared" si="56"/>
        <v>-132.93286130000001</v>
      </c>
      <c r="O437">
        <f t="shared" si="51"/>
        <v>-132.93286130000001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6.8292826079389179</v>
      </c>
    </row>
    <row r="438" spans="1:19" x14ac:dyDescent="0.3">
      <c r="A438" t="s">
        <v>464</v>
      </c>
      <c r="B438">
        <v>1905.8161620999999</v>
      </c>
      <c r="C438">
        <v>1782.4499512</v>
      </c>
      <c r="D438">
        <v>1894.9935303</v>
      </c>
      <c r="E438">
        <v>1796.7045897999999</v>
      </c>
      <c r="F438">
        <v>1802.3100586</v>
      </c>
      <c r="G438">
        <v>1810.8699951000001</v>
      </c>
      <c r="H438">
        <v>1834.2199707</v>
      </c>
      <c r="I438">
        <v>1782.4499512</v>
      </c>
      <c r="J438">
        <v>1825.317749</v>
      </c>
      <c r="L438" t="str">
        <f t="shared" si="55"/>
        <v>19JUL2023:05:00:00</v>
      </c>
      <c r="M438">
        <v>6</v>
      </c>
      <c r="N438">
        <f t="shared" si="56"/>
        <v>-123.36621089999994</v>
      </c>
      <c r="O438">
        <f t="shared" si="51"/>
        <v>-123.36621089999994</v>
      </c>
      <c r="P438" t="str">
        <f t="shared" si="52"/>
        <v/>
      </c>
      <c r="Q438">
        <f t="shared" si="53"/>
        <v>1</v>
      </c>
      <c r="R438" t="str">
        <f t="shared" si="54"/>
        <v/>
      </c>
      <c r="S438">
        <f t="shared" si="57"/>
        <v>6.4731432838760234</v>
      </c>
    </row>
    <row r="439" spans="1:19" x14ac:dyDescent="0.3">
      <c r="A439" t="s">
        <v>465</v>
      </c>
      <c r="B439">
        <v>1909.0449219</v>
      </c>
      <c r="C439">
        <v>1794.2900391000001</v>
      </c>
      <c r="D439">
        <v>1911.0495605000001</v>
      </c>
      <c r="E439">
        <v>1807.6499022999999</v>
      </c>
      <c r="F439">
        <v>1816.0699463000001</v>
      </c>
      <c r="G439">
        <v>1819.7900391000001</v>
      </c>
      <c r="H439">
        <v>1845.9200439000001</v>
      </c>
      <c r="I439">
        <v>1794.2900391000001</v>
      </c>
      <c r="J439">
        <v>1837.8591309000001</v>
      </c>
      <c r="L439" t="str">
        <f t="shared" si="55"/>
        <v>19JUL2023:06:00:00</v>
      </c>
      <c r="M439">
        <v>7</v>
      </c>
      <c r="N439">
        <f t="shared" si="56"/>
        <v>-114.7548827999999</v>
      </c>
      <c r="O439">
        <f t="shared" si="51"/>
        <v>-114.7548827999999</v>
      </c>
      <c r="P439" t="str">
        <f t="shared" si="52"/>
        <v/>
      </c>
      <c r="Q439">
        <f t="shared" si="53"/>
        <v>1</v>
      </c>
      <c r="R439" t="str">
        <f t="shared" si="54"/>
        <v/>
      </c>
      <c r="S439">
        <f t="shared" si="57"/>
        <v>6.0111148503403848</v>
      </c>
    </row>
    <row r="440" spans="1:19" x14ac:dyDescent="0.3">
      <c r="A440" t="s">
        <v>466</v>
      </c>
      <c r="B440">
        <v>1947.7741699000001</v>
      </c>
      <c r="C440">
        <v>1844.0899658000001</v>
      </c>
      <c r="D440">
        <v>1952.4097899999999</v>
      </c>
      <c r="E440">
        <v>1852.4304199000001</v>
      </c>
      <c r="F440">
        <v>1864.8499756000001</v>
      </c>
      <c r="G440">
        <v>1868.0600586</v>
      </c>
      <c r="H440">
        <v>1870.3299560999999</v>
      </c>
      <c r="I440">
        <v>1844.0899658000001</v>
      </c>
      <c r="J440">
        <v>1878.0991211</v>
      </c>
      <c r="L440" t="str">
        <f t="shared" si="55"/>
        <v>19JUL2023:07:00:00</v>
      </c>
      <c r="M440">
        <v>8</v>
      </c>
      <c r="N440">
        <f t="shared" si="56"/>
        <v>-103.68420409999999</v>
      </c>
      <c r="O440">
        <f t="shared" si="51"/>
        <v>-103.68420409999999</v>
      </c>
      <c r="P440" t="str">
        <f t="shared" si="52"/>
        <v/>
      </c>
      <c r="Q440">
        <f t="shared" si="53"/>
        <v>1</v>
      </c>
      <c r="R440" t="str">
        <f t="shared" si="54"/>
        <v/>
      </c>
      <c r="S440">
        <f t="shared" si="57"/>
        <v>5.3232148624972888</v>
      </c>
    </row>
    <row r="441" spans="1:19" x14ac:dyDescent="0.3">
      <c r="A441" t="s">
        <v>467</v>
      </c>
      <c r="B441">
        <v>1986.2739257999999</v>
      </c>
      <c r="C441">
        <v>1896.0600586</v>
      </c>
      <c r="D441">
        <v>1998.8912353999999</v>
      </c>
      <c r="E441">
        <v>1912.5836182</v>
      </c>
      <c r="F441">
        <v>1901.7399902</v>
      </c>
      <c r="G441">
        <v>1906.8399658000001</v>
      </c>
      <c r="H441">
        <v>1938.1700439000001</v>
      </c>
      <c r="I441">
        <v>1896.0600586</v>
      </c>
      <c r="J441">
        <v>1930.9055175999999</v>
      </c>
      <c r="L441" t="str">
        <f t="shared" si="55"/>
        <v>19JUL2023:08:00:00</v>
      </c>
      <c r="M441">
        <v>9</v>
      </c>
      <c r="N441">
        <f t="shared" si="56"/>
        <v>-90.213867199999868</v>
      </c>
      <c r="O441">
        <f t="shared" si="51"/>
        <v>-90.213867199999868</v>
      </c>
      <c r="P441" t="str">
        <f t="shared" si="52"/>
        <v/>
      </c>
      <c r="Q441">
        <f t="shared" si="53"/>
        <v>1</v>
      </c>
      <c r="R441" t="str">
        <f t="shared" si="54"/>
        <v/>
      </c>
      <c r="S441">
        <f t="shared" si="57"/>
        <v>4.5418643434925503</v>
      </c>
    </row>
    <row r="442" spans="1:19" x14ac:dyDescent="0.3">
      <c r="A442" t="s">
        <v>468</v>
      </c>
      <c r="B442">
        <v>2071.0173340000001</v>
      </c>
      <c r="C442">
        <v>2011.6800536999999</v>
      </c>
      <c r="D442">
        <v>2104.2443847999998</v>
      </c>
      <c r="E442">
        <v>2019.8817139</v>
      </c>
      <c r="F442">
        <v>2020.9499512</v>
      </c>
      <c r="G442">
        <v>2028.6400146000001</v>
      </c>
      <c r="H442">
        <v>2073.7299804999998</v>
      </c>
      <c r="I442">
        <v>2011.6800536999999</v>
      </c>
      <c r="J442">
        <v>2051.4309082</v>
      </c>
      <c r="L442" t="str">
        <f t="shared" si="55"/>
        <v>19JUL2023:09:00:00</v>
      </c>
      <c r="M442">
        <v>10</v>
      </c>
      <c r="N442">
        <f t="shared" si="56"/>
        <v>-59.337280300000202</v>
      </c>
      <c r="O442">
        <f t="shared" si="51"/>
        <v>-59.337280300000202</v>
      </c>
      <c r="P442" t="str">
        <f t="shared" si="52"/>
        <v/>
      </c>
      <c r="Q442">
        <f t="shared" si="53"/>
        <v>1</v>
      </c>
      <c r="R442" t="str">
        <f t="shared" si="54"/>
        <v/>
      </c>
      <c r="S442">
        <f t="shared" si="57"/>
        <v>2.8651271684624247</v>
      </c>
    </row>
    <row r="443" spans="1:19" x14ac:dyDescent="0.3">
      <c r="A443" t="s">
        <v>469</v>
      </c>
      <c r="B443">
        <v>2205.4919433999999</v>
      </c>
      <c r="C443">
        <v>2184.5500487999998</v>
      </c>
      <c r="D443">
        <v>2253.2929687999999</v>
      </c>
      <c r="E443">
        <v>2195.1923827999999</v>
      </c>
      <c r="F443">
        <v>2175.8100586</v>
      </c>
      <c r="G443">
        <v>2194.4199219000002</v>
      </c>
      <c r="H443">
        <v>2294.8200683999999</v>
      </c>
      <c r="I443">
        <v>2184.5500487999998</v>
      </c>
      <c r="J443">
        <v>2231.4926758000001</v>
      </c>
      <c r="L443" t="str">
        <f t="shared" si="55"/>
        <v>19JUL2023:10:00:00</v>
      </c>
      <c r="M443">
        <v>11</v>
      </c>
      <c r="N443">
        <f t="shared" si="56"/>
        <v>-20.941894600000069</v>
      </c>
      <c r="O443">
        <f t="shared" si="51"/>
        <v>-20.941894600000069</v>
      </c>
      <c r="P443" t="str">
        <f t="shared" si="52"/>
        <v/>
      </c>
      <c r="Q443">
        <f t="shared" si="53"/>
        <v>1</v>
      </c>
      <c r="R443" t="str">
        <f t="shared" si="54"/>
        <v/>
      </c>
      <c r="S443">
        <f t="shared" si="57"/>
        <v>0.94953394242356282</v>
      </c>
    </row>
    <row r="444" spans="1:19" x14ac:dyDescent="0.3">
      <c r="A444" t="s">
        <v>470</v>
      </c>
      <c r="B444">
        <v>2383.3388672000001</v>
      </c>
      <c r="C444">
        <v>2368.8898926000002</v>
      </c>
      <c r="D444">
        <v>2450.2097168</v>
      </c>
      <c r="E444">
        <v>2419.6140137000002</v>
      </c>
      <c r="F444">
        <v>2332.0900879000001</v>
      </c>
      <c r="G444">
        <v>2361.0300293</v>
      </c>
      <c r="H444">
        <v>2536.4199219000002</v>
      </c>
      <c r="I444">
        <v>2368.8898926000002</v>
      </c>
      <c r="J444">
        <v>2430.9470215000001</v>
      </c>
      <c r="L444" t="str">
        <f t="shared" si="55"/>
        <v>19JUL2023:11:00:00</v>
      </c>
      <c r="M444">
        <v>12</v>
      </c>
      <c r="N444">
        <f t="shared" si="56"/>
        <v>-14.448974599999929</v>
      </c>
      <c r="O444">
        <f t="shared" si="51"/>
        <v>-14.448974599999929</v>
      </c>
      <c r="P444" t="str">
        <f t="shared" si="52"/>
        <v/>
      </c>
      <c r="Q444">
        <f t="shared" si="53"/>
        <v>1</v>
      </c>
      <c r="R444" t="str">
        <f t="shared" si="54"/>
        <v/>
      </c>
      <c r="S444">
        <f t="shared" si="57"/>
        <v>0.60624927486601632</v>
      </c>
    </row>
    <row r="445" spans="1:19" x14ac:dyDescent="0.3">
      <c r="A445" t="s">
        <v>471</v>
      </c>
      <c r="B445">
        <v>2557.4821777000002</v>
      </c>
      <c r="C445">
        <v>2560.2900390999998</v>
      </c>
      <c r="D445">
        <v>2611.2814941000001</v>
      </c>
      <c r="E445">
        <v>2611.8156737999998</v>
      </c>
      <c r="F445">
        <v>2509.5800780999998</v>
      </c>
      <c r="G445">
        <v>2544.4199219000002</v>
      </c>
      <c r="H445">
        <v>2784.3300780999998</v>
      </c>
      <c r="I445">
        <v>2560.2900390999998</v>
      </c>
      <c r="J445">
        <v>2631.0424804999998</v>
      </c>
      <c r="L445" t="str">
        <f t="shared" si="55"/>
        <v>19JUL2023:12:00:00</v>
      </c>
      <c r="M445">
        <v>13</v>
      </c>
      <c r="N445">
        <f t="shared" si="56"/>
        <v>2.8078613999996378</v>
      </c>
      <c r="O445" t="str">
        <f t="shared" si="51"/>
        <v/>
      </c>
      <c r="P445">
        <f t="shared" si="52"/>
        <v>2.8078613999996378</v>
      </c>
      <c r="Q445" t="str">
        <f t="shared" si="53"/>
        <v/>
      </c>
      <c r="R445">
        <f t="shared" si="54"/>
        <v>1</v>
      </c>
      <c r="S445">
        <f t="shared" si="57"/>
        <v>0.1097900671403626</v>
      </c>
    </row>
    <row r="446" spans="1:19" x14ac:dyDescent="0.3">
      <c r="A446" t="s">
        <v>472</v>
      </c>
      <c r="B446">
        <v>2779.0395508000001</v>
      </c>
      <c r="C446">
        <v>2732.1699219000002</v>
      </c>
      <c r="D446">
        <v>2781.9758301000002</v>
      </c>
      <c r="E446">
        <v>2781.0617676000002</v>
      </c>
      <c r="F446">
        <v>2666.5300293</v>
      </c>
      <c r="G446">
        <v>2710.3701172000001</v>
      </c>
      <c r="H446">
        <v>3025.0500487999998</v>
      </c>
      <c r="I446">
        <v>2732.1699219000002</v>
      </c>
      <c r="J446">
        <v>2821.2514648000001</v>
      </c>
      <c r="L446" t="str">
        <f t="shared" si="55"/>
        <v>19JUL2023:13:00:00</v>
      </c>
      <c r="M446">
        <v>14</v>
      </c>
      <c r="N446">
        <f t="shared" si="56"/>
        <v>-46.869628899999952</v>
      </c>
      <c r="O446">
        <f t="shared" si="51"/>
        <v>-46.869628899999952</v>
      </c>
      <c r="P446" t="str">
        <f t="shared" si="52"/>
        <v/>
      </c>
      <c r="Q446">
        <f t="shared" si="53"/>
        <v>1</v>
      </c>
      <c r="R446" t="str">
        <f t="shared" si="54"/>
        <v/>
      </c>
      <c r="S446">
        <f t="shared" si="57"/>
        <v>1.6865405491083285</v>
      </c>
    </row>
    <row r="447" spans="1:19" x14ac:dyDescent="0.3">
      <c r="A447" t="s">
        <v>473</v>
      </c>
      <c r="B447">
        <v>2955.4243164</v>
      </c>
      <c r="C447">
        <v>2892.9499512000002</v>
      </c>
      <c r="D447">
        <v>2937.7739258000001</v>
      </c>
      <c r="E447">
        <v>2927.6437987999998</v>
      </c>
      <c r="F447">
        <v>2816.75</v>
      </c>
      <c r="G447">
        <v>2867.1699219000002</v>
      </c>
      <c r="H447">
        <v>3213.4199219000002</v>
      </c>
      <c r="I447">
        <v>2892.9499512000002</v>
      </c>
      <c r="J447">
        <v>2987.8579101999999</v>
      </c>
      <c r="L447" t="str">
        <f t="shared" si="55"/>
        <v>19JUL2023:14:00:00</v>
      </c>
      <c r="M447">
        <v>15</v>
      </c>
      <c r="N447">
        <f t="shared" si="56"/>
        <v>-62.474365199999738</v>
      </c>
      <c r="O447">
        <f t="shared" si="51"/>
        <v>-62.474365199999738</v>
      </c>
      <c r="P447" t="str">
        <f t="shared" si="52"/>
        <v/>
      </c>
      <c r="Q447">
        <f t="shared" si="53"/>
        <v>1</v>
      </c>
      <c r="R447" t="str">
        <f t="shared" si="54"/>
        <v/>
      </c>
      <c r="S447">
        <f t="shared" si="57"/>
        <v>2.1138881768456081</v>
      </c>
    </row>
    <row r="448" spans="1:19" x14ac:dyDescent="0.3">
      <c r="A448" t="s">
        <v>474</v>
      </c>
      <c r="B448">
        <v>3073.9174804999998</v>
      </c>
      <c r="C448">
        <v>2987.1398926000002</v>
      </c>
      <c r="D448">
        <v>3034.8422851999999</v>
      </c>
      <c r="E448">
        <v>3007.7436523000001</v>
      </c>
      <c r="F448">
        <v>2919</v>
      </c>
      <c r="G448">
        <v>2968.1799316000001</v>
      </c>
      <c r="H448">
        <v>3308.8200683999999</v>
      </c>
      <c r="I448">
        <v>2987.1398926000002</v>
      </c>
      <c r="J448">
        <v>3084.4746094000002</v>
      </c>
      <c r="L448" t="str">
        <f t="shared" si="55"/>
        <v>19JUL2023:15:00:00</v>
      </c>
      <c r="M448">
        <v>16</v>
      </c>
      <c r="N448">
        <f t="shared" si="56"/>
        <v>-86.777587899999617</v>
      </c>
      <c r="O448">
        <f t="shared" si="51"/>
        <v>-86.777587899999617</v>
      </c>
      <c r="P448" t="str">
        <f t="shared" si="52"/>
        <v/>
      </c>
      <c r="Q448">
        <f t="shared" si="53"/>
        <v>1</v>
      </c>
      <c r="R448" t="str">
        <f t="shared" si="54"/>
        <v/>
      </c>
      <c r="S448">
        <f t="shared" si="57"/>
        <v>2.8230291948463262</v>
      </c>
    </row>
    <row r="449" spans="1:19" x14ac:dyDescent="0.3">
      <c r="A449" t="s">
        <v>475</v>
      </c>
      <c r="B449">
        <v>3117.0808105000001</v>
      </c>
      <c r="C449">
        <v>3033.6101073999998</v>
      </c>
      <c r="D449">
        <v>3065.2990722999998</v>
      </c>
      <c r="E449">
        <v>3043.0461426000002</v>
      </c>
      <c r="F449">
        <v>2970.9199219000002</v>
      </c>
      <c r="G449">
        <v>3017.9799804999998</v>
      </c>
      <c r="H449">
        <v>3336.0300293</v>
      </c>
      <c r="I449">
        <v>3033.6101073999998</v>
      </c>
      <c r="J449">
        <v>3122.8417969000002</v>
      </c>
      <c r="L449" t="str">
        <f t="shared" si="55"/>
        <v>19JUL2023:16:00:00</v>
      </c>
      <c r="M449">
        <v>17</v>
      </c>
      <c r="N449">
        <f t="shared" si="56"/>
        <v>-83.470703100000264</v>
      </c>
      <c r="O449">
        <f t="shared" si="51"/>
        <v>-83.470703100000264</v>
      </c>
      <c r="P449" t="str">
        <f t="shared" si="52"/>
        <v/>
      </c>
      <c r="Q449">
        <f t="shared" si="53"/>
        <v>1</v>
      </c>
      <c r="R449" t="str">
        <f t="shared" si="54"/>
        <v/>
      </c>
      <c r="S449">
        <f t="shared" si="57"/>
        <v>2.6778485440231825</v>
      </c>
    </row>
    <row r="450" spans="1:19" x14ac:dyDescent="0.3">
      <c r="A450" t="s">
        <v>476</v>
      </c>
      <c r="B450">
        <v>3092.8488769999999</v>
      </c>
      <c r="C450">
        <v>3063.7299804999998</v>
      </c>
      <c r="D450">
        <v>3080.3937987999998</v>
      </c>
      <c r="E450">
        <v>3052.8820801000002</v>
      </c>
      <c r="F450">
        <v>3004.0700683999999</v>
      </c>
      <c r="G450">
        <v>3050.8300780999998</v>
      </c>
      <c r="H450">
        <v>3344.3798827999999</v>
      </c>
      <c r="I450">
        <v>3063.7299804999998</v>
      </c>
      <c r="J450">
        <v>3144.0019530999998</v>
      </c>
      <c r="L450" t="str">
        <f t="shared" si="55"/>
        <v>19JUL2023:17:00:00</v>
      </c>
      <c r="M450">
        <v>18</v>
      </c>
      <c r="N450">
        <f t="shared" si="56"/>
        <v>-29.118896500000119</v>
      </c>
      <c r="O450">
        <f t="shared" si="51"/>
        <v>-29.118896500000119</v>
      </c>
      <c r="P450" t="str">
        <f t="shared" si="52"/>
        <v/>
      </c>
      <c r="Q450">
        <f t="shared" si="53"/>
        <v>1</v>
      </c>
      <c r="R450" t="str">
        <f t="shared" si="54"/>
        <v/>
      </c>
      <c r="S450">
        <f t="shared" si="57"/>
        <v>0.94149108663352643</v>
      </c>
    </row>
    <row r="451" spans="1:19" x14ac:dyDescent="0.3">
      <c r="A451" t="s">
        <v>477</v>
      </c>
      <c r="B451">
        <v>3077.7197265999998</v>
      </c>
      <c r="C451">
        <v>3050.9499512000002</v>
      </c>
      <c r="D451">
        <v>3049.9641112999998</v>
      </c>
      <c r="E451">
        <v>3026.6860351999999</v>
      </c>
      <c r="F451">
        <v>2994.6201172000001</v>
      </c>
      <c r="G451">
        <v>3043.1599120999999</v>
      </c>
      <c r="H451">
        <v>3290.5300293</v>
      </c>
      <c r="I451">
        <v>3050.9499512000002</v>
      </c>
      <c r="J451">
        <v>3116.2148437999999</v>
      </c>
      <c r="L451" t="str">
        <f t="shared" si="55"/>
        <v>19JUL2023:18:00:00</v>
      </c>
      <c r="M451">
        <v>19</v>
      </c>
      <c r="N451">
        <f t="shared" si="56"/>
        <v>-26.769775399999617</v>
      </c>
      <c r="O451">
        <f t="shared" ref="O451:O514" si="58">IF(N451&lt;0,N451,"")</f>
        <v>-26.769775399999617</v>
      </c>
      <c r="P451" t="str">
        <f t="shared" ref="P451:P514" si="59">IF(N451&gt;0,N451,"")</f>
        <v/>
      </c>
      <c r="Q451">
        <f t="shared" ref="Q451:Q514" si="60">IF(O451&lt;0,1,"")</f>
        <v>1</v>
      </c>
      <c r="R451" t="str">
        <f t="shared" ref="R451:R514" si="61">IF(AND(P451&gt;0,P451&lt;&gt;""),1,"")</f>
        <v/>
      </c>
      <c r="S451">
        <f t="shared" si="57"/>
        <v>0.86979250152750476</v>
      </c>
    </row>
    <row r="452" spans="1:19" x14ac:dyDescent="0.3">
      <c r="A452" t="s">
        <v>478</v>
      </c>
      <c r="B452">
        <v>3063.8610840000001</v>
      </c>
      <c r="C452">
        <v>3011.1799316000001</v>
      </c>
      <c r="D452">
        <v>3026.5314941000001</v>
      </c>
      <c r="E452">
        <v>2999.1760254000001</v>
      </c>
      <c r="F452">
        <v>2951.5400390999998</v>
      </c>
      <c r="G452">
        <v>3009.5300293</v>
      </c>
      <c r="H452">
        <v>3220.3200683999999</v>
      </c>
      <c r="I452">
        <v>3011.1799316000001</v>
      </c>
      <c r="J452">
        <v>3070.8632812999999</v>
      </c>
      <c r="L452" t="str">
        <f t="shared" si="55"/>
        <v>19JUL2023:19:00:00</v>
      </c>
      <c r="M452">
        <v>20</v>
      </c>
      <c r="N452">
        <f t="shared" si="56"/>
        <v>-52.681152399999974</v>
      </c>
      <c r="O452">
        <f t="shared" si="58"/>
        <v>-52.681152399999974</v>
      </c>
      <c r="P452" t="str">
        <f t="shared" si="59"/>
        <v/>
      </c>
      <c r="Q452">
        <f t="shared" si="60"/>
        <v>1</v>
      </c>
      <c r="R452" t="str">
        <f t="shared" si="61"/>
        <v/>
      </c>
      <c r="S452">
        <f t="shared" si="57"/>
        <v>1.7194367158194557</v>
      </c>
    </row>
    <row r="453" spans="1:19" x14ac:dyDescent="0.3">
      <c r="A453" t="s">
        <v>479</v>
      </c>
      <c r="B453">
        <v>2967.1914062999999</v>
      </c>
      <c r="C453">
        <v>2899.4399414</v>
      </c>
      <c r="D453">
        <v>2934.0432129000001</v>
      </c>
      <c r="E453">
        <v>2931.9020995999999</v>
      </c>
      <c r="F453">
        <v>2841.2800293</v>
      </c>
      <c r="G453">
        <v>2901.2399902000002</v>
      </c>
      <c r="H453">
        <v>3083.1398926000002</v>
      </c>
      <c r="I453">
        <v>2899.4399414</v>
      </c>
      <c r="J453">
        <v>2955.8347168</v>
      </c>
      <c r="L453" t="str">
        <f t="shared" si="55"/>
        <v>19JUL2023:20:00:00</v>
      </c>
      <c r="M453">
        <v>21</v>
      </c>
      <c r="N453">
        <f t="shared" si="56"/>
        <v>-67.751464899999974</v>
      </c>
      <c r="O453">
        <f t="shared" si="58"/>
        <v>-67.751464899999974</v>
      </c>
      <c r="P453" t="str">
        <f t="shared" si="59"/>
        <v/>
      </c>
      <c r="Q453">
        <f t="shared" si="60"/>
        <v>1</v>
      </c>
      <c r="R453" t="str">
        <f t="shared" si="61"/>
        <v/>
      </c>
      <c r="S453">
        <f t="shared" si="57"/>
        <v>2.2833533676374471</v>
      </c>
    </row>
    <row r="454" spans="1:19" x14ac:dyDescent="0.3">
      <c r="A454" t="s">
        <v>480</v>
      </c>
      <c r="B454">
        <v>2817.4799804999998</v>
      </c>
      <c r="C454">
        <v>2763.5600586</v>
      </c>
      <c r="D454">
        <v>2804.5363769999999</v>
      </c>
      <c r="E454">
        <v>2807.2966308999999</v>
      </c>
      <c r="F454">
        <v>2707.2199707</v>
      </c>
      <c r="G454">
        <v>2764.8999023000001</v>
      </c>
      <c r="H454">
        <v>2937.1799316000001</v>
      </c>
      <c r="I454">
        <v>2763.5600586</v>
      </c>
      <c r="J454">
        <v>2818.3413086</v>
      </c>
      <c r="L454" t="str">
        <f t="shared" si="55"/>
        <v>19JUL2023:21:00:00</v>
      </c>
      <c r="M454">
        <v>22</v>
      </c>
      <c r="N454">
        <f t="shared" si="56"/>
        <v>-53.919921899999736</v>
      </c>
      <c r="O454">
        <f t="shared" si="58"/>
        <v>-53.919921899999736</v>
      </c>
      <c r="P454" t="str">
        <f t="shared" si="59"/>
        <v/>
      </c>
      <c r="Q454">
        <f t="shared" si="60"/>
        <v>1</v>
      </c>
      <c r="R454" t="str">
        <f t="shared" si="61"/>
        <v/>
      </c>
      <c r="S454">
        <f t="shared" si="57"/>
        <v>1.9137641535408856</v>
      </c>
    </row>
    <row r="455" spans="1:19" x14ac:dyDescent="0.3">
      <c r="A455" t="s">
        <v>481</v>
      </c>
      <c r="B455">
        <v>2674.9316405999998</v>
      </c>
      <c r="C455">
        <v>2625.6298827999999</v>
      </c>
      <c r="D455">
        <v>2720.3652344000002</v>
      </c>
      <c r="E455">
        <v>2704.4846191000001</v>
      </c>
      <c r="F455">
        <v>2576.2600097999998</v>
      </c>
      <c r="G455">
        <v>2629.7099609000002</v>
      </c>
      <c r="H455">
        <v>2775.8300780999998</v>
      </c>
      <c r="I455">
        <v>2625.6298827999999</v>
      </c>
      <c r="J455">
        <v>2685.1081543</v>
      </c>
      <c r="L455" t="str">
        <f t="shared" si="55"/>
        <v>19JUL2023:22:00:00</v>
      </c>
      <c r="M455">
        <v>23</v>
      </c>
      <c r="N455">
        <f t="shared" si="56"/>
        <v>-49.301757799999905</v>
      </c>
      <c r="O455">
        <f t="shared" si="58"/>
        <v>-49.301757799999905</v>
      </c>
      <c r="P455" t="str">
        <f t="shared" si="59"/>
        <v/>
      </c>
      <c r="Q455">
        <f t="shared" si="60"/>
        <v>1</v>
      </c>
      <c r="R455" t="str">
        <f t="shared" si="61"/>
        <v/>
      </c>
      <c r="S455">
        <f t="shared" si="57"/>
        <v>1.8431034667092012</v>
      </c>
    </row>
    <row r="456" spans="1:19" x14ac:dyDescent="0.3">
      <c r="A456" t="s">
        <v>482</v>
      </c>
      <c r="B456">
        <v>2510.9208984000002</v>
      </c>
      <c r="C456">
        <v>2424.3500976999999</v>
      </c>
      <c r="D456">
        <v>2537.7612304999998</v>
      </c>
      <c r="E456">
        <v>2514.0422362999998</v>
      </c>
      <c r="F456">
        <v>2382.5600586</v>
      </c>
      <c r="G456">
        <v>2427.1599120999999</v>
      </c>
      <c r="H456">
        <v>2642.3300780999998</v>
      </c>
      <c r="I456">
        <v>2424.3500976999999</v>
      </c>
      <c r="J456">
        <v>2508.5283202999999</v>
      </c>
      <c r="L456" t="str">
        <f t="shared" si="55"/>
        <v>19JUL2023:23:00:00</v>
      </c>
      <c r="M456">
        <v>24</v>
      </c>
      <c r="N456">
        <f t="shared" si="56"/>
        <v>-86.570800700000291</v>
      </c>
      <c r="O456">
        <f t="shared" si="58"/>
        <v>-86.570800700000291</v>
      </c>
      <c r="P456" t="str">
        <f t="shared" si="59"/>
        <v/>
      </c>
      <c r="Q456">
        <f t="shared" si="60"/>
        <v>1</v>
      </c>
      <c r="R456" t="str">
        <f t="shared" si="61"/>
        <v/>
      </c>
      <c r="S456">
        <f t="shared" si="57"/>
        <v>3.4477709256060045</v>
      </c>
    </row>
    <row r="457" spans="1:19" x14ac:dyDescent="0.3">
      <c r="A457" t="s">
        <v>483</v>
      </c>
      <c r="B457">
        <v>2338.6013183999999</v>
      </c>
      <c r="C457">
        <v>2230.5500487999998</v>
      </c>
      <c r="D457">
        <v>2353.8559570000002</v>
      </c>
      <c r="E457">
        <v>2324.1447754000001</v>
      </c>
      <c r="F457">
        <v>2198.75</v>
      </c>
      <c r="G457">
        <v>2236.1799316000001</v>
      </c>
      <c r="H457">
        <v>2491.4499512000002</v>
      </c>
      <c r="I457">
        <v>2230.5500487999998</v>
      </c>
      <c r="J457">
        <v>2330.8642577999999</v>
      </c>
      <c r="L457" t="str">
        <f t="shared" si="55"/>
        <v>20JUL2023:00:00:00</v>
      </c>
      <c r="M457">
        <v>1</v>
      </c>
      <c r="N457">
        <f t="shared" si="56"/>
        <v>-108.05126960000007</v>
      </c>
      <c r="O457">
        <f t="shared" si="58"/>
        <v>-108.05126960000007</v>
      </c>
      <c r="P457" t="str">
        <f t="shared" si="59"/>
        <v/>
      </c>
      <c r="Q457">
        <f t="shared" si="60"/>
        <v>1</v>
      </c>
      <c r="R457" t="str">
        <f t="shared" si="61"/>
        <v/>
      </c>
      <c r="S457">
        <f t="shared" si="57"/>
        <v>4.6203373251292561</v>
      </c>
    </row>
    <row r="458" spans="1:19" x14ac:dyDescent="0.3">
      <c r="A458" t="s">
        <v>484</v>
      </c>
      <c r="B458">
        <v>2151.7429198999998</v>
      </c>
      <c r="C458">
        <v>2081.75</v>
      </c>
      <c r="D458">
        <v>2171.7204590000001</v>
      </c>
      <c r="E458">
        <v>2145.0703125</v>
      </c>
      <c r="F458">
        <v>2072.2199707</v>
      </c>
      <c r="G458">
        <v>2093.9199219000002</v>
      </c>
      <c r="H458">
        <v>2334.5100097999998</v>
      </c>
      <c r="I458">
        <v>2081.75</v>
      </c>
      <c r="J458">
        <v>2175.8361816000001</v>
      </c>
      <c r="L458" t="str">
        <f t="shared" si="55"/>
        <v>20JUL2023:01:00:00</v>
      </c>
      <c r="M458">
        <v>2</v>
      </c>
      <c r="N458">
        <f t="shared" si="56"/>
        <v>-69.992919899999833</v>
      </c>
      <c r="O458">
        <f t="shared" si="58"/>
        <v>-69.992919899999833</v>
      </c>
      <c r="P458" t="str">
        <f t="shared" si="59"/>
        <v/>
      </c>
      <c r="Q458">
        <f t="shared" si="60"/>
        <v>1</v>
      </c>
      <c r="R458" t="str">
        <f t="shared" si="61"/>
        <v/>
      </c>
      <c r="S458">
        <f t="shared" si="57"/>
        <v>3.252847691640258</v>
      </c>
    </row>
    <row r="459" spans="1:19" x14ac:dyDescent="0.3">
      <c r="A459" t="s">
        <v>485</v>
      </c>
      <c r="B459">
        <v>2016.9505615</v>
      </c>
      <c r="C459">
        <v>1948.0699463000001</v>
      </c>
      <c r="D459">
        <v>2027.8433838000001</v>
      </c>
      <c r="E459">
        <v>2003.8342285000001</v>
      </c>
      <c r="F459">
        <v>1945.3499756000001</v>
      </c>
      <c r="G459">
        <v>1962.6600341999999</v>
      </c>
      <c r="H459">
        <v>2202.4799804999998</v>
      </c>
      <c r="I459">
        <v>1948.0699463000001</v>
      </c>
      <c r="J459">
        <v>2041.5347899999999</v>
      </c>
      <c r="L459" t="str">
        <f t="shared" si="55"/>
        <v>20JUL2023:02:00:00</v>
      </c>
      <c r="M459">
        <v>3</v>
      </c>
      <c r="N459">
        <f t="shared" si="56"/>
        <v>-68.880615199999966</v>
      </c>
      <c r="O459">
        <f t="shared" si="58"/>
        <v>-68.880615199999966</v>
      </c>
      <c r="P459" t="str">
        <f t="shared" si="59"/>
        <v/>
      </c>
      <c r="Q459">
        <f t="shared" si="60"/>
        <v>1</v>
      </c>
      <c r="R459" t="str">
        <f t="shared" si="61"/>
        <v/>
      </c>
      <c r="S459">
        <f t="shared" si="57"/>
        <v>3.4150869394029004</v>
      </c>
    </row>
    <row r="460" spans="1:19" x14ac:dyDescent="0.3">
      <c r="A460" t="s">
        <v>486</v>
      </c>
      <c r="B460">
        <v>1943.1687012</v>
      </c>
      <c r="C460">
        <v>1844.6400146000001</v>
      </c>
      <c r="D460">
        <v>1946.2524414</v>
      </c>
      <c r="E460">
        <v>1919.2363281</v>
      </c>
      <c r="F460">
        <v>1845.3699951000001</v>
      </c>
      <c r="G460">
        <v>1858.7900391000001</v>
      </c>
      <c r="H460">
        <v>2122.3100586</v>
      </c>
      <c r="I460">
        <v>1844.6400146000001</v>
      </c>
      <c r="J460">
        <v>1949.7517089999999</v>
      </c>
      <c r="L460" t="str">
        <f t="shared" si="55"/>
        <v>20JUL2023:03:00:00</v>
      </c>
      <c r="M460">
        <v>4</v>
      </c>
      <c r="N460">
        <f t="shared" si="56"/>
        <v>-98.528686599999901</v>
      </c>
      <c r="O460">
        <f t="shared" si="58"/>
        <v>-98.528686599999901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5.0705163447287775</v>
      </c>
    </row>
    <row r="461" spans="1:19" x14ac:dyDescent="0.3">
      <c r="A461" t="s">
        <v>487</v>
      </c>
      <c r="B461">
        <v>1876.956543</v>
      </c>
      <c r="C461">
        <v>1781.4100341999999</v>
      </c>
      <c r="D461">
        <v>1879.5887451000001</v>
      </c>
      <c r="E461">
        <v>1851.4543457</v>
      </c>
      <c r="F461">
        <v>1784.8399658000001</v>
      </c>
      <c r="G461">
        <v>1796.5899658000001</v>
      </c>
      <c r="H461">
        <v>2021.7299805</v>
      </c>
      <c r="I461">
        <v>1781.4100341999999</v>
      </c>
      <c r="J461">
        <v>1875.0029297000001</v>
      </c>
      <c r="L461" t="str">
        <f t="shared" si="55"/>
        <v>20JUL2023:04:00:00</v>
      </c>
      <c r="M461">
        <v>5</v>
      </c>
      <c r="N461">
        <f t="shared" si="56"/>
        <v>-95.546508800000083</v>
      </c>
      <c r="O461">
        <f t="shared" si="58"/>
        <v>-95.546508800000083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5.09050191685765</v>
      </c>
    </row>
    <row r="462" spans="1:19" x14ac:dyDescent="0.3">
      <c r="A462" t="s">
        <v>488</v>
      </c>
      <c r="B462">
        <v>1850.8095702999999</v>
      </c>
      <c r="C462">
        <v>1749.9499512</v>
      </c>
      <c r="D462">
        <v>1848.0649414</v>
      </c>
      <c r="E462">
        <v>1819.4298096</v>
      </c>
      <c r="F462">
        <v>1750.4799805</v>
      </c>
      <c r="G462">
        <v>1760.5100098</v>
      </c>
      <c r="H462">
        <v>1979.5500488</v>
      </c>
      <c r="I462">
        <v>1749.9499512</v>
      </c>
      <c r="J462">
        <v>1839.5621338000001</v>
      </c>
      <c r="L462" t="str">
        <f t="shared" si="55"/>
        <v>20JUL2023:05:00:00</v>
      </c>
      <c r="M462">
        <v>6</v>
      </c>
      <c r="N462">
        <f t="shared" si="56"/>
        <v>-100.85961909999992</v>
      </c>
      <c r="O462">
        <f t="shared" si="58"/>
        <v>-100.85961909999992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5.4494865770362031</v>
      </c>
    </row>
    <row r="463" spans="1:19" x14ac:dyDescent="0.3">
      <c r="A463" t="s">
        <v>489</v>
      </c>
      <c r="B463">
        <v>1847.5891113</v>
      </c>
      <c r="C463">
        <v>1765.4100341999999</v>
      </c>
      <c r="D463">
        <v>1865.4356689000001</v>
      </c>
      <c r="E463">
        <v>1824.5541992000001</v>
      </c>
      <c r="F463">
        <v>1770.0200195</v>
      </c>
      <c r="G463">
        <v>1776.4499512</v>
      </c>
      <c r="H463">
        <v>1989.8299560999999</v>
      </c>
      <c r="I463">
        <v>1765.4100341999999</v>
      </c>
      <c r="J463">
        <v>1854.3061522999999</v>
      </c>
      <c r="L463" t="str">
        <f t="shared" si="55"/>
        <v>20JUL2023:06:00:00</v>
      </c>
      <c r="M463">
        <v>7</v>
      </c>
      <c r="N463">
        <f t="shared" si="56"/>
        <v>-82.179077100000086</v>
      </c>
      <c r="O463">
        <f t="shared" si="58"/>
        <v>-82.179077100000086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4.4479087150593388</v>
      </c>
    </row>
    <row r="464" spans="1:19" x14ac:dyDescent="0.3">
      <c r="A464" t="s">
        <v>490</v>
      </c>
      <c r="B464">
        <v>1901.4753418</v>
      </c>
      <c r="C464">
        <v>1822.5300293</v>
      </c>
      <c r="D464">
        <v>1894.8380127</v>
      </c>
      <c r="E464">
        <v>1858.1606445</v>
      </c>
      <c r="F464">
        <v>1826.2800293</v>
      </c>
      <c r="G464">
        <v>1834.3800048999999</v>
      </c>
      <c r="H464">
        <v>2005.5999756000001</v>
      </c>
      <c r="I464">
        <v>1822.5300293</v>
      </c>
      <c r="J464">
        <v>1893.4726562999999</v>
      </c>
      <c r="L464" t="str">
        <f t="shared" si="55"/>
        <v>20JUL2023:07:00:00</v>
      </c>
      <c r="M464">
        <v>8</v>
      </c>
      <c r="N464">
        <f t="shared" si="56"/>
        <v>-78.9453125</v>
      </c>
      <c r="O464">
        <f t="shared" si="58"/>
        <v>-78.9453125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4.1517925983340778</v>
      </c>
    </row>
    <row r="465" spans="1:19" x14ac:dyDescent="0.3">
      <c r="A465" t="s">
        <v>491</v>
      </c>
      <c r="B465">
        <v>1947.1278076000001</v>
      </c>
      <c r="C465">
        <v>1874.6300048999999</v>
      </c>
      <c r="D465">
        <v>1956.8458252</v>
      </c>
      <c r="E465">
        <v>1929.7620850000001</v>
      </c>
      <c r="F465">
        <v>1871.4100341999999</v>
      </c>
      <c r="G465">
        <v>1877.3599853999999</v>
      </c>
      <c r="H465">
        <v>2083.5500487999998</v>
      </c>
      <c r="I465">
        <v>1874.6300048999999</v>
      </c>
      <c r="J465">
        <v>1953.7003173999999</v>
      </c>
      <c r="L465" t="str">
        <f t="shared" si="55"/>
        <v>20JUL2023:08:00:00</v>
      </c>
      <c r="M465">
        <v>9</v>
      </c>
      <c r="N465">
        <f t="shared" si="56"/>
        <v>-72.497802700000193</v>
      </c>
      <c r="O465">
        <f t="shared" si="58"/>
        <v>-72.497802700000193</v>
      </c>
      <c r="P465" t="str">
        <f t="shared" si="59"/>
        <v/>
      </c>
      <c r="Q465">
        <f t="shared" si="60"/>
        <v>1</v>
      </c>
      <c r="R465" t="str">
        <f t="shared" si="61"/>
        <v/>
      </c>
      <c r="S465">
        <f t="shared" si="57"/>
        <v>3.7233201856102025</v>
      </c>
    </row>
    <row r="466" spans="1:19" x14ac:dyDescent="0.3">
      <c r="A466" t="s">
        <v>492</v>
      </c>
      <c r="B466">
        <v>2043.7110596</v>
      </c>
      <c r="C466">
        <v>1990.4699707</v>
      </c>
      <c r="D466">
        <v>2058.1875</v>
      </c>
      <c r="E466">
        <v>2037.8985596</v>
      </c>
      <c r="F466">
        <v>1983.9200439000001</v>
      </c>
      <c r="G466">
        <v>1996.7800293</v>
      </c>
      <c r="H466">
        <v>2236.8300780999998</v>
      </c>
      <c r="I466">
        <v>1990.4699707</v>
      </c>
      <c r="J466">
        <v>2077.8974609000002</v>
      </c>
      <c r="L466" t="str">
        <f t="shared" si="55"/>
        <v>20JUL2023:09:00:00</v>
      </c>
      <c r="M466">
        <v>10</v>
      </c>
      <c r="N466">
        <f t="shared" si="56"/>
        <v>-53.241088900000022</v>
      </c>
      <c r="O466">
        <f t="shared" si="58"/>
        <v>-53.241088900000022</v>
      </c>
      <c r="P466" t="str">
        <f t="shared" si="59"/>
        <v/>
      </c>
      <c r="Q466">
        <f t="shared" si="60"/>
        <v>1</v>
      </c>
      <c r="R466" t="str">
        <f t="shared" si="61"/>
        <v/>
      </c>
      <c r="S466">
        <f t="shared" si="57"/>
        <v>2.6051182064073428</v>
      </c>
    </row>
    <row r="467" spans="1:19" x14ac:dyDescent="0.3">
      <c r="A467" t="s">
        <v>493</v>
      </c>
      <c r="B467">
        <v>2199.8798827999999</v>
      </c>
      <c r="C467">
        <v>2153.0700683999999</v>
      </c>
      <c r="D467">
        <v>2198.9208984000002</v>
      </c>
      <c r="E467">
        <v>2200.8154297000001</v>
      </c>
      <c r="F467">
        <v>2139.4299316000001</v>
      </c>
      <c r="G467">
        <v>2153.4599609000002</v>
      </c>
      <c r="H467">
        <v>2471.7199707</v>
      </c>
      <c r="I467">
        <v>2153.0700683999999</v>
      </c>
      <c r="J467">
        <v>2256.5102539</v>
      </c>
      <c r="L467" t="str">
        <f t="shared" si="55"/>
        <v>20JUL2023:10:00:00</v>
      </c>
      <c r="M467">
        <v>11</v>
      </c>
      <c r="N467">
        <f t="shared" si="56"/>
        <v>-46.80981440000005</v>
      </c>
      <c r="O467">
        <f t="shared" si="58"/>
        <v>-46.80981440000005</v>
      </c>
      <c r="P467" t="str">
        <f t="shared" si="59"/>
        <v/>
      </c>
      <c r="Q467">
        <f t="shared" si="60"/>
        <v>1</v>
      </c>
      <c r="R467" t="str">
        <f t="shared" si="61"/>
        <v/>
      </c>
      <c r="S467">
        <f t="shared" si="57"/>
        <v>2.127835013447219</v>
      </c>
    </row>
    <row r="468" spans="1:19" x14ac:dyDescent="0.3">
      <c r="A468" t="s">
        <v>494</v>
      </c>
      <c r="B468">
        <v>2383.8916015999998</v>
      </c>
      <c r="C468">
        <v>2336.1799316000001</v>
      </c>
      <c r="D468">
        <v>2390.9025879000001</v>
      </c>
      <c r="E468">
        <v>2398.1921387000002</v>
      </c>
      <c r="F468">
        <v>2310.7600097999998</v>
      </c>
      <c r="G468">
        <v>2327.5</v>
      </c>
      <c r="H468">
        <v>2743.3300780999998</v>
      </c>
      <c r="I468">
        <v>2336.1799316000001</v>
      </c>
      <c r="J468">
        <v>2465.8596191000001</v>
      </c>
      <c r="L468" t="str">
        <f t="shared" si="55"/>
        <v>20JUL2023:11:00:00</v>
      </c>
      <c r="M468">
        <v>12</v>
      </c>
      <c r="N468">
        <f t="shared" si="56"/>
        <v>-47.711669999999685</v>
      </c>
      <c r="O468">
        <f t="shared" si="58"/>
        <v>-47.711669999999685</v>
      </c>
      <c r="P468" t="str">
        <f t="shared" si="59"/>
        <v/>
      </c>
      <c r="Q468">
        <f t="shared" si="60"/>
        <v>1</v>
      </c>
      <c r="R468" t="str">
        <f t="shared" si="61"/>
        <v/>
      </c>
      <c r="S468">
        <f t="shared" si="57"/>
        <v>2.0014194423931428</v>
      </c>
    </row>
    <row r="469" spans="1:19" x14ac:dyDescent="0.3">
      <c r="A469" t="s">
        <v>495</v>
      </c>
      <c r="B469">
        <v>2561.0778808999999</v>
      </c>
      <c r="C469">
        <v>2515.9499512000002</v>
      </c>
      <c r="D469">
        <v>2553.2448730000001</v>
      </c>
      <c r="E469">
        <v>2599.2546387000002</v>
      </c>
      <c r="F469">
        <v>2482.7900390999998</v>
      </c>
      <c r="G469">
        <v>2499.0700683999999</v>
      </c>
      <c r="H469">
        <v>3041.7099609000002</v>
      </c>
      <c r="I469">
        <v>2515.9499512000002</v>
      </c>
      <c r="J469">
        <v>2676.1328125</v>
      </c>
      <c r="L469" t="str">
        <f t="shared" si="55"/>
        <v>20JUL2023:12:00:00</v>
      </c>
      <c r="M469">
        <v>13</v>
      </c>
      <c r="N469">
        <f t="shared" si="56"/>
        <v>-45.12792969999964</v>
      </c>
      <c r="O469">
        <f t="shared" si="58"/>
        <v>-45.12792969999964</v>
      </c>
      <c r="P469" t="str">
        <f t="shared" si="59"/>
        <v/>
      </c>
      <c r="Q469">
        <f t="shared" si="60"/>
        <v>1</v>
      </c>
      <c r="R469" t="str">
        <f t="shared" si="61"/>
        <v/>
      </c>
      <c r="S469">
        <f t="shared" si="57"/>
        <v>1.7620678401291348</v>
      </c>
    </row>
    <row r="470" spans="1:19" x14ac:dyDescent="0.3">
      <c r="A470" t="s">
        <v>496</v>
      </c>
      <c r="B470">
        <v>2716.6943359000002</v>
      </c>
      <c r="C470">
        <v>2689.0300293</v>
      </c>
      <c r="D470">
        <v>2725.9487304999998</v>
      </c>
      <c r="E470">
        <v>2792.8481445000002</v>
      </c>
      <c r="F470">
        <v>2641.1398926000002</v>
      </c>
      <c r="G470">
        <v>2668.7299804999998</v>
      </c>
      <c r="H470">
        <v>3366.7199707</v>
      </c>
      <c r="I470">
        <v>2689.0300293</v>
      </c>
      <c r="J470">
        <v>2892.9018554999998</v>
      </c>
      <c r="L470" t="str">
        <f t="shared" si="55"/>
        <v>20JUL2023:13:00:00</v>
      </c>
      <c r="M470">
        <v>14</v>
      </c>
      <c r="N470">
        <f t="shared" si="56"/>
        <v>-27.664306600000145</v>
      </c>
      <c r="O470">
        <f t="shared" si="58"/>
        <v>-27.664306600000145</v>
      </c>
      <c r="P470" t="str">
        <f t="shared" si="59"/>
        <v/>
      </c>
      <c r="Q470">
        <f t="shared" si="60"/>
        <v>1</v>
      </c>
      <c r="R470" t="str">
        <f t="shared" si="61"/>
        <v/>
      </c>
      <c r="S470">
        <f t="shared" si="57"/>
        <v>1.0183076628985341</v>
      </c>
    </row>
    <row r="471" spans="1:19" x14ac:dyDescent="0.3">
      <c r="A471" t="s">
        <v>497</v>
      </c>
      <c r="B471">
        <v>2882.9387207</v>
      </c>
      <c r="C471">
        <v>2845.3100586</v>
      </c>
      <c r="D471">
        <v>2880.2065429999998</v>
      </c>
      <c r="E471">
        <v>2959.2543945000002</v>
      </c>
      <c r="F471">
        <v>2787.4499512000002</v>
      </c>
      <c r="G471">
        <v>2824.4599609000002</v>
      </c>
      <c r="H471">
        <v>3607.1899414</v>
      </c>
      <c r="I471">
        <v>2845.3100586</v>
      </c>
      <c r="J471">
        <v>3072.9821777000002</v>
      </c>
      <c r="L471" t="str">
        <f t="shared" si="55"/>
        <v>20JUL2023:14:00:00</v>
      </c>
      <c r="M471">
        <v>15</v>
      </c>
      <c r="N471">
        <f t="shared" si="56"/>
        <v>-37.628662099999929</v>
      </c>
      <c r="O471">
        <f t="shared" si="58"/>
        <v>-37.628662099999929</v>
      </c>
      <c r="P471" t="str">
        <f t="shared" si="59"/>
        <v/>
      </c>
      <c r="Q471">
        <f t="shared" si="60"/>
        <v>1</v>
      </c>
      <c r="R471" t="str">
        <f t="shared" si="61"/>
        <v/>
      </c>
      <c r="S471">
        <f t="shared" si="57"/>
        <v>1.3052189361438593</v>
      </c>
    </row>
    <row r="472" spans="1:19" x14ac:dyDescent="0.3">
      <c r="A472" t="s">
        <v>498</v>
      </c>
      <c r="B472">
        <v>3008.9262695000002</v>
      </c>
      <c r="C472">
        <v>2944.6201172000001</v>
      </c>
      <c r="D472">
        <v>2980.3659668</v>
      </c>
      <c r="E472">
        <v>3062.5517577999999</v>
      </c>
      <c r="F472">
        <v>2890.7099609000002</v>
      </c>
      <c r="G472">
        <v>2930.7099609000002</v>
      </c>
      <c r="H472">
        <v>3744.2099609000002</v>
      </c>
      <c r="I472">
        <v>2944.6201172000001</v>
      </c>
      <c r="J472">
        <v>3184.8642577999999</v>
      </c>
      <c r="L472" t="str">
        <f t="shared" si="55"/>
        <v>20JUL2023:15:00:00</v>
      </c>
      <c r="M472">
        <v>16</v>
      </c>
      <c r="N472">
        <f t="shared" si="56"/>
        <v>-64.306152300000122</v>
      </c>
      <c r="O472">
        <f t="shared" si="58"/>
        <v>-64.306152300000122</v>
      </c>
      <c r="P472" t="str">
        <f t="shared" si="59"/>
        <v/>
      </c>
      <c r="Q472">
        <f t="shared" si="60"/>
        <v>1</v>
      </c>
      <c r="R472" t="str">
        <f t="shared" si="61"/>
        <v/>
      </c>
      <c r="S472">
        <f t="shared" si="57"/>
        <v>2.1371793969111117</v>
      </c>
    </row>
    <row r="473" spans="1:19" x14ac:dyDescent="0.3">
      <c r="A473" t="s">
        <v>499</v>
      </c>
      <c r="B473">
        <v>3093.6076659999999</v>
      </c>
      <c r="C473">
        <v>2990.9499512000002</v>
      </c>
      <c r="D473">
        <v>3021.0607909999999</v>
      </c>
      <c r="E473">
        <v>3085.6936034999999</v>
      </c>
      <c r="F473">
        <v>2940.0100097999998</v>
      </c>
      <c r="G473">
        <v>2981.3701172000001</v>
      </c>
      <c r="H473">
        <v>3793.2600097999998</v>
      </c>
      <c r="I473">
        <v>2990.9499512000002</v>
      </c>
      <c r="J473">
        <v>3231.6132812999999</v>
      </c>
      <c r="L473" t="str">
        <f t="shared" si="55"/>
        <v>20JUL2023:16:00:00</v>
      </c>
      <c r="M473">
        <v>17</v>
      </c>
      <c r="N473">
        <f t="shared" si="56"/>
        <v>-102.65771479999967</v>
      </c>
      <c r="O473">
        <f t="shared" si="58"/>
        <v>-102.65771479999967</v>
      </c>
      <c r="P473" t="str">
        <f t="shared" si="59"/>
        <v/>
      </c>
      <c r="Q473">
        <f t="shared" si="60"/>
        <v>1</v>
      </c>
      <c r="R473" t="str">
        <f t="shared" si="61"/>
        <v/>
      </c>
      <c r="S473">
        <f t="shared" si="57"/>
        <v>3.3183818338779507</v>
      </c>
    </row>
    <row r="474" spans="1:19" x14ac:dyDescent="0.3">
      <c r="A474" t="s">
        <v>500</v>
      </c>
      <c r="B474">
        <v>3109.1030273000001</v>
      </c>
      <c r="C474">
        <v>3026.6899414</v>
      </c>
      <c r="D474">
        <v>3024.6257323999998</v>
      </c>
      <c r="E474">
        <v>3077.0295409999999</v>
      </c>
      <c r="F474">
        <v>2977.5100097999998</v>
      </c>
      <c r="G474">
        <v>3018.5200195000002</v>
      </c>
      <c r="H474">
        <v>3794.3701172000001</v>
      </c>
      <c r="I474">
        <v>3026.6899414</v>
      </c>
      <c r="J474">
        <v>3250.8464355000001</v>
      </c>
      <c r="L474" t="str">
        <f t="shared" si="55"/>
        <v>20JUL2023:17:00:00</v>
      </c>
      <c r="M474">
        <v>18</v>
      </c>
      <c r="N474">
        <f t="shared" si="56"/>
        <v>-82.413085900000169</v>
      </c>
      <c r="O474">
        <f t="shared" si="58"/>
        <v>-82.413085900000169</v>
      </c>
      <c r="P474" t="str">
        <f t="shared" si="59"/>
        <v/>
      </c>
      <c r="Q474">
        <f t="shared" si="60"/>
        <v>1</v>
      </c>
      <c r="R474" t="str">
        <f t="shared" si="61"/>
        <v/>
      </c>
      <c r="S474">
        <f t="shared" si="57"/>
        <v>2.6507029576169803</v>
      </c>
    </row>
    <row r="475" spans="1:19" x14ac:dyDescent="0.3">
      <c r="A475" t="s">
        <v>501</v>
      </c>
      <c r="B475">
        <v>3119.4887695000002</v>
      </c>
      <c r="C475">
        <v>3016.6000976999999</v>
      </c>
      <c r="D475">
        <v>2996.9709472999998</v>
      </c>
      <c r="E475">
        <v>3048.4763183999999</v>
      </c>
      <c r="F475">
        <v>2966.0900879000001</v>
      </c>
      <c r="G475">
        <v>3005.9799804999998</v>
      </c>
      <c r="H475">
        <v>3706.1000976999999</v>
      </c>
      <c r="I475">
        <v>3016.6000976999999</v>
      </c>
      <c r="J475">
        <v>3213.4111327999999</v>
      </c>
      <c r="L475" t="str">
        <f t="shared" si="55"/>
        <v>20JUL2023:18:00:00</v>
      </c>
      <c r="M475">
        <v>19</v>
      </c>
      <c r="N475">
        <f t="shared" si="56"/>
        <v>-102.88867180000034</v>
      </c>
      <c r="O475">
        <f t="shared" si="58"/>
        <v>-102.88867180000034</v>
      </c>
      <c r="P475" t="str">
        <f t="shared" si="59"/>
        <v/>
      </c>
      <c r="Q475">
        <f t="shared" si="60"/>
        <v>1</v>
      </c>
      <c r="R475" t="str">
        <f t="shared" si="61"/>
        <v/>
      </c>
      <c r="S475">
        <f t="shared" si="57"/>
        <v>3.2982542782640505</v>
      </c>
    </row>
    <row r="476" spans="1:19" x14ac:dyDescent="0.3">
      <c r="A476" t="s">
        <v>502</v>
      </c>
      <c r="B476">
        <v>3027.2211914</v>
      </c>
      <c r="C476">
        <v>2984.4199219000002</v>
      </c>
      <c r="D476">
        <v>2970.7731933999999</v>
      </c>
      <c r="E476">
        <v>3024.4057616999999</v>
      </c>
      <c r="F476">
        <v>2927.6899414</v>
      </c>
      <c r="G476">
        <v>2974.1599120999999</v>
      </c>
      <c r="H476">
        <v>3578.3701172000001</v>
      </c>
      <c r="I476">
        <v>2984.4199219000002</v>
      </c>
      <c r="J476">
        <v>3153.1767577999999</v>
      </c>
      <c r="L476" t="str">
        <f t="shared" si="55"/>
        <v>20JUL2023:19:00:00</v>
      </c>
      <c r="M476">
        <v>20</v>
      </c>
      <c r="N476">
        <f t="shared" si="56"/>
        <v>-42.801269499999762</v>
      </c>
      <c r="O476">
        <f t="shared" si="58"/>
        <v>-42.801269499999762</v>
      </c>
      <c r="P476" t="str">
        <f t="shared" si="59"/>
        <v/>
      </c>
      <c r="Q476">
        <f t="shared" si="60"/>
        <v>1</v>
      </c>
      <c r="R476" t="str">
        <f t="shared" si="61"/>
        <v/>
      </c>
      <c r="S476">
        <f t="shared" si="57"/>
        <v>1.4138798189439683</v>
      </c>
    </row>
    <row r="477" spans="1:19" x14ac:dyDescent="0.3">
      <c r="A477" t="s">
        <v>503</v>
      </c>
      <c r="B477">
        <v>2903.3583984000002</v>
      </c>
      <c r="C477">
        <v>2880.4399414</v>
      </c>
      <c r="D477">
        <v>2907.7431640999998</v>
      </c>
      <c r="E477">
        <v>2974.6896972999998</v>
      </c>
      <c r="F477">
        <v>2821.5800780999998</v>
      </c>
      <c r="G477">
        <v>2872.4099120999999</v>
      </c>
      <c r="H477">
        <v>3386.6799316000001</v>
      </c>
      <c r="I477">
        <v>2880.4399414</v>
      </c>
      <c r="J477">
        <v>3031.0837402000002</v>
      </c>
      <c r="L477" t="str">
        <f t="shared" si="55"/>
        <v>20JUL2023:20:00:00</v>
      </c>
      <c r="M477">
        <v>21</v>
      </c>
      <c r="N477">
        <f t="shared" si="56"/>
        <v>-22.918457000000217</v>
      </c>
      <c r="O477">
        <f t="shared" si="58"/>
        <v>-22.918457000000217</v>
      </c>
      <c r="P477" t="str">
        <f t="shared" si="59"/>
        <v/>
      </c>
      <c r="Q477">
        <f t="shared" si="60"/>
        <v>1</v>
      </c>
      <c r="R477" t="str">
        <f t="shared" si="61"/>
        <v/>
      </c>
      <c r="S477">
        <f t="shared" si="57"/>
        <v>0.78937746757790062</v>
      </c>
    </row>
    <row r="478" spans="1:19" x14ac:dyDescent="0.3">
      <c r="A478" t="s">
        <v>504</v>
      </c>
      <c r="B478">
        <v>2772.9138183999999</v>
      </c>
      <c r="C478">
        <v>2743.0400390999998</v>
      </c>
      <c r="D478">
        <v>2761.8312987999998</v>
      </c>
      <c r="E478">
        <v>2815.1230469000002</v>
      </c>
      <c r="F478">
        <v>2685.1899414</v>
      </c>
      <c r="G478">
        <v>2732.6101073999998</v>
      </c>
      <c r="H478">
        <v>3191.1499023000001</v>
      </c>
      <c r="I478">
        <v>2743.0400390999998</v>
      </c>
      <c r="J478">
        <v>2874.4033202999999</v>
      </c>
      <c r="L478" t="str">
        <f t="shared" si="55"/>
        <v>20JUL2023:21:00:00</v>
      </c>
      <c r="M478">
        <v>22</v>
      </c>
      <c r="N478">
        <f t="shared" si="56"/>
        <v>-29.873779300000024</v>
      </c>
      <c r="O478">
        <f t="shared" si="58"/>
        <v>-29.873779300000024</v>
      </c>
      <c r="P478" t="str">
        <f t="shared" si="59"/>
        <v/>
      </c>
      <c r="Q478">
        <f t="shared" si="60"/>
        <v>1</v>
      </c>
      <c r="R478" t="str">
        <f t="shared" si="61"/>
        <v/>
      </c>
      <c r="S478">
        <f t="shared" si="57"/>
        <v>1.0773425088716788</v>
      </c>
    </row>
    <row r="479" spans="1:19" x14ac:dyDescent="0.3">
      <c r="A479" t="s">
        <v>505</v>
      </c>
      <c r="B479">
        <v>2642.7126465000001</v>
      </c>
      <c r="C479">
        <v>2619.2700195000002</v>
      </c>
      <c r="D479">
        <v>2679.8701172000001</v>
      </c>
      <c r="E479">
        <v>2707.7045898000001</v>
      </c>
      <c r="F479">
        <v>2562.4199219000002</v>
      </c>
      <c r="G479">
        <v>2606.3601073999998</v>
      </c>
      <c r="H479">
        <v>2995.9399414</v>
      </c>
      <c r="I479">
        <v>2619.2700195000002</v>
      </c>
      <c r="J479">
        <v>2737.4150390999998</v>
      </c>
      <c r="L479" t="str">
        <f t="shared" si="55"/>
        <v>20JUL2023:22:00:00</v>
      </c>
      <c r="M479">
        <v>23</v>
      </c>
      <c r="N479">
        <f t="shared" si="56"/>
        <v>-23.442626999999902</v>
      </c>
      <c r="O479">
        <f t="shared" si="58"/>
        <v>-23.442626999999902</v>
      </c>
      <c r="P479" t="str">
        <f t="shared" si="59"/>
        <v/>
      </c>
      <c r="Q479">
        <f t="shared" si="60"/>
        <v>1</v>
      </c>
      <c r="R479" t="str">
        <f t="shared" si="61"/>
        <v/>
      </c>
      <c r="S479">
        <f t="shared" si="57"/>
        <v>0.88706681867388193</v>
      </c>
    </row>
    <row r="480" spans="1:19" x14ac:dyDescent="0.3">
      <c r="A480" t="s">
        <v>506</v>
      </c>
      <c r="B480">
        <v>2448.7895508000001</v>
      </c>
      <c r="C480">
        <v>2432.6899414</v>
      </c>
      <c r="D480">
        <v>2503.5993652000002</v>
      </c>
      <c r="E480">
        <v>2541.9091797000001</v>
      </c>
      <c r="F480">
        <v>2380.3100586</v>
      </c>
      <c r="G480">
        <v>2415.2600097999998</v>
      </c>
      <c r="H480">
        <v>2758.5600586</v>
      </c>
      <c r="I480">
        <v>2432.6899414</v>
      </c>
      <c r="J480">
        <v>2537.6518554999998</v>
      </c>
      <c r="L480" t="str">
        <f t="shared" si="55"/>
        <v>20JUL2023:23:00:00</v>
      </c>
      <c r="M480">
        <v>24</v>
      </c>
      <c r="N480">
        <f t="shared" si="56"/>
        <v>-16.09960940000019</v>
      </c>
      <c r="O480">
        <f t="shared" si="58"/>
        <v>-16.09960940000019</v>
      </c>
      <c r="P480" t="str">
        <f t="shared" si="59"/>
        <v/>
      </c>
      <c r="Q480">
        <f t="shared" si="60"/>
        <v>1</v>
      </c>
      <c r="R480" t="str">
        <f t="shared" si="61"/>
        <v/>
      </c>
      <c r="S480">
        <f t="shared" si="57"/>
        <v>0.65745173548051838</v>
      </c>
    </row>
    <row r="481" spans="1:19" x14ac:dyDescent="0.3">
      <c r="A481" t="s">
        <v>507</v>
      </c>
      <c r="B481">
        <v>2277.1738280999998</v>
      </c>
      <c r="C481">
        <v>2251.1999512000002</v>
      </c>
      <c r="D481">
        <v>2318.7961426000002</v>
      </c>
      <c r="E481">
        <v>2353.3081054999998</v>
      </c>
      <c r="F481">
        <v>2206.1101073999998</v>
      </c>
      <c r="G481">
        <v>2233.5100097999998</v>
      </c>
      <c r="H481">
        <v>2507.4099120999999</v>
      </c>
      <c r="I481">
        <v>2251.1999512000002</v>
      </c>
      <c r="J481">
        <v>2335.3041991999999</v>
      </c>
      <c r="L481" t="str">
        <f t="shared" si="55"/>
        <v>21JUL2023:00:00:00</v>
      </c>
      <c r="M481">
        <v>1</v>
      </c>
      <c r="N481">
        <f t="shared" si="56"/>
        <v>-25.973876899999595</v>
      </c>
      <c r="O481">
        <f t="shared" si="58"/>
        <v>-25.973876899999595</v>
      </c>
      <c r="P481" t="str">
        <f t="shared" si="59"/>
        <v/>
      </c>
      <c r="Q481">
        <f t="shared" si="60"/>
        <v>1</v>
      </c>
      <c r="R481" t="str">
        <f t="shared" si="61"/>
        <v/>
      </c>
      <c r="S481">
        <f t="shared" si="57"/>
        <v>1.1406189803995488</v>
      </c>
    </row>
    <row r="482" spans="1:19" x14ac:dyDescent="0.3">
      <c r="A482" t="s">
        <v>508</v>
      </c>
      <c r="B482">
        <v>2111.8500976999999</v>
      </c>
      <c r="C482">
        <v>2082.3200683999999</v>
      </c>
      <c r="D482">
        <v>2138.0974120999999</v>
      </c>
      <c r="E482">
        <v>2171.3359375</v>
      </c>
      <c r="F482">
        <v>2073.3601073999998</v>
      </c>
      <c r="G482">
        <v>2097.0100097999998</v>
      </c>
      <c r="H482">
        <v>2087.5300293</v>
      </c>
      <c r="I482">
        <v>2082.3200683999999</v>
      </c>
      <c r="J482">
        <v>2095.6115722999998</v>
      </c>
      <c r="L482" t="str">
        <f t="shared" si="55"/>
        <v>21JUL2023:01:00:00</v>
      </c>
      <c r="M482">
        <v>2</v>
      </c>
      <c r="N482">
        <f t="shared" si="56"/>
        <v>-29.530029300000024</v>
      </c>
      <c r="O482">
        <f t="shared" si="58"/>
        <v>-29.530029300000024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1.3983013913800491</v>
      </c>
    </row>
    <row r="483" spans="1:19" x14ac:dyDescent="0.3">
      <c r="A483" t="s">
        <v>509</v>
      </c>
      <c r="B483">
        <v>1981.7567139</v>
      </c>
      <c r="C483">
        <v>1942.7700195</v>
      </c>
      <c r="D483">
        <v>1993.9655762</v>
      </c>
      <c r="E483">
        <v>2029.4216309000001</v>
      </c>
      <c r="F483">
        <v>1941.7800293</v>
      </c>
      <c r="G483">
        <v>1959.2199707</v>
      </c>
      <c r="H483">
        <v>1928.0799560999999</v>
      </c>
      <c r="I483">
        <v>1942.7700195</v>
      </c>
      <c r="J483">
        <v>1950.1481934000001</v>
      </c>
      <c r="L483" t="str">
        <f t="shared" si="55"/>
        <v>21JUL2023:02:00:00</v>
      </c>
      <c r="M483">
        <v>3</v>
      </c>
      <c r="N483">
        <f t="shared" si="56"/>
        <v>-38.986694400000033</v>
      </c>
      <c r="O483">
        <f t="shared" si="58"/>
        <v>-38.986694400000033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1.9672795417594993</v>
      </c>
    </row>
    <row r="484" spans="1:19" x14ac:dyDescent="0.3">
      <c r="A484" t="s">
        <v>510</v>
      </c>
      <c r="B484">
        <v>1895.5344238</v>
      </c>
      <c r="C484">
        <v>1836.9699707</v>
      </c>
      <c r="D484">
        <v>1915.234375</v>
      </c>
      <c r="E484">
        <v>1952.0174560999999</v>
      </c>
      <c r="F484">
        <v>1841.0400391000001</v>
      </c>
      <c r="G484">
        <v>1853.9699707</v>
      </c>
      <c r="H484">
        <v>1824.0400391000001</v>
      </c>
      <c r="I484">
        <v>1836.9699707</v>
      </c>
      <c r="J484">
        <v>1850.8508300999999</v>
      </c>
      <c r="L484" t="str">
        <f t="shared" si="55"/>
        <v>21JUL2023:03:00:00</v>
      </c>
      <c r="M484">
        <v>4</v>
      </c>
      <c r="N484">
        <f t="shared" si="56"/>
        <v>-58.564453100000037</v>
      </c>
      <c r="O484">
        <f t="shared" si="58"/>
        <v>-58.564453100000037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3.0896011364750207</v>
      </c>
    </row>
    <row r="485" spans="1:19" x14ac:dyDescent="0.3">
      <c r="A485" t="s">
        <v>511</v>
      </c>
      <c r="B485">
        <v>1839.8260498</v>
      </c>
      <c r="C485">
        <v>1770.3100586</v>
      </c>
      <c r="D485">
        <v>1865.0074463000001</v>
      </c>
      <c r="E485">
        <v>1898.7878418</v>
      </c>
      <c r="F485">
        <v>1776.1899414</v>
      </c>
      <c r="G485">
        <v>1788.8900146000001</v>
      </c>
      <c r="H485">
        <v>1753.0200195</v>
      </c>
      <c r="I485">
        <v>1770.3100586</v>
      </c>
      <c r="J485">
        <v>1786.5085449000001</v>
      </c>
      <c r="L485" t="str">
        <f t="shared" si="55"/>
        <v>21JUL2023:04:00:00</v>
      </c>
      <c r="M485">
        <v>5</v>
      </c>
      <c r="N485">
        <f t="shared" si="56"/>
        <v>-69.515991199999917</v>
      </c>
      <c r="O485">
        <f t="shared" si="58"/>
        <v>-69.515991199999917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3.7784002029733581</v>
      </c>
    </row>
    <row r="486" spans="1:19" x14ac:dyDescent="0.3">
      <c r="A486" t="s">
        <v>512</v>
      </c>
      <c r="B486">
        <v>1814.7237548999999</v>
      </c>
      <c r="C486">
        <v>1745.6899414</v>
      </c>
      <c r="D486">
        <v>1832.8780518000001</v>
      </c>
      <c r="E486">
        <v>1859.1077881000001</v>
      </c>
      <c r="F486">
        <v>1746.1500243999999</v>
      </c>
      <c r="G486">
        <v>1757.9799805</v>
      </c>
      <c r="H486">
        <v>1731.6199951000001</v>
      </c>
      <c r="I486">
        <v>1745.6899414</v>
      </c>
      <c r="J486">
        <v>1760.1816406</v>
      </c>
      <c r="L486" t="str">
        <f t="shared" si="55"/>
        <v>21JUL2023:05:00:00</v>
      </c>
      <c r="M486">
        <v>6</v>
      </c>
      <c r="N486">
        <f t="shared" si="56"/>
        <v>-69.033813499999951</v>
      </c>
      <c r="O486">
        <f t="shared" si="58"/>
        <v>-69.033813499999951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3.8040948829594203</v>
      </c>
    </row>
    <row r="487" spans="1:19" x14ac:dyDescent="0.3">
      <c r="A487" t="s">
        <v>513</v>
      </c>
      <c r="B487">
        <v>1818.4835204999999</v>
      </c>
      <c r="C487">
        <v>1753.4699707</v>
      </c>
      <c r="D487">
        <v>1845.7755127</v>
      </c>
      <c r="E487">
        <v>1859.5240478999999</v>
      </c>
      <c r="F487">
        <v>1754.4599608999999</v>
      </c>
      <c r="G487">
        <v>1767.0200195</v>
      </c>
      <c r="H487">
        <v>1743.6099853999999</v>
      </c>
      <c r="I487">
        <v>1753.4699707</v>
      </c>
      <c r="J487">
        <v>1770.4272461</v>
      </c>
      <c r="L487" t="str">
        <f t="shared" si="55"/>
        <v>21JUL2023:06:00:00</v>
      </c>
      <c r="M487">
        <v>7</v>
      </c>
      <c r="N487">
        <f t="shared" si="56"/>
        <v>-65.013549799999964</v>
      </c>
      <c r="O487">
        <f t="shared" si="58"/>
        <v>-65.013549799999964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3.5751519915959538</v>
      </c>
    </row>
    <row r="488" spans="1:19" x14ac:dyDescent="0.3">
      <c r="A488" t="s">
        <v>514</v>
      </c>
      <c r="B488">
        <v>1814.0447998</v>
      </c>
      <c r="C488">
        <v>1795.2199707</v>
      </c>
      <c r="D488">
        <v>1888.6783447</v>
      </c>
      <c r="E488">
        <v>1893.5930175999999</v>
      </c>
      <c r="F488">
        <v>1802</v>
      </c>
      <c r="G488">
        <v>1806.3499756000001</v>
      </c>
      <c r="H488">
        <v>1760.5</v>
      </c>
      <c r="I488">
        <v>1795.2199707</v>
      </c>
      <c r="J488">
        <v>1805.2867432</v>
      </c>
      <c r="L488" t="str">
        <f t="shared" ref="L488:L551" si="62">A488</f>
        <v>21JUL2023:07:00:00</v>
      </c>
      <c r="M488">
        <v>8</v>
      </c>
      <c r="N488">
        <f t="shared" ref="N488:N551" si="63">C488-B488</f>
        <v>-18.824829099999988</v>
      </c>
      <c r="O488">
        <f t="shared" si="58"/>
        <v>-18.824829099999988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1.0377268026718769</v>
      </c>
    </row>
    <row r="489" spans="1:19" x14ac:dyDescent="0.3">
      <c r="A489" t="s">
        <v>515</v>
      </c>
      <c r="B489">
        <v>1877.5760498</v>
      </c>
      <c r="C489">
        <v>1855.8299560999999</v>
      </c>
      <c r="D489">
        <v>1950.0578613</v>
      </c>
      <c r="E489">
        <v>1939.487793</v>
      </c>
      <c r="F489">
        <v>1850.4200439000001</v>
      </c>
      <c r="G489">
        <v>1856.3100586</v>
      </c>
      <c r="H489">
        <v>1843.1199951000001</v>
      </c>
      <c r="I489">
        <v>1855.8299560999999</v>
      </c>
      <c r="J489">
        <v>1870.3696289</v>
      </c>
      <c r="L489" t="str">
        <f t="shared" si="62"/>
        <v>21JUL2023:08:00:00</v>
      </c>
      <c r="M489">
        <v>9</v>
      </c>
      <c r="N489">
        <f t="shared" si="63"/>
        <v>-21.746093700000074</v>
      </c>
      <c r="O489">
        <f t="shared" si="58"/>
        <v>-21.746093700000074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1.1582004202874485</v>
      </c>
    </row>
    <row r="490" spans="1:19" x14ac:dyDescent="0.3">
      <c r="A490" t="s">
        <v>516</v>
      </c>
      <c r="B490">
        <v>2005.6636963000001</v>
      </c>
      <c r="C490">
        <v>1979.2199707</v>
      </c>
      <c r="D490">
        <v>2049.2717284999999</v>
      </c>
      <c r="E490">
        <v>2040.3402100000001</v>
      </c>
      <c r="F490">
        <v>1978.6899414</v>
      </c>
      <c r="G490">
        <v>1985.2900391000001</v>
      </c>
      <c r="H490">
        <v>1991.9300536999999</v>
      </c>
      <c r="I490">
        <v>1979.2199707</v>
      </c>
      <c r="J490">
        <v>1997.5972899999999</v>
      </c>
      <c r="L490" t="str">
        <f t="shared" si="62"/>
        <v>21JUL2023:09:00:00</v>
      </c>
      <c r="M490">
        <v>10</v>
      </c>
      <c r="N490">
        <f t="shared" si="63"/>
        <v>-26.443725600000107</v>
      </c>
      <c r="O490">
        <f t="shared" si="58"/>
        <v>-26.443725600000107</v>
      </c>
      <c r="P490" t="str">
        <f t="shared" si="59"/>
        <v/>
      </c>
      <c r="Q490">
        <f t="shared" si="60"/>
        <v>1</v>
      </c>
      <c r="R490" t="str">
        <f t="shared" si="61"/>
        <v/>
      </c>
      <c r="S490">
        <f t="shared" si="64"/>
        <v>1.3184526223804547</v>
      </c>
    </row>
    <row r="491" spans="1:19" x14ac:dyDescent="0.3">
      <c r="A491" t="s">
        <v>517</v>
      </c>
      <c r="B491">
        <v>2164.8471679999998</v>
      </c>
      <c r="C491">
        <v>2163.3400879000001</v>
      </c>
      <c r="D491">
        <v>2212.3259277000002</v>
      </c>
      <c r="E491">
        <v>2204.6743164</v>
      </c>
      <c r="F491">
        <v>2153.25</v>
      </c>
      <c r="G491">
        <v>2163.8400879000001</v>
      </c>
      <c r="H491">
        <v>2230.8000487999998</v>
      </c>
      <c r="I491">
        <v>2163.3400879000001</v>
      </c>
      <c r="J491">
        <v>2192.4165039</v>
      </c>
      <c r="L491" t="str">
        <f t="shared" si="62"/>
        <v>21JUL2023:10:00:00</v>
      </c>
      <c r="M491">
        <v>11</v>
      </c>
      <c r="N491">
        <f t="shared" si="63"/>
        <v>-1.5070800999997118</v>
      </c>
      <c r="O491">
        <f t="shared" si="58"/>
        <v>-1.5070800999997118</v>
      </c>
      <c r="P491" t="str">
        <f t="shared" si="59"/>
        <v/>
      </c>
      <c r="Q491">
        <f t="shared" si="60"/>
        <v>1</v>
      </c>
      <c r="R491" t="str">
        <f t="shared" si="61"/>
        <v/>
      </c>
      <c r="S491">
        <f t="shared" si="64"/>
        <v>6.9616004412543911E-2</v>
      </c>
    </row>
    <row r="492" spans="1:19" x14ac:dyDescent="0.3">
      <c r="A492" t="s">
        <v>518</v>
      </c>
      <c r="B492">
        <v>2325.9792480000001</v>
      </c>
      <c r="C492">
        <v>2346.1499023000001</v>
      </c>
      <c r="D492">
        <v>2400.8979491999999</v>
      </c>
      <c r="E492">
        <v>2385.3095702999999</v>
      </c>
      <c r="F492">
        <v>2330.9199219000002</v>
      </c>
      <c r="G492">
        <v>2345.9299316000001</v>
      </c>
      <c r="H492">
        <v>2499.7700195000002</v>
      </c>
      <c r="I492">
        <v>2346.1499023000001</v>
      </c>
      <c r="J492">
        <v>2401.640625</v>
      </c>
      <c r="L492" t="str">
        <f t="shared" si="62"/>
        <v>21JUL2023:11:00:00</v>
      </c>
      <c r="M492">
        <v>12</v>
      </c>
      <c r="N492">
        <f t="shared" si="63"/>
        <v>20.170654300000024</v>
      </c>
      <c r="O492" t="str">
        <f t="shared" si="58"/>
        <v/>
      </c>
      <c r="P492">
        <f t="shared" si="59"/>
        <v>20.170654300000024</v>
      </c>
      <c r="Q492" t="str">
        <f t="shared" si="60"/>
        <v/>
      </c>
      <c r="R492">
        <f t="shared" si="61"/>
        <v>1</v>
      </c>
      <c r="S492">
        <f t="shared" si="64"/>
        <v>0.86718977898636962</v>
      </c>
    </row>
    <row r="493" spans="1:19" x14ac:dyDescent="0.3">
      <c r="A493" t="s">
        <v>519</v>
      </c>
      <c r="B493">
        <v>2472.9455566000001</v>
      </c>
      <c r="C493">
        <v>2529.1699219000002</v>
      </c>
      <c r="D493">
        <v>2580.3530273000001</v>
      </c>
      <c r="E493">
        <v>2580.6633301000002</v>
      </c>
      <c r="F493">
        <v>2509.4799804999998</v>
      </c>
      <c r="G493">
        <v>2517</v>
      </c>
      <c r="H493">
        <v>2748.0300293</v>
      </c>
      <c r="I493">
        <v>2529.1699219000002</v>
      </c>
      <c r="J493">
        <v>2601.8786620999999</v>
      </c>
      <c r="L493" t="str">
        <f t="shared" si="62"/>
        <v>21JUL2023:12:00:00</v>
      </c>
      <c r="M493">
        <v>13</v>
      </c>
      <c r="N493">
        <f t="shared" si="63"/>
        <v>56.224365300000045</v>
      </c>
      <c r="O493" t="str">
        <f t="shared" si="58"/>
        <v/>
      </c>
      <c r="P493">
        <f t="shared" si="59"/>
        <v>56.224365300000045</v>
      </c>
      <c r="Q493" t="str">
        <f t="shared" si="60"/>
        <v/>
      </c>
      <c r="R493">
        <f t="shared" si="61"/>
        <v>1</v>
      </c>
      <c r="S493">
        <f t="shared" si="64"/>
        <v>2.2735787753169028</v>
      </c>
    </row>
    <row r="494" spans="1:19" x14ac:dyDescent="0.3">
      <c r="A494" t="s">
        <v>520</v>
      </c>
      <c r="B494">
        <v>2676.6784668</v>
      </c>
      <c r="C494">
        <v>2702.7900390999998</v>
      </c>
      <c r="D494">
        <v>2762.5642090000001</v>
      </c>
      <c r="E494">
        <v>2789.1086426000002</v>
      </c>
      <c r="F494">
        <v>2663.1499023000001</v>
      </c>
      <c r="G494">
        <v>2683.7800293</v>
      </c>
      <c r="H494">
        <v>2991.2600097999998</v>
      </c>
      <c r="I494">
        <v>2702.7900390999998</v>
      </c>
      <c r="J494">
        <v>2795.4208984000002</v>
      </c>
      <c r="L494" t="str">
        <f t="shared" si="62"/>
        <v>21JUL2023:13:00:00</v>
      </c>
      <c r="M494">
        <v>14</v>
      </c>
      <c r="N494">
        <f t="shared" si="63"/>
        <v>26.111572299999807</v>
      </c>
      <c r="O494" t="str">
        <f t="shared" si="58"/>
        <v/>
      </c>
      <c r="P494">
        <f t="shared" si="59"/>
        <v>26.111572299999807</v>
      </c>
      <c r="Q494" t="str">
        <f t="shared" si="60"/>
        <v/>
      </c>
      <c r="R494">
        <f t="shared" si="61"/>
        <v>1</v>
      </c>
      <c r="S494">
        <f t="shared" si="64"/>
        <v>0.97552143912214062</v>
      </c>
    </row>
    <row r="495" spans="1:19" x14ac:dyDescent="0.3">
      <c r="A495" t="s">
        <v>521</v>
      </c>
      <c r="B495">
        <v>2867.3081054999998</v>
      </c>
      <c r="C495">
        <v>2860.4599609000002</v>
      </c>
      <c r="D495">
        <v>2941.2456054999998</v>
      </c>
      <c r="E495">
        <v>2960.5288086</v>
      </c>
      <c r="F495">
        <v>2805.9499512000002</v>
      </c>
      <c r="G495">
        <v>2833.2299804999998</v>
      </c>
      <c r="H495">
        <v>3170</v>
      </c>
      <c r="I495">
        <v>2860.4599609000002</v>
      </c>
      <c r="J495">
        <v>2961.3051758000001</v>
      </c>
      <c r="L495" t="str">
        <f t="shared" si="62"/>
        <v>21JUL2023:14:00:00</v>
      </c>
      <c r="M495">
        <v>15</v>
      </c>
      <c r="N495">
        <f t="shared" si="63"/>
        <v>-6.848144599999614</v>
      </c>
      <c r="O495">
        <f t="shared" si="58"/>
        <v>-6.848144599999614</v>
      </c>
      <c r="P495" t="str">
        <f t="shared" si="59"/>
        <v/>
      </c>
      <c r="Q495">
        <f t="shared" si="60"/>
        <v>1</v>
      </c>
      <c r="R495" t="str">
        <f t="shared" si="61"/>
        <v/>
      </c>
      <c r="S495">
        <f t="shared" si="64"/>
        <v>0.23883532386574263</v>
      </c>
    </row>
    <row r="496" spans="1:19" x14ac:dyDescent="0.3">
      <c r="A496" t="s">
        <v>522</v>
      </c>
      <c r="B496">
        <v>2974.2998047000001</v>
      </c>
      <c r="C496">
        <v>2954.6398926000002</v>
      </c>
      <c r="D496">
        <v>3036.0886230000001</v>
      </c>
      <c r="E496">
        <v>3062.9050293</v>
      </c>
      <c r="F496">
        <v>2909.8300780999998</v>
      </c>
      <c r="G496">
        <v>2937.3100586</v>
      </c>
      <c r="H496">
        <v>3269.4199219000002</v>
      </c>
      <c r="I496">
        <v>2954.6398926000002</v>
      </c>
      <c r="J496">
        <v>3059.1496582</v>
      </c>
      <c r="L496" t="str">
        <f t="shared" si="62"/>
        <v>21JUL2023:15:00:00</v>
      </c>
      <c r="M496">
        <v>16</v>
      </c>
      <c r="N496">
        <f t="shared" si="63"/>
        <v>-19.659912099999929</v>
      </c>
      <c r="O496">
        <f t="shared" si="58"/>
        <v>-19.659912099999929</v>
      </c>
      <c r="P496" t="str">
        <f t="shared" si="59"/>
        <v/>
      </c>
      <c r="Q496">
        <f t="shared" si="60"/>
        <v>1</v>
      </c>
      <c r="R496" t="str">
        <f t="shared" si="61"/>
        <v/>
      </c>
      <c r="S496">
        <f t="shared" si="64"/>
        <v>0.66099295265841262</v>
      </c>
    </row>
    <row r="497" spans="1:19" x14ac:dyDescent="0.3">
      <c r="A497" t="s">
        <v>523</v>
      </c>
      <c r="B497">
        <v>3052.5288086</v>
      </c>
      <c r="C497">
        <v>3001.1398926000002</v>
      </c>
      <c r="D497">
        <v>3093.8759765999998</v>
      </c>
      <c r="E497">
        <v>3142.6052245999999</v>
      </c>
      <c r="F497">
        <v>2960.8601073999998</v>
      </c>
      <c r="G497">
        <v>2988.2700195000002</v>
      </c>
      <c r="H497">
        <v>3292.3100586</v>
      </c>
      <c r="I497">
        <v>3001.1398926000002</v>
      </c>
      <c r="J497">
        <v>3101.7233887000002</v>
      </c>
      <c r="L497" t="str">
        <f t="shared" si="62"/>
        <v>21JUL2023:16:00:00</v>
      </c>
      <c r="M497">
        <v>17</v>
      </c>
      <c r="N497">
        <f t="shared" si="63"/>
        <v>-51.388915999999881</v>
      </c>
      <c r="O497">
        <f t="shared" si="58"/>
        <v>-51.388915999999881</v>
      </c>
      <c r="P497" t="str">
        <f t="shared" si="59"/>
        <v/>
      </c>
      <c r="Q497">
        <f t="shared" si="60"/>
        <v>1</v>
      </c>
      <c r="R497" t="str">
        <f t="shared" si="61"/>
        <v/>
      </c>
      <c r="S497">
        <f t="shared" si="64"/>
        <v>1.6834866834088518</v>
      </c>
    </row>
    <row r="498" spans="1:19" x14ac:dyDescent="0.3">
      <c r="A498" t="s">
        <v>524</v>
      </c>
      <c r="B498">
        <v>3076.9934082</v>
      </c>
      <c r="C498">
        <v>3012.3500976999999</v>
      </c>
      <c r="D498">
        <v>3096.3164062999999</v>
      </c>
      <c r="E498">
        <v>3092.7729491999999</v>
      </c>
      <c r="F498">
        <v>2981.1499023000001</v>
      </c>
      <c r="G498">
        <v>3005.5100097999998</v>
      </c>
      <c r="H498">
        <v>3287.4599609000002</v>
      </c>
      <c r="I498">
        <v>3012.3500976999999</v>
      </c>
      <c r="J498">
        <v>3107.8725586</v>
      </c>
      <c r="L498" t="str">
        <f t="shared" si="62"/>
        <v>21JUL2023:17:00:00</v>
      </c>
      <c r="M498">
        <v>18</v>
      </c>
      <c r="N498">
        <f t="shared" si="63"/>
        <v>-64.643310500000098</v>
      </c>
      <c r="O498">
        <f t="shared" si="58"/>
        <v>-64.643310500000098</v>
      </c>
      <c r="P498" t="str">
        <f t="shared" si="59"/>
        <v/>
      </c>
      <c r="Q498">
        <f t="shared" si="60"/>
        <v>1</v>
      </c>
      <c r="R498" t="str">
        <f t="shared" si="61"/>
        <v/>
      </c>
      <c r="S498">
        <f t="shared" si="64"/>
        <v>2.1008595705057287</v>
      </c>
    </row>
    <row r="499" spans="1:19" x14ac:dyDescent="0.3">
      <c r="A499" t="s">
        <v>525</v>
      </c>
      <c r="B499">
        <v>3034.1145019999999</v>
      </c>
      <c r="C499">
        <v>2997.6899414</v>
      </c>
      <c r="D499">
        <v>3082.1848144999999</v>
      </c>
      <c r="E499">
        <v>3045.8386230000001</v>
      </c>
      <c r="F499">
        <v>2966.4899902000002</v>
      </c>
      <c r="G499">
        <v>2985.8601073999998</v>
      </c>
      <c r="H499">
        <v>3218.0300293</v>
      </c>
      <c r="I499">
        <v>2997.6899414</v>
      </c>
      <c r="J499">
        <v>3076.3881836</v>
      </c>
      <c r="L499" t="str">
        <f t="shared" si="62"/>
        <v>21JUL2023:18:00:00</v>
      </c>
      <c r="M499">
        <v>19</v>
      </c>
      <c r="N499">
        <f t="shared" si="63"/>
        <v>-36.42456059999995</v>
      </c>
      <c r="O499">
        <f t="shared" si="58"/>
        <v>-36.42456059999995</v>
      </c>
      <c r="P499" t="str">
        <f t="shared" si="59"/>
        <v/>
      </c>
      <c r="Q499">
        <f t="shared" si="60"/>
        <v>1</v>
      </c>
      <c r="R499" t="str">
        <f t="shared" si="61"/>
        <v/>
      </c>
      <c r="S499">
        <f t="shared" si="64"/>
        <v>1.2005005274517473</v>
      </c>
    </row>
    <row r="500" spans="1:19" x14ac:dyDescent="0.3">
      <c r="A500" t="s">
        <v>526</v>
      </c>
      <c r="B500">
        <v>2967.3076172000001</v>
      </c>
      <c r="C500">
        <v>2971.75</v>
      </c>
      <c r="D500">
        <v>3025.8581543</v>
      </c>
      <c r="E500">
        <v>2977.6235351999999</v>
      </c>
      <c r="F500">
        <v>2916.3999023000001</v>
      </c>
      <c r="G500">
        <v>2937.4099120999999</v>
      </c>
      <c r="H500">
        <v>3126.8000487999998</v>
      </c>
      <c r="I500">
        <v>2971.75</v>
      </c>
      <c r="J500">
        <v>3020.1176758000001</v>
      </c>
      <c r="L500" t="str">
        <f t="shared" si="62"/>
        <v>21JUL2023:19:00:00</v>
      </c>
      <c r="M500">
        <v>20</v>
      </c>
      <c r="N500">
        <f t="shared" si="63"/>
        <v>4.4423827999999048</v>
      </c>
      <c r="O500" t="str">
        <f t="shared" si="58"/>
        <v/>
      </c>
      <c r="P500">
        <f t="shared" si="59"/>
        <v>4.4423827999999048</v>
      </c>
      <c r="Q500" t="str">
        <f t="shared" si="60"/>
        <v/>
      </c>
      <c r="R500">
        <f t="shared" si="61"/>
        <v>1</v>
      </c>
      <c r="S500">
        <f t="shared" si="64"/>
        <v>0.14971089529948398</v>
      </c>
    </row>
    <row r="501" spans="1:19" x14ac:dyDescent="0.3">
      <c r="A501" t="s">
        <v>527</v>
      </c>
      <c r="B501">
        <v>2868.7204590000001</v>
      </c>
      <c r="C501">
        <v>2868.5200195000002</v>
      </c>
      <c r="D501">
        <v>2915.1982422000001</v>
      </c>
      <c r="E501">
        <v>2858.2561034999999</v>
      </c>
      <c r="F501">
        <v>2802.1699219000002</v>
      </c>
      <c r="G501">
        <v>2827.7199707</v>
      </c>
      <c r="H501">
        <v>2979.7700195000002</v>
      </c>
      <c r="I501">
        <v>2868.5200195000002</v>
      </c>
      <c r="J501">
        <v>2900.515625</v>
      </c>
      <c r="L501" t="str">
        <f t="shared" si="62"/>
        <v>21JUL2023:20:00:00</v>
      </c>
      <c r="M501">
        <v>21</v>
      </c>
      <c r="N501">
        <f t="shared" si="63"/>
        <v>-0.20043949999990218</v>
      </c>
      <c r="O501">
        <f t="shared" si="58"/>
        <v>-0.20043949999990218</v>
      </c>
      <c r="P501" t="str">
        <f t="shared" si="59"/>
        <v/>
      </c>
      <c r="Q501">
        <f t="shared" si="60"/>
        <v>1</v>
      </c>
      <c r="R501" t="str">
        <f t="shared" si="61"/>
        <v/>
      </c>
      <c r="S501">
        <f t="shared" si="64"/>
        <v>6.9870697708124853E-3</v>
      </c>
    </row>
    <row r="502" spans="1:19" x14ac:dyDescent="0.3">
      <c r="A502" t="s">
        <v>528</v>
      </c>
      <c r="B502">
        <v>2720.2604980000001</v>
      </c>
      <c r="C502">
        <v>2725.1899414</v>
      </c>
      <c r="D502">
        <v>2750.2856445000002</v>
      </c>
      <c r="E502">
        <v>2705.7058105000001</v>
      </c>
      <c r="F502">
        <v>2659.2900390999998</v>
      </c>
      <c r="G502">
        <v>2684.3999023000001</v>
      </c>
      <c r="H502">
        <v>2829.6101073999998</v>
      </c>
      <c r="I502">
        <v>2725.1899414</v>
      </c>
      <c r="J502">
        <v>2750.8662109000002</v>
      </c>
      <c r="L502" t="str">
        <f t="shared" si="62"/>
        <v>21JUL2023:21:00:00</v>
      </c>
      <c r="M502">
        <v>22</v>
      </c>
      <c r="N502">
        <f t="shared" si="63"/>
        <v>4.9294433999998546</v>
      </c>
      <c r="O502" t="str">
        <f t="shared" si="58"/>
        <v/>
      </c>
      <c r="P502">
        <f t="shared" si="59"/>
        <v>4.9294433999998546</v>
      </c>
      <c r="Q502" t="str">
        <f t="shared" si="60"/>
        <v/>
      </c>
      <c r="R502">
        <f t="shared" si="61"/>
        <v>1</v>
      </c>
      <c r="S502">
        <f t="shared" si="64"/>
        <v>0.18121218183420662</v>
      </c>
    </row>
    <row r="503" spans="1:19" x14ac:dyDescent="0.3">
      <c r="A503" t="s">
        <v>529</v>
      </c>
      <c r="B503">
        <v>2588.4785155999998</v>
      </c>
      <c r="C503">
        <v>2602.9699707</v>
      </c>
      <c r="D503">
        <v>2635.1665039</v>
      </c>
      <c r="E503">
        <v>2590.7407226999999</v>
      </c>
      <c r="F503">
        <v>2543.1000976999999</v>
      </c>
      <c r="G503">
        <v>2565.7299804999998</v>
      </c>
      <c r="H503">
        <v>2688.1201172000001</v>
      </c>
      <c r="I503">
        <v>2602.9699707</v>
      </c>
      <c r="J503">
        <v>2625.2434082</v>
      </c>
      <c r="L503" t="str">
        <f t="shared" si="62"/>
        <v>21JUL2023:22:00:00</v>
      </c>
      <c r="M503">
        <v>23</v>
      </c>
      <c r="N503">
        <f t="shared" si="63"/>
        <v>14.491455100000167</v>
      </c>
      <c r="O503" t="str">
        <f t="shared" si="58"/>
        <v/>
      </c>
      <c r="P503">
        <f t="shared" si="59"/>
        <v>14.491455100000167</v>
      </c>
      <c r="Q503" t="str">
        <f t="shared" si="60"/>
        <v/>
      </c>
      <c r="R503">
        <f t="shared" si="61"/>
        <v>1</v>
      </c>
      <c r="S503">
        <f t="shared" si="64"/>
        <v>0.55984451919011191</v>
      </c>
    </row>
    <row r="504" spans="1:19" x14ac:dyDescent="0.3">
      <c r="A504" t="s">
        <v>530</v>
      </c>
      <c r="B504">
        <v>2418.7724609000002</v>
      </c>
      <c r="C504">
        <v>2437.3200683999999</v>
      </c>
      <c r="D504">
        <v>2470.6984862999998</v>
      </c>
      <c r="E504">
        <v>2429.3525390999998</v>
      </c>
      <c r="F504">
        <v>2383.6499023000001</v>
      </c>
      <c r="G504">
        <v>2397.9699707</v>
      </c>
      <c r="H504">
        <v>2505.3300780999998</v>
      </c>
      <c r="I504">
        <v>2437.3200683999999</v>
      </c>
      <c r="J504">
        <v>2455.0966797000001</v>
      </c>
      <c r="L504" t="str">
        <f t="shared" si="62"/>
        <v>21JUL2023:23:00:00</v>
      </c>
      <c r="M504">
        <v>24</v>
      </c>
      <c r="N504">
        <f t="shared" si="63"/>
        <v>18.547607499999685</v>
      </c>
      <c r="O504" t="str">
        <f t="shared" si="58"/>
        <v/>
      </c>
      <c r="P504">
        <f t="shared" si="59"/>
        <v>18.547607499999685</v>
      </c>
      <c r="Q504" t="str">
        <f t="shared" si="60"/>
        <v/>
      </c>
      <c r="R504">
        <f t="shared" si="61"/>
        <v>1</v>
      </c>
      <c r="S504">
        <f t="shared" si="64"/>
        <v>0.76681902906643451</v>
      </c>
    </row>
    <row r="505" spans="1:19" x14ac:dyDescent="0.3">
      <c r="A505" t="s">
        <v>531</v>
      </c>
      <c r="B505">
        <v>2237.1352539</v>
      </c>
      <c r="C505">
        <v>2276.1599120999999</v>
      </c>
      <c r="D505">
        <v>2328.2631836</v>
      </c>
      <c r="E505">
        <v>2307.6020508000001</v>
      </c>
      <c r="F505">
        <v>2224.1699219000002</v>
      </c>
      <c r="G505">
        <v>2230.9799804999998</v>
      </c>
      <c r="H505">
        <v>2288.0700683999999</v>
      </c>
      <c r="I505">
        <v>2276.1599120999999</v>
      </c>
      <c r="J505">
        <v>2280.4365234000002</v>
      </c>
      <c r="L505" t="str">
        <f t="shared" si="62"/>
        <v>22JUL2023:00:00:00</v>
      </c>
      <c r="M505">
        <v>1</v>
      </c>
      <c r="N505">
        <f t="shared" si="63"/>
        <v>39.024658199999976</v>
      </c>
      <c r="O505" t="str">
        <f t="shared" si="58"/>
        <v/>
      </c>
      <c r="P505">
        <f t="shared" si="59"/>
        <v>39.024658199999976</v>
      </c>
      <c r="Q505" t="str">
        <f t="shared" si="60"/>
        <v/>
      </c>
      <c r="R505">
        <f t="shared" si="61"/>
        <v>1</v>
      </c>
      <c r="S505">
        <f t="shared" si="64"/>
        <v>1.7444031661460011</v>
      </c>
    </row>
    <row r="506" spans="1:19" x14ac:dyDescent="0.3">
      <c r="A506" t="s">
        <v>532</v>
      </c>
      <c r="B506">
        <v>2094.9814452999999</v>
      </c>
      <c r="C506">
        <v>2026.5600586</v>
      </c>
      <c r="D506">
        <v>2117.3415527000002</v>
      </c>
      <c r="E506">
        <v>2147.2436523000001</v>
      </c>
      <c r="F506">
        <v>2074.4499512000002</v>
      </c>
      <c r="G506">
        <v>2076.7399902000002</v>
      </c>
      <c r="H506">
        <v>2026.5600586</v>
      </c>
      <c r="I506">
        <v>2098.1101073999998</v>
      </c>
      <c r="J506">
        <v>2075.9885254000001</v>
      </c>
      <c r="L506" t="str">
        <f t="shared" si="62"/>
        <v>22JUL2023:01:00:00</v>
      </c>
      <c r="M506">
        <v>2</v>
      </c>
      <c r="N506">
        <f t="shared" si="63"/>
        <v>-68.421386699999857</v>
      </c>
      <c r="O506">
        <f t="shared" si="58"/>
        <v>-68.421386699999857</v>
      </c>
      <c r="P506" t="str">
        <f t="shared" si="59"/>
        <v/>
      </c>
      <c r="Q506">
        <f t="shared" si="60"/>
        <v>1</v>
      </c>
      <c r="R506" t="str">
        <f t="shared" si="61"/>
        <v/>
      </c>
      <c r="S506">
        <f t="shared" si="64"/>
        <v>3.2659662381974921</v>
      </c>
    </row>
    <row r="507" spans="1:19" x14ac:dyDescent="0.3">
      <c r="A507" t="s">
        <v>533</v>
      </c>
      <c r="B507">
        <v>1954.0617675999999</v>
      </c>
      <c r="C507">
        <v>1872.2700195</v>
      </c>
      <c r="D507">
        <v>1960.8925781</v>
      </c>
      <c r="E507">
        <v>2008.0571289</v>
      </c>
      <c r="F507">
        <v>1946.9699707</v>
      </c>
      <c r="G507">
        <v>1944.3299560999999</v>
      </c>
      <c r="H507">
        <v>1872.2700195</v>
      </c>
      <c r="I507">
        <v>1968.4300536999999</v>
      </c>
      <c r="J507">
        <v>1933.5185547000001</v>
      </c>
      <c r="L507" t="str">
        <f t="shared" si="62"/>
        <v>22JUL2023:02:00:00</v>
      </c>
      <c r="M507">
        <v>3</v>
      </c>
      <c r="N507">
        <f t="shared" si="63"/>
        <v>-81.79174809999995</v>
      </c>
      <c r="O507">
        <f t="shared" si="58"/>
        <v>-81.79174809999995</v>
      </c>
      <c r="P507" t="str">
        <f t="shared" si="59"/>
        <v/>
      </c>
      <c r="Q507">
        <f t="shared" si="60"/>
        <v>1</v>
      </c>
      <c r="R507" t="str">
        <f t="shared" si="61"/>
        <v/>
      </c>
      <c r="S507">
        <f t="shared" si="64"/>
        <v>4.1857299219592976</v>
      </c>
    </row>
    <row r="508" spans="1:19" x14ac:dyDescent="0.3">
      <c r="A508" t="s">
        <v>534</v>
      </c>
      <c r="B508">
        <v>1865.0369873</v>
      </c>
      <c r="C508">
        <v>1763.3699951000001</v>
      </c>
      <c r="D508">
        <v>1869.6572266000001</v>
      </c>
      <c r="E508">
        <v>1922.6992187999999</v>
      </c>
      <c r="F508">
        <v>1845.0400391000001</v>
      </c>
      <c r="G508">
        <v>1838.8800048999999</v>
      </c>
      <c r="H508">
        <v>1763.3699951000001</v>
      </c>
      <c r="I508">
        <v>1872.4599608999999</v>
      </c>
      <c r="J508">
        <v>1833.0725098</v>
      </c>
      <c r="L508" t="str">
        <f t="shared" si="62"/>
        <v>22JUL2023:03:00:00</v>
      </c>
      <c r="M508">
        <v>4</v>
      </c>
      <c r="N508">
        <f t="shared" si="63"/>
        <v>-101.66699219999987</v>
      </c>
      <c r="O508">
        <f t="shared" si="58"/>
        <v>-101.66699219999987</v>
      </c>
      <c r="P508" t="str">
        <f t="shared" si="59"/>
        <v/>
      </c>
      <c r="Q508">
        <f t="shared" si="60"/>
        <v>1</v>
      </c>
      <c r="R508" t="str">
        <f t="shared" si="61"/>
        <v/>
      </c>
      <c r="S508">
        <f t="shared" si="64"/>
        <v>5.4512051445790579</v>
      </c>
    </row>
    <row r="509" spans="1:19" x14ac:dyDescent="0.3">
      <c r="A509" t="s">
        <v>535</v>
      </c>
      <c r="B509">
        <v>1779.6949463000001</v>
      </c>
      <c r="C509">
        <v>1685.9100341999999</v>
      </c>
      <c r="D509">
        <v>1794.5277100000001</v>
      </c>
      <c r="E509">
        <v>1852.5895995999999</v>
      </c>
      <c r="F509">
        <v>1766.4000243999999</v>
      </c>
      <c r="G509">
        <v>1761.5200195</v>
      </c>
      <c r="H509">
        <v>1685.9100341999999</v>
      </c>
      <c r="I509">
        <v>1791.4100341999999</v>
      </c>
      <c r="J509">
        <v>1754.8935547000001</v>
      </c>
      <c r="L509" t="str">
        <f t="shared" si="62"/>
        <v>22JUL2023:04:00:00</v>
      </c>
      <c r="M509">
        <v>5</v>
      </c>
      <c r="N509">
        <f t="shared" si="63"/>
        <v>-93.784912100000156</v>
      </c>
      <c r="O509">
        <f t="shared" si="58"/>
        <v>-93.784912100000156</v>
      </c>
      <c r="P509" t="str">
        <f t="shared" si="59"/>
        <v/>
      </c>
      <c r="Q509">
        <f t="shared" si="60"/>
        <v>1</v>
      </c>
      <c r="R509" t="str">
        <f t="shared" si="61"/>
        <v/>
      </c>
      <c r="S509">
        <f t="shared" si="64"/>
        <v>5.2697184028633517</v>
      </c>
    </row>
    <row r="510" spans="1:19" x14ac:dyDescent="0.3">
      <c r="A510" t="s">
        <v>536</v>
      </c>
      <c r="B510">
        <v>1737.8977050999999</v>
      </c>
      <c r="C510">
        <v>1638.75</v>
      </c>
      <c r="D510">
        <v>1739.1409911999999</v>
      </c>
      <c r="E510">
        <v>1798.9971923999999</v>
      </c>
      <c r="F510">
        <v>1712.5999756000001</v>
      </c>
      <c r="G510">
        <v>1711.7199707</v>
      </c>
      <c r="H510">
        <v>1638.75</v>
      </c>
      <c r="I510">
        <v>1741.6800536999999</v>
      </c>
      <c r="J510">
        <v>1704.3892822</v>
      </c>
      <c r="L510" t="str">
        <f t="shared" si="62"/>
        <v>22JUL2023:05:00:00</v>
      </c>
      <c r="M510">
        <v>6</v>
      </c>
      <c r="N510">
        <f t="shared" si="63"/>
        <v>-99.147705099999939</v>
      </c>
      <c r="O510">
        <f t="shared" si="58"/>
        <v>-99.147705099999939</v>
      </c>
      <c r="P510" t="str">
        <f t="shared" si="59"/>
        <v/>
      </c>
      <c r="Q510">
        <f t="shared" si="60"/>
        <v>1</v>
      </c>
      <c r="R510" t="str">
        <f t="shared" si="61"/>
        <v/>
      </c>
      <c r="S510">
        <f t="shared" si="64"/>
        <v>5.7050368850274129</v>
      </c>
    </row>
    <row r="511" spans="1:19" x14ac:dyDescent="0.3">
      <c r="A511" t="s">
        <v>537</v>
      </c>
      <c r="B511">
        <v>1714.4542236</v>
      </c>
      <c r="C511">
        <v>1632.0999756000001</v>
      </c>
      <c r="D511">
        <v>1701.7528076000001</v>
      </c>
      <c r="E511">
        <v>1752.7944336</v>
      </c>
      <c r="F511">
        <v>1690.5799560999999</v>
      </c>
      <c r="G511">
        <v>1692.1800536999999</v>
      </c>
      <c r="H511">
        <v>1632.0999756000001</v>
      </c>
      <c r="I511">
        <v>1720.6600341999999</v>
      </c>
      <c r="J511">
        <v>1684.4545897999999</v>
      </c>
      <c r="L511" t="str">
        <f t="shared" si="62"/>
        <v>22JUL2023:06:00:00</v>
      </c>
      <c r="M511">
        <v>7</v>
      </c>
      <c r="N511">
        <f t="shared" si="63"/>
        <v>-82.35424799999987</v>
      </c>
      <c r="O511">
        <f t="shared" si="58"/>
        <v>-82.35424799999987</v>
      </c>
      <c r="P511" t="str">
        <f t="shared" si="59"/>
        <v/>
      </c>
      <c r="Q511">
        <f t="shared" si="60"/>
        <v>1</v>
      </c>
      <c r="R511" t="str">
        <f t="shared" si="61"/>
        <v/>
      </c>
      <c r="S511">
        <f t="shared" si="64"/>
        <v>4.8035256273610472</v>
      </c>
    </row>
    <row r="512" spans="1:19" x14ac:dyDescent="0.3">
      <c r="A512" t="s">
        <v>538</v>
      </c>
      <c r="B512">
        <v>1679.5803223</v>
      </c>
      <c r="C512">
        <v>1589.8499756000001</v>
      </c>
      <c r="D512">
        <v>1677.5102539</v>
      </c>
      <c r="E512">
        <v>1728.0255127</v>
      </c>
      <c r="F512">
        <v>1675.6899414</v>
      </c>
      <c r="G512">
        <v>1673.0100098</v>
      </c>
      <c r="H512">
        <v>1589.8499756000001</v>
      </c>
      <c r="I512">
        <v>1700.1700439000001</v>
      </c>
      <c r="J512">
        <v>1657.3781738</v>
      </c>
      <c r="L512" t="str">
        <f t="shared" si="62"/>
        <v>22JUL2023:07:00:00</v>
      </c>
      <c r="M512">
        <v>8</v>
      </c>
      <c r="N512">
        <f t="shared" si="63"/>
        <v>-89.730346699999927</v>
      </c>
      <c r="O512">
        <f t="shared" si="58"/>
        <v>-89.730346699999927</v>
      </c>
      <c r="P512" t="str">
        <f t="shared" si="59"/>
        <v/>
      </c>
      <c r="Q512">
        <f t="shared" si="60"/>
        <v>1</v>
      </c>
      <c r="R512" t="str">
        <f t="shared" si="61"/>
        <v/>
      </c>
      <c r="S512">
        <f t="shared" si="64"/>
        <v>5.3424266472188791</v>
      </c>
    </row>
    <row r="513" spans="1:19" x14ac:dyDescent="0.3">
      <c r="A513" t="s">
        <v>539</v>
      </c>
      <c r="B513">
        <v>1660.2093506000001</v>
      </c>
      <c r="C513">
        <v>1645.3499756000001</v>
      </c>
      <c r="D513">
        <v>1711.8994141000001</v>
      </c>
      <c r="E513">
        <v>1749.5509033000001</v>
      </c>
      <c r="F513">
        <v>1707.75</v>
      </c>
      <c r="G513">
        <v>1707.7900391000001</v>
      </c>
      <c r="H513">
        <v>1645.3499756000001</v>
      </c>
      <c r="I513">
        <v>1746.3900146000001</v>
      </c>
      <c r="J513">
        <v>1701.4560547000001</v>
      </c>
      <c r="L513" t="str">
        <f t="shared" si="62"/>
        <v>22JUL2023:08:00:00</v>
      </c>
      <c r="M513">
        <v>9</v>
      </c>
      <c r="N513">
        <f t="shared" si="63"/>
        <v>-14.859375</v>
      </c>
      <c r="O513">
        <f t="shared" si="58"/>
        <v>-14.859375</v>
      </c>
      <c r="P513" t="str">
        <f t="shared" si="59"/>
        <v/>
      </c>
      <c r="Q513">
        <f t="shared" si="60"/>
        <v>1</v>
      </c>
      <c r="R513" t="str">
        <f t="shared" si="61"/>
        <v/>
      </c>
      <c r="S513">
        <f t="shared" si="64"/>
        <v>0.8950301957177762</v>
      </c>
    </row>
    <row r="514" spans="1:19" x14ac:dyDescent="0.3">
      <c r="A514" t="s">
        <v>540</v>
      </c>
      <c r="B514">
        <v>1822.1152344</v>
      </c>
      <c r="C514">
        <v>1814.1999512</v>
      </c>
      <c r="D514">
        <v>1852.8720702999999</v>
      </c>
      <c r="E514">
        <v>1889.2502440999999</v>
      </c>
      <c r="F514">
        <v>1867.9599608999999</v>
      </c>
      <c r="G514">
        <v>1860.1999512</v>
      </c>
      <c r="H514">
        <v>1814.1999512</v>
      </c>
      <c r="I514">
        <v>1895.6099853999999</v>
      </c>
      <c r="J514">
        <v>1856.3334961</v>
      </c>
      <c r="L514" t="str">
        <f t="shared" si="62"/>
        <v>22JUL2023:09:00:00</v>
      </c>
      <c r="M514">
        <v>10</v>
      </c>
      <c r="N514">
        <f t="shared" si="63"/>
        <v>-7.9152831999999762</v>
      </c>
      <c r="O514">
        <f t="shared" si="58"/>
        <v>-7.9152831999999762</v>
      </c>
      <c r="P514" t="str">
        <f t="shared" si="59"/>
        <v/>
      </c>
      <c r="Q514">
        <f t="shared" si="60"/>
        <v>1</v>
      </c>
      <c r="R514" t="str">
        <f t="shared" si="61"/>
        <v/>
      </c>
      <c r="S514">
        <f t="shared" si="64"/>
        <v>0.43440080246112323</v>
      </c>
    </row>
    <row r="515" spans="1:19" x14ac:dyDescent="0.3">
      <c r="A515" t="s">
        <v>541</v>
      </c>
      <c r="B515">
        <v>1987.2819824000001</v>
      </c>
      <c r="C515">
        <v>2054.0100097999998</v>
      </c>
      <c r="D515">
        <v>2012.2127685999999</v>
      </c>
      <c r="E515">
        <v>2041.598999</v>
      </c>
      <c r="F515">
        <v>2052.6000976999999</v>
      </c>
      <c r="G515">
        <v>2043.3199463000001</v>
      </c>
      <c r="H515">
        <v>2054.0100097999998</v>
      </c>
      <c r="I515">
        <v>2089.5900879000001</v>
      </c>
      <c r="J515">
        <v>2055.1147461</v>
      </c>
      <c r="L515" t="str">
        <f t="shared" si="62"/>
        <v>22JUL2023:10:00:00</v>
      </c>
      <c r="M515">
        <v>11</v>
      </c>
      <c r="N515">
        <f t="shared" si="63"/>
        <v>66.728027399999746</v>
      </c>
      <c r="O515" t="str">
        <f t="shared" ref="O515:O578" si="65">IF(N515&lt;0,N515,"")</f>
        <v/>
      </c>
      <c r="P515">
        <f t="shared" ref="P515:P578" si="66">IF(N515&gt;0,N515,"")</f>
        <v>66.728027399999746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3.3577533531207111</v>
      </c>
    </row>
    <row r="516" spans="1:19" x14ac:dyDescent="0.3">
      <c r="A516" t="s">
        <v>542</v>
      </c>
      <c r="B516">
        <v>2196.9558105000001</v>
      </c>
      <c r="C516">
        <v>2329.5500487999998</v>
      </c>
      <c r="D516">
        <v>2198.3837890999998</v>
      </c>
      <c r="E516">
        <v>2243.0380859000002</v>
      </c>
      <c r="F516">
        <v>2240.6201172000001</v>
      </c>
      <c r="G516">
        <v>2225.8999023000001</v>
      </c>
      <c r="H516">
        <v>2329.5500487999998</v>
      </c>
      <c r="I516">
        <v>2300.4499512000002</v>
      </c>
      <c r="J516">
        <v>2275.3288573999998</v>
      </c>
      <c r="L516" t="str">
        <f t="shared" si="62"/>
        <v>22JUL2023:11:00:00</v>
      </c>
      <c r="M516">
        <v>12</v>
      </c>
      <c r="N516">
        <f t="shared" si="63"/>
        <v>132.59423829999969</v>
      </c>
      <c r="O516" t="str">
        <f t="shared" si="65"/>
        <v/>
      </c>
      <c r="P516">
        <f t="shared" si="66"/>
        <v>132.59423829999969</v>
      </c>
      <c r="Q516" t="str">
        <f t="shared" si="67"/>
        <v/>
      </c>
      <c r="R516">
        <f t="shared" si="68"/>
        <v>1</v>
      </c>
      <c r="S516">
        <f t="shared" si="64"/>
        <v>6.0353620981490232</v>
      </c>
    </row>
    <row r="517" spans="1:19" x14ac:dyDescent="0.3">
      <c r="A517" t="s">
        <v>543</v>
      </c>
      <c r="B517">
        <v>2403.5800780999998</v>
      </c>
      <c r="C517">
        <v>2573.2600097999998</v>
      </c>
      <c r="D517">
        <v>2386.6906737999998</v>
      </c>
      <c r="E517">
        <v>2449.7602539</v>
      </c>
      <c r="F517">
        <v>2415.4799804999998</v>
      </c>
      <c r="G517">
        <v>2399.5700683999999</v>
      </c>
      <c r="H517">
        <v>2573.2600097999998</v>
      </c>
      <c r="I517">
        <v>2506.0600586</v>
      </c>
      <c r="J517">
        <v>2482.6391601999999</v>
      </c>
      <c r="L517" t="str">
        <f t="shared" si="62"/>
        <v>22JUL2023:12:00:00</v>
      </c>
      <c r="M517">
        <v>13</v>
      </c>
      <c r="N517">
        <f t="shared" si="63"/>
        <v>169.6799317</v>
      </c>
      <c r="O517" t="str">
        <f t="shared" si="65"/>
        <v/>
      </c>
      <c r="P517">
        <f t="shared" si="66"/>
        <v>169.6799317</v>
      </c>
      <c r="Q517" t="str">
        <f t="shared" si="67"/>
        <v/>
      </c>
      <c r="R517">
        <f t="shared" si="68"/>
        <v>1</v>
      </c>
      <c r="S517">
        <f t="shared" si="64"/>
        <v>7.0594665534975594</v>
      </c>
    </row>
    <row r="518" spans="1:19" x14ac:dyDescent="0.3">
      <c r="A518" t="s">
        <v>544</v>
      </c>
      <c r="B518">
        <v>2591.6943359000002</v>
      </c>
      <c r="C518">
        <v>2810.6000976999999</v>
      </c>
      <c r="D518">
        <v>2583.3830566000001</v>
      </c>
      <c r="E518">
        <v>2626.5134277000002</v>
      </c>
      <c r="F518">
        <v>2579.2299804999998</v>
      </c>
      <c r="G518">
        <v>2557.8601073999998</v>
      </c>
      <c r="H518">
        <v>2810.6000976999999</v>
      </c>
      <c r="I518">
        <v>2692.0900879000001</v>
      </c>
      <c r="J518">
        <v>2681.1928711</v>
      </c>
      <c r="L518" t="str">
        <f t="shared" si="62"/>
        <v>22JUL2023:13:00:00</v>
      </c>
      <c r="M518">
        <v>14</v>
      </c>
      <c r="N518">
        <f t="shared" si="63"/>
        <v>218.90576179999971</v>
      </c>
      <c r="O518" t="str">
        <f t="shared" si="65"/>
        <v/>
      </c>
      <c r="P518">
        <f t="shared" si="66"/>
        <v>218.90576179999971</v>
      </c>
      <c r="Q518" t="str">
        <f t="shared" si="67"/>
        <v/>
      </c>
      <c r="R518">
        <f t="shared" si="68"/>
        <v>1</v>
      </c>
      <c r="S518">
        <f t="shared" si="64"/>
        <v>8.4464343949720355</v>
      </c>
    </row>
    <row r="519" spans="1:19" x14ac:dyDescent="0.3">
      <c r="A519" t="s">
        <v>545</v>
      </c>
      <c r="B519">
        <v>2717.0278320000002</v>
      </c>
      <c r="C519">
        <v>2957.7399902000002</v>
      </c>
      <c r="D519">
        <v>2712.4516601999999</v>
      </c>
      <c r="E519">
        <v>2767.7543945000002</v>
      </c>
      <c r="F519">
        <v>2697.3898926000002</v>
      </c>
      <c r="G519">
        <v>2677.5800780999998</v>
      </c>
      <c r="H519">
        <v>2957.7399902000002</v>
      </c>
      <c r="I519">
        <v>2819.25</v>
      </c>
      <c r="J519">
        <v>2813.0844726999999</v>
      </c>
      <c r="L519" t="str">
        <f t="shared" si="62"/>
        <v>22JUL2023:14:00:00</v>
      </c>
      <c r="M519">
        <v>15</v>
      </c>
      <c r="N519">
        <f t="shared" si="63"/>
        <v>240.71215819999998</v>
      </c>
      <c r="O519" t="str">
        <f t="shared" si="65"/>
        <v/>
      </c>
      <c r="P519">
        <f t="shared" si="66"/>
        <v>240.71215819999998</v>
      </c>
      <c r="Q519" t="str">
        <f t="shared" si="67"/>
        <v/>
      </c>
      <c r="R519">
        <f t="shared" si="68"/>
        <v>1</v>
      </c>
      <c r="S519">
        <f t="shared" si="64"/>
        <v>8.8593924348140405</v>
      </c>
    </row>
    <row r="520" spans="1:19" x14ac:dyDescent="0.3">
      <c r="A520" t="s">
        <v>546</v>
      </c>
      <c r="B520">
        <v>2793.6979980000001</v>
      </c>
      <c r="C520">
        <v>3034.0800780999998</v>
      </c>
      <c r="D520">
        <v>2804.2846679999998</v>
      </c>
      <c r="E520">
        <v>2886.9653320000002</v>
      </c>
      <c r="F520">
        <v>2781.9299316000001</v>
      </c>
      <c r="G520">
        <v>2761.9299316000001</v>
      </c>
      <c r="H520">
        <v>3034.0800780999998</v>
      </c>
      <c r="I520">
        <v>2898.2700195000002</v>
      </c>
      <c r="J520">
        <v>2894.9479980000001</v>
      </c>
      <c r="L520" t="str">
        <f t="shared" si="62"/>
        <v>22JUL2023:15:00:00</v>
      </c>
      <c r="M520">
        <v>16</v>
      </c>
      <c r="N520">
        <f t="shared" si="63"/>
        <v>240.38208009999971</v>
      </c>
      <c r="O520" t="str">
        <f t="shared" si="65"/>
        <v/>
      </c>
      <c r="P520">
        <f t="shared" si="66"/>
        <v>240.38208009999971</v>
      </c>
      <c r="Q520" t="str">
        <f t="shared" si="67"/>
        <v/>
      </c>
      <c r="R520">
        <f t="shared" si="68"/>
        <v>1</v>
      </c>
      <c r="S520">
        <f t="shared" si="64"/>
        <v>8.6044404324335879</v>
      </c>
    </row>
    <row r="521" spans="1:19" x14ac:dyDescent="0.3">
      <c r="A521" t="s">
        <v>547</v>
      </c>
      <c r="B521">
        <v>2831.8420409999999</v>
      </c>
      <c r="C521">
        <v>3029.1599120999999</v>
      </c>
      <c r="D521">
        <v>2881.4934082</v>
      </c>
      <c r="E521">
        <v>2965.5739745999999</v>
      </c>
      <c r="F521">
        <v>2800.0700683999999</v>
      </c>
      <c r="G521">
        <v>2794.5500487999998</v>
      </c>
      <c r="H521">
        <v>3029.1599120999999</v>
      </c>
      <c r="I521">
        <v>2910.8500976999999</v>
      </c>
      <c r="J521">
        <v>2917.7639159999999</v>
      </c>
      <c r="L521" t="str">
        <f t="shared" si="62"/>
        <v>22JUL2023:16:00:00</v>
      </c>
      <c r="M521">
        <v>17</v>
      </c>
      <c r="N521">
        <f t="shared" si="63"/>
        <v>197.31787110000005</v>
      </c>
      <c r="O521" t="str">
        <f t="shared" si="65"/>
        <v/>
      </c>
      <c r="P521">
        <f t="shared" si="66"/>
        <v>197.31787110000005</v>
      </c>
      <c r="Q521" t="str">
        <f t="shared" si="67"/>
        <v/>
      </c>
      <c r="R521">
        <f t="shared" si="68"/>
        <v>1</v>
      </c>
      <c r="S521">
        <f t="shared" si="64"/>
        <v>6.9678275921887858</v>
      </c>
    </row>
    <row r="522" spans="1:19" x14ac:dyDescent="0.3">
      <c r="A522" t="s">
        <v>548</v>
      </c>
      <c r="B522">
        <v>2806.7690429999998</v>
      </c>
      <c r="C522">
        <v>2981.8300780999998</v>
      </c>
      <c r="D522">
        <v>2864.0769043</v>
      </c>
      <c r="E522">
        <v>2919.4448241999999</v>
      </c>
      <c r="F522">
        <v>2797.3200683999999</v>
      </c>
      <c r="G522">
        <v>2801.1999512000002</v>
      </c>
      <c r="H522">
        <v>2981.8300780999998</v>
      </c>
      <c r="I522">
        <v>2897.4699707</v>
      </c>
      <c r="J522">
        <v>2896.4575195000002</v>
      </c>
      <c r="L522" t="str">
        <f t="shared" si="62"/>
        <v>22JUL2023:17:00:00</v>
      </c>
      <c r="M522">
        <v>18</v>
      </c>
      <c r="N522">
        <f t="shared" si="63"/>
        <v>175.06103510000003</v>
      </c>
      <c r="O522" t="str">
        <f t="shared" si="65"/>
        <v/>
      </c>
      <c r="P522">
        <f t="shared" si="66"/>
        <v>175.06103510000003</v>
      </c>
      <c r="Q522" t="str">
        <f t="shared" si="67"/>
        <v/>
      </c>
      <c r="R522">
        <f t="shared" si="68"/>
        <v>1</v>
      </c>
      <c r="S522">
        <f t="shared" si="64"/>
        <v>6.2371015362520525</v>
      </c>
    </row>
    <row r="523" spans="1:19" x14ac:dyDescent="0.3">
      <c r="A523" t="s">
        <v>549</v>
      </c>
      <c r="B523">
        <v>2829.3637695000002</v>
      </c>
      <c r="C523">
        <v>2853.7600097999998</v>
      </c>
      <c r="D523">
        <v>2854.0256347999998</v>
      </c>
      <c r="E523">
        <v>2919.4416504000001</v>
      </c>
      <c r="F523">
        <v>2757.3898926000002</v>
      </c>
      <c r="G523">
        <v>2773.1499023000001</v>
      </c>
      <c r="H523">
        <v>2853.7600097999998</v>
      </c>
      <c r="I523">
        <v>2851.8999023000001</v>
      </c>
      <c r="J523">
        <v>2835.5571289</v>
      </c>
      <c r="L523" t="str">
        <f t="shared" si="62"/>
        <v>22JUL2023:18:00:00</v>
      </c>
      <c r="M523">
        <v>19</v>
      </c>
      <c r="N523">
        <f t="shared" si="63"/>
        <v>24.39624029999959</v>
      </c>
      <c r="O523" t="str">
        <f t="shared" si="65"/>
        <v/>
      </c>
      <c r="P523">
        <f t="shared" si="66"/>
        <v>24.39624029999959</v>
      </c>
      <c r="Q523" t="str">
        <f t="shared" si="67"/>
        <v/>
      </c>
      <c r="R523">
        <f t="shared" si="68"/>
        <v>1</v>
      </c>
      <c r="S523">
        <f t="shared" si="64"/>
        <v>0.86225180950524594</v>
      </c>
    </row>
    <row r="524" spans="1:19" x14ac:dyDescent="0.3">
      <c r="A524" t="s">
        <v>550</v>
      </c>
      <c r="B524">
        <v>2766.2568359000002</v>
      </c>
      <c r="C524">
        <v>2705.6699219000002</v>
      </c>
      <c r="D524">
        <v>2765.3632812999999</v>
      </c>
      <c r="E524">
        <v>2789.1276855000001</v>
      </c>
      <c r="F524">
        <v>2689.6201172000001</v>
      </c>
      <c r="G524">
        <v>2707.6999512000002</v>
      </c>
      <c r="H524">
        <v>2705.6699219000002</v>
      </c>
      <c r="I524">
        <v>2792.2900390999998</v>
      </c>
      <c r="J524">
        <v>2742.1926269999999</v>
      </c>
      <c r="L524" t="str">
        <f t="shared" si="62"/>
        <v>22JUL2023:19:00:00</v>
      </c>
      <c r="M524">
        <v>20</v>
      </c>
      <c r="N524">
        <f t="shared" si="63"/>
        <v>-60.586913999999979</v>
      </c>
      <c r="O524">
        <f t="shared" si="65"/>
        <v>-60.586913999999979</v>
      </c>
      <c r="P524" t="str">
        <f t="shared" si="66"/>
        <v/>
      </c>
      <c r="Q524">
        <f t="shared" si="67"/>
        <v>1</v>
      </c>
      <c r="R524" t="str">
        <f t="shared" si="68"/>
        <v/>
      </c>
      <c r="S524">
        <f t="shared" si="64"/>
        <v>2.1902128975774606</v>
      </c>
    </row>
    <row r="525" spans="1:19" x14ac:dyDescent="0.3">
      <c r="A525" t="s">
        <v>551</v>
      </c>
      <c r="B525">
        <v>2678.0097655999998</v>
      </c>
      <c r="C525">
        <v>2543.6699219000002</v>
      </c>
      <c r="D525">
        <v>2618.2368164</v>
      </c>
      <c r="E525">
        <v>2621.4472655999998</v>
      </c>
      <c r="F525">
        <v>2580.0200195000002</v>
      </c>
      <c r="G525">
        <v>2590.1201172000001</v>
      </c>
      <c r="H525">
        <v>2543.6699219000002</v>
      </c>
      <c r="I525">
        <v>2681.7199707</v>
      </c>
      <c r="J525">
        <v>2608.2785644999999</v>
      </c>
      <c r="L525" t="str">
        <f t="shared" si="62"/>
        <v>22JUL2023:20:00:00</v>
      </c>
      <c r="M525">
        <v>21</v>
      </c>
      <c r="N525">
        <f t="shared" si="63"/>
        <v>-134.33984369999962</v>
      </c>
      <c r="O525">
        <f t="shared" si="65"/>
        <v>-134.33984369999962</v>
      </c>
      <c r="P525" t="str">
        <f t="shared" si="66"/>
        <v/>
      </c>
      <c r="Q525">
        <f t="shared" si="67"/>
        <v>1</v>
      </c>
      <c r="R525" t="str">
        <f t="shared" si="68"/>
        <v/>
      </c>
      <c r="S525">
        <f t="shared" si="64"/>
        <v>5.0164060424888408</v>
      </c>
    </row>
    <row r="526" spans="1:19" x14ac:dyDescent="0.3">
      <c r="A526" t="s">
        <v>552</v>
      </c>
      <c r="B526">
        <v>2524.8149414</v>
      </c>
      <c r="C526">
        <v>2426.3400879000001</v>
      </c>
      <c r="D526">
        <v>2490.8435058999999</v>
      </c>
      <c r="E526">
        <v>2481.5576172000001</v>
      </c>
      <c r="F526">
        <v>2461.5600586</v>
      </c>
      <c r="G526">
        <v>2470.5600586</v>
      </c>
      <c r="H526">
        <v>2426.3400879000001</v>
      </c>
      <c r="I526">
        <v>2565.4499512000002</v>
      </c>
      <c r="J526">
        <v>2488.9177245999999</v>
      </c>
      <c r="L526" t="str">
        <f t="shared" si="62"/>
        <v>22JUL2023:21:00:00</v>
      </c>
      <c r="M526">
        <v>22</v>
      </c>
      <c r="N526">
        <f t="shared" si="63"/>
        <v>-98.474853499999881</v>
      </c>
      <c r="O526">
        <f t="shared" si="65"/>
        <v>-98.474853499999881</v>
      </c>
      <c r="P526" t="str">
        <f t="shared" si="66"/>
        <v/>
      </c>
      <c r="Q526">
        <f t="shared" si="67"/>
        <v>1</v>
      </c>
      <c r="R526" t="str">
        <f t="shared" si="68"/>
        <v/>
      </c>
      <c r="S526">
        <f t="shared" si="64"/>
        <v>3.9002800516300797</v>
      </c>
    </row>
    <row r="527" spans="1:19" x14ac:dyDescent="0.3">
      <c r="A527" t="s">
        <v>553</v>
      </c>
      <c r="B527">
        <v>2414.6328125</v>
      </c>
      <c r="C527">
        <v>2319.1201172000001</v>
      </c>
      <c r="D527">
        <v>2377.5820312999999</v>
      </c>
      <c r="E527">
        <v>2403.0925293</v>
      </c>
      <c r="F527">
        <v>2367.3200683999999</v>
      </c>
      <c r="G527">
        <v>2371.7800293</v>
      </c>
      <c r="H527">
        <v>2319.1201172000001</v>
      </c>
      <c r="I527">
        <v>2460.2199707</v>
      </c>
      <c r="J527">
        <v>2383.2285155999998</v>
      </c>
      <c r="L527" t="str">
        <f t="shared" si="62"/>
        <v>22JUL2023:22:00:00</v>
      </c>
      <c r="M527">
        <v>23</v>
      </c>
      <c r="N527">
        <f t="shared" si="63"/>
        <v>-95.512695299999905</v>
      </c>
      <c r="O527">
        <f t="shared" si="65"/>
        <v>-95.512695299999905</v>
      </c>
      <c r="P527" t="str">
        <f t="shared" si="66"/>
        <v/>
      </c>
      <c r="Q527">
        <f t="shared" si="67"/>
        <v>1</v>
      </c>
      <c r="R527" t="str">
        <f t="shared" si="68"/>
        <v/>
      </c>
      <c r="S527">
        <f t="shared" si="64"/>
        <v>3.9555784550575392</v>
      </c>
    </row>
    <row r="528" spans="1:19" x14ac:dyDescent="0.3">
      <c r="A528" t="s">
        <v>554</v>
      </c>
      <c r="B528">
        <v>2250.0146484000002</v>
      </c>
      <c r="C528">
        <v>2190.5400390999998</v>
      </c>
      <c r="D528">
        <v>2239.2724609000002</v>
      </c>
      <c r="E528">
        <v>2230.2204590000001</v>
      </c>
      <c r="F528">
        <v>2216.6699219000002</v>
      </c>
      <c r="G528">
        <v>2226.4699707</v>
      </c>
      <c r="H528">
        <v>2190.5400390999998</v>
      </c>
      <c r="I528">
        <v>2330.0600586</v>
      </c>
      <c r="J528">
        <v>2248.3486327999999</v>
      </c>
      <c r="L528" t="str">
        <f t="shared" si="62"/>
        <v>22JUL2023:23:00:00</v>
      </c>
      <c r="M528">
        <v>24</v>
      </c>
      <c r="N528">
        <f t="shared" si="63"/>
        <v>-59.474609300000338</v>
      </c>
      <c r="O528">
        <f t="shared" si="65"/>
        <v>-59.474609300000338</v>
      </c>
      <c r="P528" t="str">
        <f t="shared" si="66"/>
        <v/>
      </c>
      <c r="Q528">
        <f t="shared" si="67"/>
        <v>1</v>
      </c>
      <c r="R528" t="str">
        <f t="shared" si="68"/>
        <v/>
      </c>
      <c r="S528">
        <f t="shared" si="64"/>
        <v>2.6432987599566569</v>
      </c>
    </row>
    <row r="529" spans="1:19" x14ac:dyDescent="0.3">
      <c r="A529" t="s">
        <v>555</v>
      </c>
      <c r="B529">
        <v>2102.0419922000001</v>
      </c>
      <c r="C529">
        <v>2004.3199463000001</v>
      </c>
      <c r="D529">
        <v>2074.7851562999999</v>
      </c>
      <c r="E529">
        <v>2116.9433594000002</v>
      </c>
      <c r="F529">
        <v>2072.2099609000002</v>
      </c>
      <c r="G529">
        <v>2071.7299804999998</v>
      </c>
      <c r="H529">
        <v>2004.3199463000001</v>
      </c>
      <c r="I529">
        <v>2181.1398926000002</v>
      </c>
      <c r="J529">
        <v>2084.9890137000002</v>
      </c>
      <c r="L529" t="str">
        <f t="shared" si="62"/>
        <v>23JUL2023:00:00:00</v>
      </c>
      <c r="M529">
        <v>1</v>
      </c>
      <c r="N529">
        <f t="shared" si="63"/>
        <v>-97.722045900000012</v>
      </c>
      <c r="O529">
        <f t="shared" si="65"/>
        <v>-97.722045900000012</v>
      </c>
      <c r="P529" t="str">
        <f t="shared" si="66"/>
        <v/>
      </c>
      <c r="Q529">
        <f t="shared" si="67"/>
        <v>1</v>
      </c>
      <c r="R529" t="str">
        <f t="shared" si="68"/>
        <v/>
      </c>
      <c r="S529">
        <f t="shared" si="64"/>
        <v>4.6489102626215368</v>
      </c>
    </row>
    <row r="530" spans="1:19" x14ac:dyDescent="0.3">
      <c r="A530" t="s">
        <v>556</v>
      </c>
      <c r="B530">
        <v>1937.0169678</v>
      </c>
      <c r="C530">
        <v>1782.4200439000001</v>
      </c>
      <c r="D530">
        <v>1895.2163086</v>
      </c>
      <c r="E530">
        <v>1944.2082519999999</v>
      </c>
      <c r="F530">
        <v>1886.6300048999999</v>
      </c>
      <c r="G530">
        <v>1909.3900146000001</v>
      </c>
      <c r="H530">
        <v>1782.4200439000001</v>
      </c>
      <c r="I530">
        <v>1902.1600341999999</v>
      </c>
      <c r="J530">
        <v>1864.0192870999999</v>
      </c>
      <c r="L530" t="str">
        <f t="shared" si="62"/>
        <v>23JUL2023:01:00:00</v>
      </c>
      <c r="M530">
        <v>2</v>
      </c>
      <c r="N530">
        <f t="shared" si="63"/>
        <v>-154.59692389999987</v>
      </c>
      <c r="O530">
        <f t="shared" si="65"/>
        <v>-154.59692389999987</v>
      </c>
      <c r="P530" t="str">
        <f t="shared" si="66"/>
        <v/>
      </c>
      <c r="Q530">
        <f t="shared" si="67"/>
        <v>1</v>
      </c>
      <c r="R530" t="str">
        <f t="shared" si="68"/>
        <v/>
      </c>
      <c r="S530">
        <f t="shared" si="64"/>
        <v>7.9811858372921725</v>
      </c>
    </row>
    <row r="531" spans="1:19" x14ac:dyDescent="0.3">
      <c r="A531" t="s">
        <v>557</v>
      </c>
      <c r="B531">
        <v>1820.5155029</v>
      </c>
      <c r="C531">
        <v>1648.9200439000001</v>
      </c>
      <c r="D531">
        <v>1758.4299315999999</v>
      </c>
      <c r="E531">
        <v>1838.3985596</v>
      </c>
      <c r="F531">
        <v>1764.9599608999999</v>
      </c>
      <c r="G531">
        <v>1784.2099608999999</v>
      </c>
      <c r="H531">
        <v>1648.9200439000001</v>
      </c>
      <c r="I531">
        <v>1782.3000488</v>
      </c>
      <c r="J531">
        <v>1735.9691161999999</v>
      </c>
      <c r="L531" t="str">
        <f t="shared" si="62"/>
        <v>23JUL2023:02:00:00</v>
      </c>
      <c r="M531">
        <v>3</v>
      </c>
      <c r="N531">
        <f t="shared" si="63"/>
        <v>-171.59545899999989</v>
      </c>
      <c r="O531">
        <f t="shared" si="65"/>
        <v>-171.59545899999989</v>
      </c>
      <c r="P531" t="str">
        <f t="shared" si="66"/>
        <v/>
      </c>
      <c r="Q531">
        <f t="shared" si="67"/>
        <v>1</v>
      </c>
      <c r="R531" t="str">
        <f t="shared" si="68"/>
        <v/>
      </c>
      <c r="S531">
        <f t="shared" si="64"/>
        <v>9.4256521697648807</v>
      </c>
    </row>
    <row r="532" spans="1:19" x14ac:dyDescent="0.3">
      <c r="A532" t="s">
        <v>558</v>
      </c>
      <c r="B532">
        <v>1719.0792236</v>
      </c>
      <c r="C532">
        <v>1555.5999756000001</v>
      </c>
      <c r="D532">
        <v>1679.855957</v>
      </c>
      <c r="E532">
        <v>1762.0274658000001</v>
      </c>
      <c r="F532">
        <v>1673.8900146000001</v>
      </c>
      <c r="G532">
        <v>1689.6199951000001</v>
      </c>
      <c r="H532">
        <v>1555.5999756000001</v>
      </c>
      <c r="I532">
        <v>1695.1700439000001</v>
      </c>
      <c r="J532">
        <v>1647.5532227000001</v>
      </c>
      <c r="L532" t="str">
        <f t="shared" si="62"/>
        <v>23JUL2023:03:00:00</v>
      </c>
      <c r="M532">
        <v>4</v>
      </c>
      <c r="N532">
        <f t="shared" si="63"/>
        <v>-163.47924799999987</v>
      </c>
      <c r="O532">
        <f t="shared" si="65"/>
        <v>-163.47924799999987</v>
      </c>
      <c r="P532" t="str">
        <f t="shared" si="66"/>
        <v/>
      </c>
      <c r="Q532">
        <f t="shared" si="67"/>
        <v>1</v>
      </c>
      <c r="R532" t="str">
        <f t="shared" si="68"/>
        <v/>
      </c>
      <c r="S532">
        <f t="shared" si="64"/>
        <v>9.5096983173149372</v>
      </c>
    </row>
    <row r="533" spans="1:19" x14ac:dyDescent="0.3">
      <c r="A533" t="s">
        <v>559</v>
      </c>
      <c r="B533">
        <v>1655.2125243999999</v>
      </c>
      <c r="C533">
        <v>1478.6500243999999</v>
      </c>
      <c r="D533">
        <v>1617.4162598</v>
      </c>
      <c r="E533">
        <v>1706.8211670000001</v>
      </c>
      <c r="F533">
        <v>1606.1400146000001</v>
      </c>
      <c r="G533">
        <v>1621.3299560999999</v>
      </c>
      <c r="H533">
        <v>1478.6500243999999</v>
      </c>
      <c r="I533">
        <v>1626.6700439000001</v>
      </c>
      <c r="J533">
        <v>1577.8261719</v>
      </c>
      <c r="L533" t="str">
        <f t="shared" si="62"/>
        <v>23JUL2023:04:00:00</v>
      </c>
      <c r="M533">
        <v>5</v>
      </c>
      <c r="N533">
        <f t="shared" si="63"/>
        <v>-176.5625</v>
      </c>
      <c r="O533">
        <f t="shared" si="65"/>
        <v>-176.5625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10.667059208242904</v>
      </c>
    </row>
    <row r="534" spans="1:19" x14ac:dyDescent="0.3">
      <c r="A534" t="s">
        <v>560</v>
      </c>
      <c r="B534">
        <v>1591.5061035000001</v>
      </c>
      <c r="C534">
        <v>1432.7199707</v>
      </c>
      <c r="D534">
        <v>1570.1875</v>
      </c>
      <c r="E534">
        <v>1662.5128173999999</v>
      </c>
      <c r="F534">
        <v>1560.4899902</v>
      </c>
      <c r="G534">
        <v>1576.0899658000001</v>
      </c>
      <c r="H534">
        <v>1432.7199707</v>
      </c>
      <c r="I534">
        <v>1583.7099608999999</v>
      </c>
      <c r="J534">
        <v>1532.6245117000001</v>
      </c>
      <c r="L534" t="str">
        <f t="shared" si="62"/>
        <v>23JUL2023:05:00:00</v>
      </c>
      <c r="M534">
        <v>6</v>
      </c>
      <c r="N534">
        <f t="shared" si="63"/>
        <v>-158.78613280000013</v>
      </c>
      <c r="O534">
        <f t="shared" si="65"/>
        <v>-158.78613280000013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9.9770985766753686</v>
      </c>
    </row>
    <row r="535" spans="1:19" x14ac:dyDescent="0.3">
      <c r="A535" t="s">
        <v>561</v>
      </c>
      <c r="B535">
        <v>1570.2639160000001</v>
      </c>
      <c r="C535">
        <v>1416.3900146000001</v>
      </c>
      <c r="D535">
        <v>1526.7567139</v>
      </c>
      <c r="E535">
        <v>1616.6364745999999</v>
      </c>
      <c r="F535">
        <v>1540.3000488</v>
      </c>
      <c r="G535">
        <v>1554.5600586</v>
      </c>
      <c r="H535">
        <v>1416.3900146000001</v>
      </c>
      <c r="I535">
        <v>1560.2099608999999</v>
      </c>
      <c r="J535">
        <v>1507.8173827999999</v>
      </c>
      <c r="L535" t="str">
        <f t="shared" si="62"/>
        <v>23JUL2023:06:00:00</v>
      </c>
      <c r="M535">
        <v>7</v>
      </c>
      <c r="N535">
        <f t="shared" si="63"/>
        <v>-153.87390140000002</v>
      </c>
      <c r="O535">
        <f t="shared" si="65"/>
        <v>-153.87390140000002</v>
      </c>
      <c r="P535" t="str">
        <f t="shared" si="66"/>
        <v/>
      </c>
      <c r="Q535">
        <f t="shared" si="67"/>
        <v>1</v>
      </c>
      <c r="R535" t="str">
        <f t="shared" si="68"/>
        <v/>
      </c>
      <c r="S535">
        <f t="shared" si="64"/>
        <v>9.7992381937916235</v>
      </c>
    </row>
    <row r="536" spans="1:19" x14ac:dyDescent="0.3">
      <c r="A536" t="s">
        <v>562</v>
      </c>
      <c r="B536">
        <v>1563.7723389</v>
      </c>
      <c r="C536">
        <v>1362.3900146000001</v>
      </c>
      <c r="D536">
        <v>1490.9377440999999</v>
      </c>
      <c r="E536">
        <v>1567.9135742000001</v>
      </c>
      <c r="F536">
        <v>1515.1700439000001</v>
      </c>
      <c r="G536">
        <v>1518.9799805</v>
      </c>
      <c r="H536">
        <v>1362.3900146000001</v>
      </c>
      <c r="I536">
        <v>1520.8000488</v>
      </c>
      <c r="J536">
        <v>1466.5595702999999</v>
      </c>
      <c r="L536" t="str">
        <f t="shared" si="62"/>
        <v>23JUL2023:07:00:00</v>
      </c>
      <c r="M536">
        <v>8</v>
      </c>
      <c r="N536">
        <f t="shared" si="63"/>
        <v>-201.38232429999994</v>
      </c>
      <c r="O536">
        <f t="shared" si="65"/>
        <v>-201.38232429999994</v>
      </c>
      <c r="P536" t="str">
        <f t="shared" si="66"/>
        <v/>
      </c>
      <c r="Q536">
        <f t="shared" si="67"/>
        <v>1</v>
      </c>
      <c r="R536" t="str">
        <f t="shared" si="68"/>
        <v/>
      </c>
      <c r="S536">
        <f t="shared" si="64"/>
        <v>12.877982254223639</v>
      </c>
    </row>
    <row r="537" spans="1:19" x14ac:dyDescent="0.3">
      <c r="A537" t="s">
        <v>563</v>
      </c>
      <c r="B537">
        <v>1588.854126</v>
      </c>
      <c r="C537">
        <v>1424.1600341999999</v>
      </c>
      <c r="D537">
        <v>1536.0705565999999</v>
      </c>
      <c r="E537">
        <v>1602.9547118999999</v>
      </c>
      <c r="F537">
        <v>1556.5799560999999</v>
      </c>
      <c r="G537">
        <v>1559.4300536999999</v>
      </c>
      <c r="H537">
        <v>1424.1600341999999</v>
      </c>
      <c r="I537">
        <v>1567.5799560999999</v>
      </c>
      <c r="J537">
        <v>1516.3371582</v>
      </c>
      <c r="L537" t="str">
        <f t="shared" si="62"/>
        <v>23JUL2023:08:00:00</v>
      </c>
      <c r="M537">
        <v>9</v>
      </c>
      <c r="N537">
        <f t="shared" si="63"/>
        <v>-164.69409180000002</v>
      </c>
      <c r="O537">
        <f t="shared" si="65"/>
        <v>-164.69409180000002</v>
      </c>
      <c r="P537" t="str">
        <f t="shared" si="66"/>
        <v/>
      </c>
      <c r="Q537">
        <f t="shared" si="67"/>
        <v>1</v>
      </c>
      <c r="R537" t="str">
        <f t="shared" si="68"/>
        <v/>
      </c>
      <c r="S537">
        <f t="shared" si="64"/>
        <v>10.365589207023278</v>
      </c>
    </row>
    <row r="538" spans="1:19" x14ac:dyDescent="0.3">
      <c r="A538" t="s">
        <v>564</v>
      </c>
      <c r="B538">
        <v>1733.5390625</v>
      </c>
      <c r="C538">
        <v>1595.5600586</v>
      </c>
      <c r="D538">
        <v>1668.3846435999999</v>
      </c>
      <c r="E538">
        <v>1720.6716309000001</v>
      </c>
      <c r="F538">
        <v>1695.5300293</v>
      </c>
      <c r="G538">
        <v>1705.3199463000001</v>
      </c>
      <c r="H538">
        <v>1595.5600586</v>
      </c>
      <c r="I538">
        <v>1714.7099608999999</v>
      </c>
      <c r="J538">
        <v>1666.8430175999999</v>
      </c>
      <c r="L538" t="str">
        <f t="shared" si="62"/>
        <v>23JUL2023:09:00:00</v>
      </c>
      <c r="M538">
        <v>10</v>
      </c>
      <c r="N538">
        <f t="shared" si="63"/>
        <v>-137.97900389999995</v>
      </c>
      <c r="O538">
        <f t="shared" si="65"/>
        <v>-137.97900389999995</v>
      </c>
      <c r="P538" t="str">
        <f t="shared" si="66"/>
        <v/>
      </c>
      <c r="Q538">
        <f t="shared" si="67"/>
        <v>1</v>
      </c>
      <c r="R538" t="str">
        <f t="shared" si="68"/>
        <v/>
      </c>
      <c r="S538">
        <f t="shared" si="64"/>
        <v>7.9593824497392855</v>
      </c>
    </row>
    <row r="539" spans="1:19" x14ac:dyDescent="0.3">
      <c r="A539" t="s">
        <v>565</v>
      </c>
      <c r="B539">
        <v>1907.0184326000001</v>
      </c>
      <c r="C539">
        <v>1859.6800536999999</v>
      </c>
      <c r="D539">
        <v>1846.5328368999999</v>
      </c>
      <c r="E539">
        <v>1881.0487060999999</v>
      </c>
      <c r="F539">
        <v>1879.8299560999999</v>
      </c>
      <c r="G539">
        <v>1897.8199463000001</v>
      </c>
      <c r="H539">
        <v>1859.6800536999999</v>
      </c>
      <c r="I539">
        <v>1919.9699707</v>
      </c>
      <c r="J539">
        <v>1880.9665527</v>
      </c>
      <c r="L539" t="str">
        <f t="shared" si="62"/>
        <v>23JUL2023:10:00:00</v>
      </c>
      <c r="M539">
        <v>11</v>
      </c>
      <c r="N539">
        <f t="shared" si="63"/>
        <v>-47.33837890000018</v>
      </c>
      <c r="O539">
        <f t="shared" si="65"/>
        <v>-47.33837890000018</v>
      </c>
      <c r="P539" t="str">
        <f t="shared" si="66"/>
        <v/>
      </c>
      <c r="Q539">
        <f t="shared" si="67"/>
        <v>1</v>
      </c>
      <c r="R539" t="str">
        <f t="shared" si="68"/>
        <v/>
      </c>
      <c r="S539">
        <f t="shared" si="64"/>
        <v>2.4823241396497542</v>
      </c>
    </row>
    <row r="540" spans="1:19" x14ac:dyDescent="0.3">
      <c r="A540" t="s">
        <v>566</v>
      </c>
      <c r="B540">
        <v>2109.1416015999998</v>
      </c>
      <c r="C540">
        <v>2126.7800293</v>
      </c>
      <c r="D540">
        <v>2034.8765868999999</v>
      </c>
      <c r="E540">
        <v>2017.8027344</v>
      </c>
      <c r="F540">
        <v>2058.6298827999999</v>
      </c>
      <c r="G540">
        <v>2077.6899414</v>
      </c>
      <c r="H540">
        <v>2126.7800293</v>
      </c>
      <c r="I540">
        <v>2120.0700683999999</v>
      </c>
      <c r="J540">
        <v>2094.6623534999999</v>
      </c>
      <c r="L540" t="str">
        <f t="shared" si="62"/>
        <v>23JUL2023:11:00:00</v>
      </c>
      <c r="M540">
        <v>12</v>
      </c>
      <c r="N540">
        <f t="shared" si="63"/>
        <v>17.638427700000193</v>
      </c>
      <c r="O540" t="str">
        <f t="shared" si="65"/>
        <v/>
      </c>
      <c r="P540">
        <f t="shared" si="66"/>
        <v>17.638427700000193</v>
      </c>
      <c r="Q540" t="str">
        <f t="shared" si="67"/>
        <v/>
      </c>
      <c r="R540">
        <f t="shared" si="68"/>
        <v>1</v>
      </c>
      <c r="S540">
        <f t="shared" si="64"/>
        <v>0.83628466133424328</v>
      </c>
    </row>
    <row r="541" spans="1:19" x14ac:dyDescent="0.3">
      <c r="A541" t="s">
        <v>567</v>
      </c>
      <c r="B541">
        <v>2238.5109862999998</v>
      </c>
      <c r="C541">
        <v>2404.4599609000002</v>
      </c>
      <c r="D541">
        <v>2207.2587890999998</v>
      </c>
      <c r="E541">
        <v>2166.4814452999999</v>
      </c>
      <c r="F541">
        <v>2228.0800780999998</v>
      </c>
      <c r="G541">
        <v>2251.6398926000002</v>
      </c>
      <c r="H541">
        <v>2404.4599609000002</v>
      </c>
      <c r="I541">
        <v>2311.3400879000001</v>
      </c>
      <c r="J541">
        <v>2304.1638183999999</v>
      </c>
      <c r="L541" t="str">
        <f t="shared" si="62"/>
        <v>23JUL2023:12:00:00</v>
      </c>
      <c r="M541">
        <v>13</v>
      </c>
      <c r="N541">
        <f t="shared" si="63"/>
        <v>165.94897460000038</v>
      </c>
      <c r="O541" t="str">
        <f t="shared" si="65"/>
        <v/>
      </c>
      <c r="P541">
        <f t="shared" si="66"/>
        <v>165.94897460000038</v>
      </c>
      <c r="Q541" t="str">
        <f t="shared" si="67"/>
        <v/>
      </c>
      <c r="R541">
        <f t="shared" si="68"/>
        <v>1</v>
      </c>
      <c r="S541">
        <f t="shared" si="64"/>
        <v>7.4133643129576443</v>
      </c>
    </row>
    <row r="542" spans="1:19" x14ac:dyDescent="0.3">
      <c r="A542" t="s">
        <v>568</v>
      </c>
      <c r="B542">
        <v>2467.5881347999998</v>
      </c>
      <c r="C542">
        <v>2674.3100586</v>
      </c>
      <c r="D542">
        <v>2421.3334961</v>
      </c>
      <c r="E542">
        <v>2323.7053222999998</v>
      </c>
      <c r="F542">
        <v>2405.7099609000002</v>
      </c>
      <c r="G542">
        <v>2424.25</v>
      </c>
      <c r="H542">
        <v>2674.3100586</v>
      </c>
      <c r="I542">
        <v>2493.8100586</v>
      </c>
      <c r="J542">
        <v>2517.6987304999998</v>
      </c>
      <c r="L542" t="str">
        <f t="shared" si="62"/>
        <v>23JUL2023:13:00:00</v>
      </c>
      <c r="M542">
        <v>14</v>
      </c>
      <c r="N542">
        <f t="shared" si="63"/>
        <v>206.72192380000024</v>
      </c>
      <c r="O542" t="str">
        <f t="shared" si="65"/>
        <v/>
      </c>
      <c r="P542">
        <f t="shared" si="66"/>
        <v>206.72192380000024</v>
      </c>
      <c r="Q542" t="str">
        <f t="shared" si="67"/>
        <v/>
      </c>
      <c r="R542">
        <f t="shared" si="68"/>
        <v>1</v>
      </c>
      <c r="S542">
        <f t="shared" si="64"/>
        <v>8.3774889692746566</v>
      </c>
    </row>
    <row r="543" spans="1:19" x14ac:dyDescent="0.3">
      <c r="A543" t="s">
        <v>569</v>
      </c>
      <c r="B543">
        <v>2621.6337890999998</v>
      </c>
      <c r="C543">
        <v>2876.1201172000001</v>
      </c>
      <c r="D543">
        <v>2604.5371094000002</v>
      </c>
      <c r="E543">
        <v>2453.2382812999999</v>
      </c>
      <c r="F543">
        <v>2551.2099609000002</v>
      </c>
      <c r="G543">
        <v>2572.4799804999998</v>
      </c>
      <c r="H543">
        <v>2876.1201172000001</v>
      </c>
      <c r="I543">
        <v>2645.9699707</v>
      </c>
      <c r="J543">
        <v>2689.9035644999999</v>
      </c>
      <c r="L543" t="str">
        <f t="shared" si="62"/>
        <v>23JUL2023:14:00:00</v>
      </c>
      <c r="M543">
        <v>15</v>
      </c>
      <c r="N543">
        <f t="shared" si="63"/>
        <v>254.48632810000026</v>
      </c>
      <c r="O543" t="str">
        <f t="shared" si="65"/>
        <v/>
      </c>
      <c r="P543">
        <f t="shared" si="66"/>
        <v>254.48632810000026</v>
      </c>
      <c r="Q543" t="str">
        <f t="shared" si="67"/>
        <v/>
      </c>
      <c r="R543">
        <f t="shared" si="68"/>
        <v>1</v>
      </c>
      <c r="S543">
        <f t="shared" si="64"/>
        <v>9.7071654003729009</v>
      </c>
    </row>
    <row r="544" spans="1:19" x14ac:dyDescent="0.3">
      <c r="A544" t="s">
        <v>570</v>
      </c>
      <c r="B544">
        <v>2707.8632812999999</v>
      </c>
      <c r="C544">
        <v>2991.3701172000001</v>
      </c>
      <c r="D544">
        <v>2721.8666991999999</v>
      </c>
      <c r="E544">
        <v>2520.3298340000001</v>
      </c>
      <c r="F544">
        <v>2643.1000976999999</v>
      </c>
      <c r="G544">
        <v>2669.0700683999999</v>
      </c>
      <c r="H544">
        <v>2991.3701172000001</v>
      </c>
      <c r="I544">
        <v>2737.7700195000002</v>
      </c>
      <c r="J544">
        <v>2794.3325195000002</v>
      </c>
      <c r="L544" t="str">
        <f t="shared" si="62"/>
        <v>23JUL2023:15:00:00</v>
      </c>
      <c r="M544">
        <v>16</v>
      </c>
      <c r="N544">
        <f t="shared" si="63"/>
        <v>283.50683590000017</v>
      </c>
      <c r="O544" t="str">
        <f t="shared" si="65"/>
        <v/>
      </c>
      <c r="P544">
        <f t="shared" si="66"/>
        <v>283.50683590000017</v>
      </c>
      <c r="Q544" t="str">
        <f t="shared" si="67"/>
        <v/>
      </c>
      <c r="R544">
        <f t="shared" si="68"/>
        <v>1</v>
      </c>
      <c r="S544">
        <f t="shared" si="64"/>
        <v>10.469761817660649</v>
      </c>
    </row>
    <row r="545" spans="1:19" x14ac:dyDescent="0.3">
      <c r="A545" t="s">
        <v>571</v>
      </c>
      <c r="B545">
        <v>2793.4294433999999</v>
      </c>
      <c r="C545">
        <v>3056.3500976999999</v>
      </c>
      <c r="D545">
        <v>2788.0175780999998</v>
      </c>
      <c r="E545">
        <v>2573.7482909999999</v>
      </c>
      <c r="F545">
        <v>2711.2199707</v>
      </c>
      <c r="G545">
        <v>2745.7800293</v>
      </c>
      <c r="H545">
        <v>3056.3500976999999</v>
      </c>
      <c r="I545">
        <v>2805.9199219000002</v>
      </c>
      <c r="J545">
        <v>2861.984375</v>
      </c>
      <c r="L545" t="str">
        <f t="shared" si="62"/>
        <v>23JUL2023:16:00:00</v>
      </c>
      <c r="M545">
        <v>17</v>
      </c>
      <c r="N545">
        <f t="shared" si="63"/>
        <v>262.92065430000002</v>
      </c>
      <c r="O545" t="str">
        <f t="shared" si="65"/>
        <v/>
      </c>
      <c r="P545">
        <f t="shared" si="66"/>
        <v>262.92065430000002</v>
      </c>
      <c r="Q545" t="str">
        <f t="shared" si="67"/>
        <v/>
      </c>
      <c r="R545">
        <f t="shared" si="68"/>
        <v>1</v>
      </c>
      <c r="S545">
        <f t="shared" si="64"/>
        <v>9.4121100828660378</v>
      </c>
    </row>
    <row r="546" spans="1:19" x14ac:dyDescent="0.3">
      <c r="A546" t="s">
        <v>572</v>
      </c>
      <c r="B546">
        <v>2834.4621582</v>
      </c>
      <c r="C546">
        <v>3066.1201172000001</v>
      </c>
      <c r="D546">
        <v>2841.2229004000001</v>
      </c>
      <c r="E546">
        <v>2612.0959472999998</v>
      </c>
      <c r="F546">
        <v>2747.7099609000002</v>
      </c>
      <c r="G546">
        <v>2780.5600586</v>
      </c>
      <c r="H546">
        <v>3066.1201172000001</v>
      </c>
      <c r="I546">
        <v>2832.8200683999999</v>
      </c>
      <c r="J546">
        <v>2890.7536620999999</v>
      </c>
      <c r="L546" t="str">
        <f t="shared" si="62"/>
        <v>23JUL2023:17:00:00</v>
      </c>
      <c r="M546">
        <v>18</v>
      </c>
      <c r="N546">
        <f t="shared" si="63"/>
        <v>231.65795900000012</v>
      </c>
      <c r="O546" t="str">
        <f t="shared" si="65"/>
        <v/>
      </c>
      <c r="P546">
        <f t="shared" si="66"/>
        <v>231.65795900000012</v>
      </c>
      <c r="Q546" t="str">
        <f t="shared" si="67"/>
        <v/>
      </c>
      <c r="R546">
        <f t="shared" si="68"/>
        <v>1</v>
      </c>
      <c r="S546">
        <f t="shared" si="64"/>
        <v>8.1729071009052543</v>
      </c>
    </row>
    <row r="547" spans="1:19" x14ac:dyDescent="0.3">
      <c r="A547" t="s">
        <v>573</v>
      </c>
      <c r="B547">
        <v>2820.7268066000001</v>
      </c>
      <c r="C547">
        <v>3006.0700683999999</v>
      </c>
      <c r="D547">
        <v>2825.7058105000001</v>
      </c>
      <c r="E547">
        <v>2603.9731445000002</v>
      </c>
      <c r="F547">
        <v>2744.6000976999999</v>
      </c>
      <c r="G547">
        <v>2784.7099609000002</v>
      </c>
      <c r="H547">
        <v>3006.0700683999999</v>
      </c>
      <c r="I547">
        <v>2825.5500487999998</v>
      </c>
      <c r="J547">
        <v>2867.5583495999999</v>
      </c>
      <c r="L547" t="str">
        <f t="shared" si="62"/>
        <v>23JUL2023:18:00:00</v>
      </c>
      <c r="M547">
        <v>19</v>
      </c>
      <c r="N547">
        <f t="shared" si="63"/>
        <v>185.34326179999971</v>
      </c>
      <c r="O547" t="str">
        <f t="shared" si="65"/>
        <v/>
      </c>
      <c r="P547">
        <f t="shared" si="66"/>
        <v>185.34326179999971</v>
      </c>
      <c r="Q547" t="str">
        <f t="shared" si="67"/>
        <v/>
      </c>
      <c r="R547">
        <f t="shared" si="68"/>
        <v>1</v>
      </c>
      <c r="S547">
        <f t="shared" si="64"/>
        <v>6.5707625909155531</v>
      </c>
    </row>
    <row r="548" spans="1:19" x14ac:dyDescent="0.3">
      <c r="A548" t="s">
        <v>574</v>
      </c>
      <c r="B548">
        <v>2776.4360351999999</v>
      </c>
      <c r="C548">
        <v>2911.9299316000001</v>
      </c>
      <c r="D548">
        <v>2783.4443359000002</v>
      </c>
      <c r="E548">
        <v>2579.3991698999998</v>
      </c>
      <c r="F548">
        <v>2690.8200683999999</v>
      </c>
      <c r="G548">
        <v>2738.6799316000001</v>
      </c>
      <c r="H548">
        <v>2911.9299316000001</v>
      </c>
      <c r="I548">
        <v>2775.6298827999999</v>
      </c>
      <c r="J548">
        <v>2805.9069823999998</v>
      </c>
      <c r="L548" t="str">
        <f t="shared" si="62"/>
        <v>23JUL2023:19:00:00</v>
      </c>
      <c r="M548">
        <v>20</v>
      </c>
      <c r="N548">
        <f t="shared" si="63"/>
        <v>135.49389640000027</v>
      </c>
      <c r="O548" t="str">
        <f t="shared" si="65"/>
        <v/>
      </c>
      <c r="P548">
        <f t="shared" si="66"/>
        <v>135.49389640000027</v>
      </c>
      <c r="Q548" t="str">
        <f t="shared" si="67"/>
        <v/>
      </c>
      <c r="R548">
        <f t="shared" si="68"/>
        <v>1</v>
      </c>
      <c r="S548">
        <f t="shared" si="64"/>
        <v>4.8801375101818252</v>
      </c>
    </row>
    <row r="549" spans="1:19" x14ac:dyDescent="0.3">
      <c r="A549" t="s">
        <v>575</v>
      </c>
      <c r="B549">
        <v>2662.3239745999999</v>
      </c>
      <c r="C549">
        <v>2764.4499512000002</v>
      </c>
      <c r="D549">
        <v>2662.2229004000001</v>
      </c>
      <c r="E549">
        <v>2484.9851073999998</v>
      </c>
      <c r="F549">
        <v>2585.7399902000002</v>
      </c>
      <c r="G549">
        <v>2634.5800780999998</v>
      </c>
      <c r="H549">
        <v>2764.4499512000002</v>
      </c>
      <c r="I549">
        <v>2669.2900390999998</v>
      </c>
      <c r="J549">
        <v>2684.5986327999999</v>
      </c>
      <c r="L549" t="str">
        <f t="shared" si="62"/>
        <v>23JUL2023:20:00:00</v>
      </c>
      <c r="M549">
        <v>21</v>
      </c>
      <c r="N549">
        <f t="shared" si="63"/>
        <v>102.12597660000029</v>
      </c>
      <c r="O549" t="str">
        <f t="shared" si="65"/>
        <v/>
      </c>
      <c r="P549">
        <f t="shared" si="66"/>
        <v>102.12597660000029</v>
      </c>
      <c r="Q549" t="str">
        <f t="shared" si="67"/>
        <v/>
      </c>
      <c r="R549">
        <f t="shared" si="68"/>
        <v>1</v>
      </c>
      <c r="S549">
        <f t="shared" si="64"/>
        <v>3.8359710378728109</v>
      </c>
    </row>
    <row r="550" spans="1:19" x14ac:dyDescent="0.3">
      <c r="A550" t="s">
        <v>576</v>
      </c>
      <c r="B550">
        <v>2511.7045898000001</v>
      </c>
      <c r="C550">
        <v>2640.2800293</v>
      </c>
      <c r="D550">
        <v>2547.4450683999999</v>
      </c>
      <c r="E550">
        <v>2408.7792969000002</v>
      </c>
      <c r="F550">
        <v>2468.6899414</v>
      </c>
      <c r="G550">
        <v>2514.5400390999998</v>
      </c>
      <c r="H550">
        <v>2640.2800293</v>
      </c>
      <c r="I550">
        <v>2550.3898926000002</v>
      </c>
      <c r="J550">
        <v>2565.0129394999999</v>
      </c>
      <c r="L550" t="str">
        <f t="shared" si="62"/>
        <v>23JUL2023:21:00:00</v>
      </c>
      <c r="M550">
        <v>22</v>
      </c>
      <c r="N550">
        <f t="shared" si="63"/>
        <v>128.5754394999999</v>
      </c>
      <c r="O550" t="str">
        <f t="shared" si="65"/>
        <v/>
      </c>
      <c r="P550">
        <f t="shared" si="66"/>
        <v>128.5754394999999</v>
      </c>
      <c r="Q550" t="str">
        <f t="shared" si="67"/>
        <v/>
      </c>
      <c r="R550">
        <f t="shared" si="68"/>
        <v>1</v>
      </c>
      <c r="S550">
        <f t="shared" si="64"/>
        <v>5.1190510230439958</v>
      </c>
    </row>
    <row r="551" spans="1:19" x14ac:dyDescent="0.3">
      <c r="A551" t="s">
        <v>577</v>
      </c>
      <c r="B551">
        <v>2380.9775390999998</v>
      </c>
      <c r="C551">
        <v>2514.7700195000002</v>
      </c>
      <c r="D551">
        <v>2458.0285644999999</v>
      </c>
      <c r="E551">
        <v>2356.0366211</v>
      </c>
      <c r="F551">
        <v>2355.8400879000001</v>
      </c>
      <c r="G551">
        <v>2399.5500487999998</v>
      </c>
      <c r="H551">
        <v>2514.7700195000002</v>
      </c>
      <c r="I551">
        <v>2432.1298827999999</v>
      </c>
      <c r="J551">
        <v>2451.2145995999999</v>
      </c>
      <c r="L551" t="str">
        <f t="shared" si="62"/>
        <v>23JUL2023:22:00:00</v>
      </c>
      <c r="M551">
        <v>23</v>
      </c>
      <c r="N551">
        <f t="shared" si="63"/>
        <v>133.79248040000039</v>
      </c>
      <c r="O551" t="str">
        <f t="shared" si="65"/>
        <v/>
      </c>
      <c r="P551">
        <f t="shared" si="66"/>
        <v>133.79248040000039</v>
      </c>
      <c r="Q551" t="str">
        <f t="shared" si="67"/>
        <v/>
      </c>
      <c r="R551">
        <f t="shared" si="68"/>
        <v>1</v>
      </c>
      <c r="S551">
        <f t="shared" si="64"/>
        <v>5.619224801699449</v>
      </c>
    </row>
    <row r="552" spans="1:19" x14ac:dyDescent="0.3">
      <c r="A552" t="s">
        <v>578</v>
      </c>
      <c r="B552">
        <v>2210.4599609000002</v>
      </c>
      <c r="C552">
        <v>2336.3701172000001</v>
      </c>
      <c r="D552">
        <v>2282.0412597999998</v>
      </c>
      <c r="E552">
        <v>2170.6530762000002</v>
      </c>
      <c r="F552">
        <v>2196.8400879000001</v>
      </c>
      <c r="G552">
        <v>2230.7900390999998</v>
      </c>
      <c r="H552">
        <v>2336.3701172000001</v>
      </c>
      <c r="I552">
        <v>2273.1799316000001</v>
      </c>
      <c r="J552">
        <v>2282.0361327999999</v>
      </c>
      <c r="L552" t="str">
        <f t="shared" ref="L552:L615" si="69">A552</f>
        <v>23JUL2023:23:00:00</v>
      </c>
      <c r="M552">
        <v>24</v>
      </c>
      <c r="N552">
        <f t="shared" ref="N552:N615" si="70">C552-B552</f>
        <v>125.91015629999993</v>
      </c>
      <c r="O552" t="str">
        <f t="shared" si="65"/>
        <v/>
      </c>
      <c r="P552">
        <f t="shared" si="66"/>
        <v>125.91015629999993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5.6961066260949131</v>
      </c>
    </row>
    <row r="553" spans="1:19" x14ac:dyDescent="0.3">
      <c r="A553" t="s">
        <v>579</v>
      </c>
      <c r="B553">
        <v>1986.8598632999999</v>
      </c>
      <c r="C553">
        <v>2122.8701172000001</v>
      </c>
      <c r="D553">
        <v>2078.9912109000002</v>
      </c>
      <c r="E553">
        <v>1974.7039795000001</v>
      </c>
      <c r="F553">
        <v>2018.2700195</v>
      </c>
      <c r="G553">
        <v>2048.2299804999998</v>
      </c>
      <c r="H553">
        <v>2122.8701172000001</v>
      </c>
      <c r="I553">
        <v>2091.5600586</v>
      </c>
      <c r="J553">
        <v>2086.7773437999999</v>
      </c>
      <c r="L553" t="str">
        <f t="shared" si="69"/>
        <v>24JUL2023:00:00:00</v>
      </c>
      <c r="M553">
        <v>1</v>
      </c>
      <c r="N553">
        <f t="shared" si="70"/>
        <v>136.01025390000018</v>
      </c>
      <c r="O553" t="str">
        <f t="shared" si="65"/>
        <v/>
      </c>
      <c r="P553">
        <f t="shared" si="66"/>
        <v>136.01025390000018</v>
      </c>
      <c r="Q553" t="str">
        <f t="shared" si="67"/>
        <v/>
      </c>
      <c r="R553">
        <f t="shared" si="68"/>
        <v>1</v>
      </c>
      <c r="S553">
        <f t="shared" si="71"/>
        <v>6.8454880191750958</v>
      </c>
    </row>
    <row r="554" spans="1:19" x14ac:dyDescent="0.3">
      <c r="A554" t="s">
        <v>580</v>
      </c>
      <c r="B554">
        <v>1825.0217285000001</v>
      </c>
      <c r="C554">
        <v>1851.5699463000001</v>
      </c>
      <c r="D554">
        <v>1925.6984863</v>
      </c>
      <c r="E554">
        <v>1771.8347168</v>
      </c>
      <c r="F554">
        <v>1849.1700439000001</v>
      </c>
      <c r="G554">
        <v>1869.9899902</v>
      </c>
      <c r="H554">
        <v>1851.5699463000001</v>
      </c>
      <c r="I554">
        <v>1874.6199951000001</v>
      </c>
      <c r="J554">
        <v>1874.9128418</v>
      </c>
      <c r="L554" t="str">
        <f t="shared" si="69"/>
        <v>24JUL2023:01:00:00</v>
      </c>
      <c r="M554">
        <v>2</v>
      </c>
      <c r="N554">
        <f t="shared" si="70"/>
        <v>26.548217799999975</v>
      </c>
      <c r="O554" t="str">
        <f t="shared" si="65"/>
        <v/>
      </c>
      <c r="P554">
        <f t="shared" si="66"/>
        <v>26.548217799999975</v>
      </c>
      <c r="Q554" t="str">
        <f t="shared" si="67"/>
        <v/>
      </c>
      <c r="R554">
        <f t="shared" si="68"/>
        <v>1</v>
      </c>
      <c r="S554">
        <f t="shared" si="71"/>
        <v>1.4546795462988906</v>
      </c>
    </row>
    <row r="555" spans="1:19" x14ac:dyDescent="0.3">
      <c r="A555" t="s">
        <v>581</v>
      </c>
      <c r="B555">
        <v>1724.2467041</v>
      </c>
      <c r="C555">
        <v>1706.7700195</v>
      </c>
      <c r="D555">
        <v>1791.8809814000001</v>
      </c>
      <c r="E555">
        <v>1687.3432617000001</v>
      </c>
      <c r="F555">
        <v>1728.6899414</v>
      </c>
      <c r="G555">
        <v>1741.5600586</v>
      </c>
      <c r="H555">
        <v>1706.7700195</v>
      </c>
      <c r="I555">
        <v>1748.5799560999999</v>
      </c>
      <c r="J555">
        <v>1742.0061035000001</v>
      </c>
      <c r="L555" t="str">
        <f t="shared" si="69"/>
        <v>24JUL2023:02:00:00</v>
      </c>
      <c r="M555">
        <v>3</v>
      </c>
      <c r="N555">
        <f t="shared" si="70"/>
        <v>-17.476684599999999</v>
      </c>
      <c r="O555">
        <f t="shared" si="65"/>
        <v>-17.476684599999999</v>
      </c>
      <c r="P555" t="str">
        <f t="shared" si="66"/>
        <v/>
      </c>
      <c r="Q555">
        <f t="shared" si="67"/>
        <v>1</v>
      </c>
      <c r="R555" t="str">
        <f t="shared" si="68"/>
        <v/>
      </c>
      <c r="S555">
        <f t="shared" si="71"/>
        <v>1.0135837614445233</v>
      </c>
    </row>
    <row r="556" spans="1:19" x14ac:dyDescent="0.3">
      <c r="A556" t="s">
        <v>582</v>
      </c>
      <c r="B556">
        <v>1648.0715332</v>
      </c>
      <c r="C556">
        <v>1616.5799560999999</v>
      </c>
      <c r="D556">
        <v>1705.6589355000001</v>
      </c>
      <c r="E556">
        <v>1607.0028076000001</v>
      </c>
      <c r="F556">
        <v>1643.5500488</v>
      </c>
      <c r="G556">
        <v>1648.25</v>
      </c>
      <c r="H556">
        <v>1616.5799560999999</v>
      </c>
      <c r="I556">
        <v>1660.5400391000001</v>
      </c>
      <c r="J556">
        <v>1653.447876</v>
      </c>
      <c r="L556" t="str">
        <f t="shared" si="69"/>
        <v>24JUL2023:03:00:00</v>
      </c>
      <c r="M556">
        <v>4</v>
      </c>
      <c r="N556">
        <f t="shared" si="70"/>
        <v>-31.491577100000086</v>
      </c>
      <c r="O556">
        <f t="shared" si="65"/>
        <v>-31.491577100000086</v>
      </c>
      <c r="P556" t="str">
        <f t="shared" si="66"/>
        <v/>
      </c>
      <c r="Q556">
        <f t="shared" si="67"/>
        <v>1</v>
      </c>
      <c r="R556" t="str">
        <f t="shared" si="68"/>
        <v/>
      </c>
      <c r="S556">
        <f t="shared" si="71"/>
        <v>1.9108137277787967</v>
      </c>
    </row>
    <row r="557" spans="1:19" x14ac:dyDescent="0.3">
      <c r="A557" t="s">
        <v>583</v>
      </c>
      <c r="B557">
        <v>1595.3360596</v>
      </c>
      <c r="C557">
        <v>1557.1099853999999</v>
      </c>
      <c r="D557">
        <v>1633.5178223</v>
      </c>
      <c r="E557">
        <v>1549.9117432</v>
      </c>
      <c r="F557">
        <v>1591.5100098</v>
      </c>
      <c r="G557">
        <v>1596.1400146000001</v>
      </c>
      <c r="H557">
        <v>1557.1099853999999</v>
      </c>
      <c r="I557">
        <v>1605.4100341999999</v>
      </c>
      <c r="J557">
        <v>1594.2246094</v>
      </c>
      <c r="L557" t="str">
        <f t="shared" si="69"/>
        <v>24JUL2023:04:00:00</v>
      </c>
      <c r="M557">
        <v>5</v>
      </c>
      <c r="N557">
        <f t="shared" si="70"/>
        <v>-38.226074200000085</v>
      </c>
      <c r="O557">
        <f t="shared" si="65"/>
        <v>-38.226074200000085</v>
      </c>
      <c r="P557" t="str">
        <f t="shared" si="66"/>
        <v/>
      </c>
      <c r="Q557">
        <f t="shared" si="67"/>
        <v>1</v>
      </c>
      <c r="R557" t="str">
        <f t="shared" si="68"/>
        <v/>
      </c>
      <c r="S557">
        <f t="shared" si="71"/>
        <v>2.396114221199547</v>
      </c>
    </row>
    <row r="558" spans="1:19" x14ac:dyDescent="0.3">
      <c r="A558" t="s">
        <v>584</v>
      </c>
      <c r="B558">
        <v>1576.0870361</v>
      </c>
      <c r="C558">
        <v>1546.8199463000001</v>
      </c>
      <c r="D558">
        <v>1606.3114014</v>
      </c>
      <c r="E558">
        <v>1550.4027100000001</v>
      </c>
      <c r="F558">
        <v>1574.7700195</v>
      </c>
      <c r="G558">
        <v>1580.9399414</v>
      </c>
      <c r="H558">
        <v>1546.8199463000001</v>
      </c>
      <c r="I558">
        <v>1592.2700195</v>
      </c>
      <c r="J558">
        <v>1578.5603027</v>
      </c>
      <c r="L558" t="str">
        <f t="shared" si="69"/>
        <v>24JUL2023:05:00:00</v>
      </c>
      <c r="M558">
        <v>6</v>
      </c>
      <c r="N558">
        <f t="shared" si="70"/>
        <v>-29.267089799999894</v>
      </c>
      <c r="O558">
        <f t="shared" si="65"/>
        <v>-29.267089799999894</v>
      </c>
      <c r="P558" t="str">
        <f t="shared" si="66"/>
        <v/>
      </c>
      <c r="Q558">
        <f t="shared" si="67"/>
        <v>1</v>
      </c>
      <c r="R558" t="str">
        <f t="shared" si="68"/>
        <v/>
      </c>
      <c r="S558">
        <f t="shared" si="71"/>
        <v>1.8569462935511989</v>
      </c>
    </row>
    <row r="559" spans="1:19" x14ac:dyDescent="0.3">
      <c r="A559" t="s">
        <v>585</v>
      </c>
      <c r="B559">
        <v>1598.7661132999999</v>
      </c>
      <c r="C559">
        <v>1585.0400391000001</v>
      </c>
      <c r="D559">
        <v>1605.2471923999999</v>
      </c>
      <c r="E559">
        <v>1578.2818603999999</v>
      </c>
      <c r="F559">
        <v>1610.1999512</v>
      </c>
      <c r="G559">
        <v>1613.7099608999999</v>
      </c>
      <c r="H559">
        <v>1585.0400391000001</v>
      </c>
      <c r="I559">
        <v>1624.7600098</v>
      </c>
      <c r="J559">
        <v>1606.3803711</v>
      </c>
      <c r="L559" t="str">
        <f t="shared" si="69"/>
        <v>24JUL2023:06:00:00</v>
      </c>
      <c r="M559">
        <v>7</v>
      </c>
      <c r="N559">
        <f t="shared" si="70"/>
        <v>-13.726074199999857</v>
      </c>
      <c r="O559">
        <f t="shared" si="65"/>
        <v>-13.726074199999857</v>
      </c>
      <c r="P559" t="str">
        <f t="shared" si="66"/>
        <v/>
      </c>
      <c r="Q559">
        <f t="shared" si="67"/>
        <v>1</v>
      </c>
      <c r="R559" t="str">
        <f t="shared" si="68"/>
        <v/>
      </c>
      <c r="S559">
        <f t="shared" si="71"/>
        <v>0.8585417270114627</v>
      </c>
    </row>
    <row r="560" spans="1:19" x14ac:dyDescent="0.3">
      <c r="A560" t="s">
        <v>586</v>
      </c>
      <c r="B560">
        <v>1661.9779053</v>
      </c>
      <c r="C560">
        <v>1620.4799805</v>
      </c>
      <c r="D560">
        <v>1620.2080077999999</v>
      </c>
      <c r="E560">
        <v>1611.9494629000001</v>
      </c>
      <c r="F560">
        <v>1664.25</v>
      </c>
      <c r="G560">
        <v>1665.25</v>
      </c>
      <c r="H560">
        <v>1620.4799805</v>
      </c>
      <c r="I560">
        <v>1674.7900391000001</v>
      </c>
      <c r="J560">
        <v>1645.5726318</v>
      </c>
      <c r="L560" t="str">
        <f t="shared" si="69"/>
        <v>24JUL2023:07:00:00</v>
      </c>
      <c r="M560">
        <v>8</v>
      </c>
      <c r="N560">
        <f t="shared" si="70"/>
        <v>-41.497924799999964</v>
      </c>
      <c r="O560">
        <f t="shared" si="65"/>
        <v>-41.497924799999964</v>
      </c>
      <c r="P560" t="str">
        <f t="shared" si="66"/>
        <v/>
      </c>
      <c r="Q560">
        <f t="shared" si="67"/>
        <v>1</v>
      </c>
      <c r="R560" t="str">
        <f t="shared" si="68"/>
        <v/>
      </c>
      <c r="S560">
        <f t="shared" si="71"/>
        <v>2.4968999086969972</v>
      </c>
    </row>
    <row r="561" spans="1:19" x14ac:dyDescent="0.3">
      <c r="A561" t="s">
        <v>587</v>
      </c>
      <c r="B561">
        <v>1699.3175048999999</v>
      </c>
      <c r="C561">
        <v>1725.7800293</v>
      </c>
      <c r="D561">
        <v>1661.8038329999999</v>
      </c>
      <c r="E561">
        <v>1652.0183105000001</v>
      </c>
      <c r="F561">
        <v>1733.6400146000001</v>
      </c>
      <c r="G561">
        <v>1734.2800293</v>
      </c>
      <c r="H561">
        <v>1725.7800293</v>
      </c>
      <c r="I561">
        <v>1749.1800536999999</v>
      </c>
      <c r="J561">
        <v>1721.6408690999999</v>
      </c>
      <c r="L561" t="str">
        <f t="shared" si="69"/>
        <v>24JUL2023:08:00:00</v>
      </c>
      <c r="M561">
        <v>9</v>
      </c>
      <c r="N561">
        <f t="shared" si="70"/>
        <v>26.46252440000012</v>
      </c>
      <c r="O561" t="str">
        <f t="shared" si="65"/>
        <v/>
      </c>
      <c r="P561">
        <f t="shared" si="66"/>
        <v>26.46252440000012</v>
      </c>
      <c r="Q561" t="str">
        <f t="shared" si="67"/>
        <v/>
      </c>
      <c r="R561">
        <f t="shared" si="68"/>
        <v>1</v>
      </c>
      <c r="S561">
        <f t="shared" si="71"/>
        <v>1.5572442656357715</v>
      </c>
    </row>
    <row r="562" spans="1:19" x14ac:dyDescent="0.3">
      <c r="A562" t="s">
        <v>588</v>
      </c>
      <c r="B562">
        <v>1790.5489502</v>
      </c>
      <c r="C562">
        <v>1883.3900146000001</v>
      </c>
      <c r="D562">
        <v>1805.8479004000001</v>
      </c>
      <c r="E562">
        <v>1776.3955077999999</v>
      </c>
      <c r="F562">
        <v>1862.5100098</v>
      </c>
      <c r="G562">
        <v>1857.7199707</v>
      </c>
      <c r="H562">
        <v>1883.3900146000001</v>
      </c>
      <c r="I562">
        <v>1883.2299805</v>
      </c>
      <c r="J562">
        <v>1863.1787108999999</v>
      </c>
      <c r="L562" t="str">
        <f t="shared" si="69"/>
        <v>24JUL2023:09:00:00</v>
      </c>
      <c r="M562">
        <v>10</v>
      </c>
      <c r="N562">
        <f t="shared" si="70"/>
        <v>92.84106440000005</v>
      </c>
      <c r="O562" t="str">
        <f t="shared" si="65"/>
        <v/>
      </c>
      <c r="P562">
        <f t="shared" si="66"/>
        <v>92.84106440000005</v>
      </c>
      <c r="Q562" t="str">
        <f t="shared" si="67"/>
        <v/>
      </c>
      <c r="R562">
        <f t="shared" si="68"/>
        <v>1</v>
      </c>
      <c r="S562">
        <f t="shared" si="71"/>
        <v>5.1850615080715849</v>
      </c>
    </row>
    <row r="563" spans="1:19" x14ac:dyDescent="0.3">
      <c r="A563" t="s">
        <v>589</v>
      </c>
      <c r="B563">
        <v>2015.3905029</v>
      </c>
      <c r="C563">
        <v>2120.6398926000002</v>
      </c>
      <c r="D563">
        <v>2010.2806396000001</v>
      </c>
      <c r="E563">
        <v>1952.2458495999999</v>
      </c>
      <c r="F563">
        <v>2043.6400146000001</v>
      </c>
      <c r="G563">
        <v>2039.3199463000001</v>
      </c>
      <c r="H563">
        <v>2120.6398926000002</v>
      </c>
      <c r="I563">
        <v>2076.9799804999998</v>
      </c>
      <c r="J563">
        <v>2069.6381836</v>
      </c>
      <c r="L563" t="str">
        <f t="shared" si="69"/>
        <v>24JUL2023:10:00:00</v>
      </c>
      <c r="M563">
        <v>11</v>
      </c>
      <c r="N563">
        <f t="shared" si="70"/>
        <v>105.24938970000017</v>
      </c>
      <c r="O563" t="str">
        <f t="shared" si="65"/>
        <v/>
      </c>
      <c r="P563">
        <f t="shared" si="66"/>
        <v>105.24938970000017</v>
      </c>
      <c r="Q563" t="str">
        <f t="shared" si="67"/>
        <v/>
      </c>
      <c r="R563">
        <f t="shared" si="68"/>
        <v>1</v>
      </c>
      <c r="S563">
        <f t="shared" si="71"/>
        <v>5.2222827064310344</v>
      </c>
    </row>
    <row r="564" spans="1:19" x14ac:dyDescent="0.3">
      <c r="A564" t="s">
        <v>590</v>
      </c>
      <c r="B564">
        <v>2291.2729491999999</v>
      </c>
      <c r="C564">
        <v>2413.1599120999999</v>
      </c>
      <c r="D564">
        <v>2244.7375487999998</v>
      </c>
      <c r="E564">
        <v>2125.0617676000002</v>
      </c>
      <c r="F564">
        <v>2253.2399902000002</v>
      </c>
      <c r="G564">
        <v>2245.9799804999998</v>
      </c>
      <c r="H564">
        <v>2413.1599120999999</v>
      </c>
      <c r="I564">
        <v>2299.3701172000001</v>
      </c>
      <c r="J564">
        <v>2312.6284179999998</v>
      </c>
      <c r="L564" t="str">
        <f t="shared" si="69"/>
        <v>24JUL2023:11:00:00</v>
      </c>
      <c r="M564">
        <v>12</v>
      </c>
      <c r="N564">
        <f t="shared" si="70"/>
        <v>121.88696290000007</v>
      </c>
      <c r="O564" t="str">
        <f t="shared" si="65"/>
        <v/>
      </c>
      <c r="P564">
        <f t="shared" si="66"/>
        <v>121.88696290000007</v>
      </c>
      <c r="Q564" t="str">
        <f t="shared" si="67"/>
        <v/>
      </c>
      <c r="R564">
        <f t="shared" si="68"/>
        <v>1</v>
      </c>
      <c r="S564">
        <f t="shared" si="71"/>
        <v>5.3196177671698619</v>
      </c>
    </row>
    <row r="565" spans="1:19" x14ac:dyDescent="0.3">
      <c r="A565" t="s">
        <v>591</v>
      </c>
      <c r="B565">
        <v>2514.2219237999998</v>
      </c>
      <c r="C565">
        <v>2684.4499512000002</v>
      </c>
      <c r="D565">
        <v>2451.0278320000002</v>
      </c>
      <c r="E565">
        <v>2315.4907226999999</v>
      </c>
      <c r="F565">
        <v>2441.1101073999998</v>
      </c>
      <c r="G565">
        <v>2436.7800293</v>
      </c>
      <c r="H565">
        <v>2684.4499512000002</v>
      </c>
      <c r="I565">
        <v>2502.0500487999998</v>
      </c>
      <c r="J565">
        <v>2533.9445801000002</v>
      </c>
      <c r="L565" t="str">
        <f t="shared" si="69"/>
        <v>24JUL2023:12:00:00</v>
      </c>
      <c r="M565">
        <v>13</v>
      </c>
      <c r="N565">
        <f t="shared" si="70"/>
        <v>170.22802740000043</v>
      </c>
      <c r="O565" t="str">
        <f t="shared" si="65"/>
        <v/>
      </c>
      <c r="P565">
        <f t="shared" si="66"/>
        <v>170.22802740000043</v>
      </c>
      <c r="Q565" t="str">
        <f t="shared" si="67"/>
        <v/>
      </c>
      <c r="R565">
        <f t="shared" si="68"/>
        <v>1</v>
      </c>
      <c r="S565">
        <f t="shared" si="71"/>
        <v>6.7706046864278973</v>
      </c>
    </row>
    <row r="566" spans="1:19" x14ac:dyDescent="0.3">
      <c r="A566" t="s">
        <v>592</v>
      </c>
      <c r="B566">
        <v>2742.0793457</v>
      </c>
      <c r="C566">
        <v>2950.0700683999999</v>
      </c>
      <c r="D566">
        <v>2648.9489745999999</v>
      </c>
      <c r="E566">
        <v>2494.4196777000002</v>
      </c>
      <c r="F566">
        <v>2618.9499512000002</v>
      </c>
      <c r="G566">
        <v>2615.6699219000002</v>
      </c>
      <c r="H566">
        <v>2950.0700683999999</v>
      </c>
      <c r="I566">
        <v>2688.3400879000001</v>
      </c>
      <c r="J566">
        <v>2744.7749023000001</v>
      </c>
      <c r="L566" t="str">
        <f t="shared" si="69"/>
        <v>24JUL2023:13:00:00</v>
      </c>
      <c r="M566">
        <v>14</v>
      </c>
      <c r="N566">
        <f t="shared" si="70"/>
        <v>207.99072269999988</v>
      </c>
      <c r="O566" t="str">
        <f t="shared" si="65"/>
        <v/>
      </c>
      <c r="P566">
        <f t="shared" si="66"/>
        <v>207.99072269999988</v>
      </c>
      <c r="Q566" t="str">
        <f t="shared" si="67"/>
        <v/>
      </c>
      <c r="R566">
        <f t="shared" si="68"/>
        <v>1</v>
      </c>
      <c r="S566">
        <f t="shared" si="71"/>
        <v>7.585146032559603</v>
      </c>
    </row>
    <row r="567" spans="1:19" x14ac:dyDescent="0.3">
      <c r="A567" t="s">
        <v>593</v>
      </c>
      <c r="B567">
        <v>2898.0820312999999</v>
      </c>
      <c r="C567">
        <v>3131.4699707</v>
      </c>
      <c r="D567">
        <v>2826.1464844000002</v>
      </c>
      <c r="E567">
        <v>2633.5053711</v>
      </c>
      <c r="F567">
        <v>2773</v>
      </c>
      <c r="G567">
        <v>2773.0300293</v>
      </c>
      <c r="H567">
        <v>3131.4699707</v>
      </c>
      <c r="I567">
        <v>2843.6899414</v>
      </c>
      <c r="J567">
        <v>2912.3803711</v>
      </c>
      <c r="L567" t="str">
        <f t="shared" si="69"/>
        <v>24JUL2023:14:00:00</v>
      </c>
      <c r="M567">
        <v>15</v>
      </c>
      <c r="N567">
        <f t="shared" si="70"/>
        <v>233.38793940000005</v>
      </c>
      <c r="O567" t="str">
        <f t="shared" si="65"/>
        <v/>
      </c>
      <c r="P567">
        <f t="shared" si="66"/>
        <v>233.38793940000005</v>
      </c>
      <c r="Q567" t="str">
        <f t="shared" si="67"/>
        <v/>
      </c>
      <c r="R567">
        <f t="shared" si="68"/>
        <v>1</v>
      </c>
      <c r="S567">
        <f t="shared" si="71"/>
        <v>8.0531861030623979</v>
      </c>
    </row>
    <row r="568" spans="1:19" x14ac:dyDescent="0.3">
      <c r="A568" t="s">
        <v>594</v>
      </c>
      <c r="B568">
        <v>2998.3261719000002</v>
      </c>
      <c r="C568">
        <v>3212.8400879000001</v>
      </c>
      <c r="D568">
        <v>2925.2346191000001</v>
      </c>
      <c r="E568">
        <v>2697.1120605000001</v>
      </c>
      <c r="F568">
        <v>2860.6499023000001</v>
      </c>
      <c r="G568">
        <v>2861.8200683999999</v>
      </c>
      <c r="H568">
        <v>3212.8400879000001</v>
      </c>
      <c r="I568">
        <v>2925.1999512000002</v>
      </c>
      <c r="J568">
        <v>2998.7060547000001</v>
      </c>
      <c r="L568" t="str">
        <f t="shared" si="69"/>
        <v>24JUL2023:15:00:00</v>
      </c>
      <c r="M568">
        <v>16</v>
      </c>
      <c r="N568">
        <f t="shared" si="70"/>
        <v>214.51391599999988</v>
      </c>
      <c r="O568" t="str">
        <f t="shared" si="65"/>
        <v/>
      </c>
      <c r="P568">
        <f t="shared" si="66"/>
        <v>214.51391599999988</v>
      </c>
      <c r="Q568" t="str">
        <f t="shared" si="67"/>
        <v/>
      </c>
      <c r="R568">
        <f t="shared" si="68"/>
        <v>1</v>
      </c>
      <c r="S568">
        <f t="shared" si="71"/>
        <v>7.1544556429651278</v>
      </c>
    </row>
    <row r="569" spans="1:19" x14ac:dyDescent="0.3">
      <c r="A569" t="s">
        <v>595</v>
      </c>
      <c r="B569">
        <v>3058.5871582</v>
      </c>
      <c r="C569">
        <v>3212.4499512000002</v>
      </c>
      <c r="D569">
        <v>2967.7619629000001</v>
      </c>
      <c r="E569">
        <v>2740.5903320000002</v>
      </c>
      <c r="F569">
        <v>2901.5300293</v>
      </c>
      <c r="G569">
        <v>2908.75</v>
      </c>
      <c r="H569">
        <v>3212.4499512000002</v>
      </c>
      <c r="I569">
        <v>2955.8400879000001</v>
      </c>
      <c r="J569">
        <v>3025.0673827999999</v>
      </c>
      <c r="L569" t="str">
        <f t="shared" si="69"/>
        <v>24JUL2023:16:00:00</v>
      </c>
      <c r="M569">
        <v>17</v>
      </c>
      <c r="N569">
        <f t="shared" si="70"/>
        <v>153.86279300000024</v>
      </c>
      <c r="O569" t="str">
        <f t="shared" si="65"/>
        <v/>
      </c>
      <c r="P569">
        <f t="shared" si="66"/>
        <v>153.86279300000024</v>
      </c>
      <c r="Q569" t="str">
        <f t="shared" si="67"/>
        <v/>
      </c>
      <c r="R569">
        <f t="shared" si="68"/>
        <v>1</v>
      </c>
      <c r="S569">
        <f t="shared" si="71"/>
        <v>5.0305185054968176</v>
      </c>
    </row>
    <row r="570" spans="1:19" x14ac:dyDescent="0.3">
      <c r="A570" t="s">
        <v>596</v>
      </c>
      <c r="B570">
        <v>3077.5236816000001</v>
      </c>
      <c r="C570">
        <v>3196.9199219000002</v>
      </c>
      <c r="D570">
        <v>2961.5576172000001</v>
      </c>
      <c r="E570">
        <v>2821.9919433999999</v>
      </c>
      <c r="F570">
        <v>2917.9599609000002</v>
      </c>
      <c r="G570">
        <v>2929.7800293</v>
      </c>
      <c r="H570">
        <v>3196.9199219000002</v>
      </c>
      <c r="I570">
        <v>2967.6699219000002</v>
      </c>
      <c r="J570">
        <v>3026.4626465000001</v>
      </c>
      <c r="L570" t="str">
        <f t="shared" si="69"/>
        <v>24JUL2023:17:00:00</v>
      </c>
      <c r="M570">
        <v>18</v>
      </c>
      <c r="N570">
        <f t="shared" si="70"/>
        <v>119.39624030000004</v>
      </c>
      <c r="O570" t="str">
        <f t="shared" si="65"/>
        <v/>
      </c>
      <c r="P570">
        <f t="shared" si="66"/>
        <v>119.39624030000004</v>
      </c>
      <c r="Q570" t="str">
        <f t="shared" si="67"/>
        <v/>
      </c>
      <c r="R570">
        <f t="shared" si="68"/>
        <v>1</v>
      </c>
      <c r="S570">
        <f t="shared" si="71"/>
        <v>3.8796205213253181</v>
      </c>
    </row>
    <row r="571" spans="1:19" x14ac:dyDescent="0.3">
      <c r="A571" t="s">
        <v>597</v>
      </c>
      <c r="B571">
        <v>3056.0354004000001</v>
      </c>
      <c r="C571">
        <v>3106.4899902000002</v>
      </c>
      <c r="D571">
        <v>2944.0234375</v>
      </c>
      <c r="E571">
        <v>2773.9372558999999</v>
      </c>
      <c r="F571">
        <v>2886.0700683999999</v>
      </c>
      <c r="G571">
        <v>2904.6799316000001</v>
      </c>
      <c r="H571">
        <v>3106.4899902000002</v>
      </c>
      <c r="I571">
        <v>2930.75</v>
      </c>
      <c r="J571">
        <v>2979.0517577999999</v>
      </c>
      <c r="L571" t="str">
        <f t="shared" si="69"/>
        <v>24JUL2023:18:00:00</v>
      </c>
      <c r="M571">
        <v>19</v>
      </c>
      <c r="N571">
        <f t="shared" si="70"/>
        <v>50.454589800000122</v>
      </c>
      <c r="O571" t="str">
        <f t="shared" si="65"/>
        <v/>
      </c>
      <c r="P571">
        <f t="shared" si="66"/>
        <v>50.454589800000122</v>
      </c>
      <c r="Q571" t="str">
        <f t="shared" si="67"/>
        <v/>
      </c>
      <c r="R571">
        <f t="shared" si="68"/>
        <v>1</v>
      </c>
      <c r="S571">
        <f t="shared" si="71"/>
        <v>1.6509818503213738</v>
      </c>
    </row>
    <row r="572" spans="1:19" x14ac:dyDescent="0.3">
      <c r="A572" t="s">
        <v>598</v>
      </c>
      <c r="B572">
        <v>3002.5385741999999</v>
      </c>
      <c r="C572">
        <v>3027.6298827999999</v>
      </c>
      <c r="D572">
        <v>2901.4738769999999</v>
      </c>
      <c r="E572">
        <v>2744.9135741999999</v>
      </c>
      <c r="F572">
        <v>2835.4599609000002</v>
      </c>
      <c r="G572">
        <v>2862.7800293</v>
      </c>
      <c r="H572">
        <v>3027.6298827999999</v>
      </c>
      <c r="I572">
        <v>2888.0900879000001</v>
      </c>
      <c r="J572">
        <v>2924.8349609000002</v>
      </c>
      <c r="L572" t="str">
        <f t="shared" si="69"/>
        <v>24JUL2023:19:00:00</v>
      </c>
      <c r="M572">
        <v>20</v>
      </c>
      <c r="N572">
        <f t="shared" si="70"/>
        <v>25.091308600000048</v>
      </c>
      <c r="O572" t="str">
        <f t="shared" si="65"/>
        <v/>
      </c>
      <c r="P572">
        <f t="shared" si="66"/>
        <v>25.091308600000048</v>
      </c>
      <c r="Q572" t="str">
        <f t="shared" si="67"/>
        <v/>
      </c>
      <c r="R572">
        <f t="shared" si="68"/>
        <v>1</v>
      </c>
      <c r="S572">
        <f t="shared" si="71"/>
        <v>0.83566981672118601</v>
      </c>
    </row>
    <row r="573" spans="1:19" x14ac:dyDescent="0.3">
      <c r="A573" t="s">
        <v>599</v>
      </c>
      <c r="B573">
        <v>2893.9057616999999</v>
      </c>
      <c r="C573">
        <v>2878.8400879000001</v>
      </c>
      <c r="D573">
        <v>2805.9650879000001</v>
      </c>
      <c r="E573">
        <v>2636.6457519999999</v>
      </c>
      <c r="F573">
        <v>2714.9899902000002</v>
      </c>
      <c r="G573">
        <v>2747.5400390999998</v>
      </c>
      <c r="H573">
        <v>2878.8400879000001</v>
      </c>
      <c r="I573">
        <v>2772.7299804999998</v>
      </c>
      <c r="J573">
        <v>2802.9172362999998</v>
      </c>
      <c r="L573" t="str">
        <f t="shared" si="69"/>
        <v>24JUL2023:20:00:00</v>
      </c>
      <c r="M573">
        <v>21</v>
      </c>
      <c r="N573">
        <f t="shared" si="70"/>
        <v>-15.065673799999786</v>
      </c>
      <c r="O573">
        <f t="shared" si="65"/>
        <v>-15.065673799999786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0.52060001398074507</v>
      </c>
    </row>
    <row r="574" spans="1:19" x14ac:dyDescent="0.3">
      <c r="A574" t="s">
        <v>600</v>
      </c>
      <c r="B574">
        <v>2724.0930176000002</v>
      </c>
      <c r="C574">
        <v>2750.9199219000002</v>
      </c>
      <c r="D574">
        <v>2668.8762207</v>
      </c>
      <c r="E574">
        <v>2496.8718262000002</v>
      </c>
      <c r="F574">
        <v>2584.8300780999998</v>
      </c>
      <c r="G574">
        <v>2618.1298827999999</v>
      </c>
      <c r="H574">
        <v>2750.9199219000002</v>
      </c>
      <c r="I574">
        <v>2645.8100586</v>
      </c>
      <c r="J574">
        <v>2673.0903320000002</v>
      </c>
      <c r="L574" t="str">
        <f t="shared" si="69"/>
        <v>24JUL2023:21:00:00</v>
      </c>
      <c r="M574">
        <v>22</v>
      </c>
      <c r="N574">
        <f t="shared" si="70"/>
        <v>26.826904300000024</v>
      </c>
      <c r="O574" t="str">
        <f t="shared" si="65"/>
        <v/>
      </c>
      <c r="P574">
        <f t="shared" si="66"/>
        <v>26.826904300000024</v>
      </c>
      <c r="Q574" t="str">
        <f t="shared" si="67"/>
        <v/>
      </c>
      <c r="R574">
        <f t="shared" si="68"/>
        <v>1</v>
      </c>
      <c r="S574">
        <f t="shared" si="71"/>
        <v>0.98480133118344304</v>
      </c>
    </row>
    <row r="575" spans="1:19" x14ac:dyDescent="0.3">
      <c r="A575" t="s">
        <v>601</v>
      </c>
      <c r="B575">
        <v>2572.3288573999998</v>
      </c>
      <c r="C575">
        <v>2603.7099609000002</v>
      </c>
      <c r="D575">
        <v>2560.3012695000002</v>
      </c>
      <c r="E575">
        <v>2413.2043457</v>
      </c>
      <c r="F575">
        <v>2451.5700683999999</v>
      </c>
      <c r="G575">
        <v>2482.3601073999998</v>
      </c>
      <c r="H575">
        <v>2603.7099609000002</v>
      </c>
      <c r="I575">
        <v>2511.2199707</v>
      </c>
      <c r="J575">
        <v>2539.9323730000001</v>
      </c>
      <c r="L575" t="str">
        <f t="shared" si="69"/>
        <v>24JUL2023:22:00:00</v>
      </c>
      <c r="M575">
        <v>23</v>
      </c>
      <c r="N575">
        <f t="shared" si="70"/>
        <v>31.381103500000336</v>
      </c>
      <c r="O575" t="str">
        <f t="shared" si="65"/>
        <v/>
      </c>
      <c r="P575">
        <f t="shared" si="66"/>
        <v>31.381103500000336</v>
      </c>
      <c r="Q575" t="str">
        <f t="shared" si="67"/>
        <v/>
      </c>
      <c r="R575">
        <f t="shared" si="68"/>
        <v>1</v>
      </c>
      <c r="S575">
        <f t="shared" si="71"/>
        <v>1.2199491293550631</v>
      </c>
    </row>
    <row r="576" spans="1:19" x14ac:dyDescent="0.3">
      <c r="A576" t="s">
        <v>602</v>
      </c>
      <c r="B576">
        <v>2395.6918945000002</v>
      </c>
      <c r="C576">
        <v>2415.7199707</v>
      </c>
      <c r="D576">
        <v>2367.2956543</v>
      </c>
      <c r="E576">
        <v>2204.90625</v>
      </c>
      <c r="F576">
        <v>2268.9799804999998</v>
      </c>
      <c r="G576">
        <v>2293.5500487999998</v>
      </c>
      <c r="H576">
        <v>2415.7199707</v>
      </c>
      <c r="I576">
        <v>2329.3798827999999</v>
      </c>
      <c r="J576">
        <v>2353.2421875</v>
      </c>
      <c r="L576" t="str">
        <f t="shared" si="69"/>
        <v>24JUL2023:23:00:00</v>
      </c>
      <c r="M576">
        <v>24</v>
      </c>
      <c r="N576">
        <f t="shared" si="70"/>
        <v>20.028076199999759</v>
      </c>
      <c r="O576" t="str">
        <f t="shared" si="65"/>
        <v/>
      </c>
      <c r="P576">
        <f t="shared" si="66"/>
        <v>20.028076199999759</v>
      </c>
      <c r="Q576" t="str">
        <f t="shared" si="67"/>
        <v/>
      </c>
      <c r="R576">
        <f t="shared" si="68"/>
        <v>1</v>
      </c>
      <c r="S576">
        <f t="shared" si="71"/>
        <v>0.83600383863968353</v>
      </c>
    </row>
    <row r="577" spans="1:19" x14ac:dyDescent="0.3">
      <c r="A577" t="s">
        <v>603</v>
      </c>
      <c r="B577">
        <v>2194.2617187999999</v>
      </c>
      <c r="C577">
        <v>2179.5800780999998</v>
      </c>
      <c r="D577">
        <v>2177.8532715000001</v>
      </c>
      <c r="E577">
        <v>2032.0179443</v>
      </c>
      <c r="F577">
        <v>2073.25</v>
      </c>
      <c r="G577">
        <v>2096.2399902000002</v>
      </c>
      <c r="H577">
        <v>2179.5800780999998</v>
      </c>
      <c r="I577">
        <v>2133.3601073999998</v>
      </c>
      <c r="J577">
        <v>2146.4018554999998</v>
      </c>
      <c r="L577" t="str">
        <f t="shared" si="69"/>
        <v>25JUL2023:00:00:00</v>
      </c>
      <c r="M577">
        <v>1</v>
      </c>
      <c r="N577">
        <f t="shared" si="70"/>
        <v>-14.681640700000116</v>
      </c>
      <c r="O577">
        <f t="shared" si="65"/>
        <v>-14.681640700000116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0.66909250497380168</v>
      </c>
    </row>
    <row r="578" spans="1:19" x14ac:dyDescent="0.3">
      <c r="A578" t="s">
        <v>604</v>
      </c>
      <c r="B578">
        <v>2017.3812256000001</v>
      </c>
      <c r="C578">
        <v>1921.1700439000001</v>
      </c>
      <c r="D578">
        <v>2026.1441649999999</v>
      </c>
      <c r="E578">
        <v>1912.4875488</v>
      </c>
      <c r="F578">
        <v>1925.7399902</v>
      </c>
      <c r="G578">
        <v>1948.8000488</v>
      </c>
      <c r="H578">
        <v>1921.1700439000001</v>
      </c>
      <c r="I578">
        <v>1942.6800536999999</v>
      </c>
      <c r="J578">
        <v>1951.8378906</v>
      </c>
      <c r="L578" t="str">
        <f t="shared" si="69"/>
        <v>25JUL2023:01:00:00</v>
      </c>
      <c r="M578">
        <v>2</v>
      </c>
      <c r="N578">
        <f t="shared" si="70"/>
        <v>-96.211181699999997</v>
      </c>
      <c r="O578">
        <f t="shared" si="65"/>
        <v>-96.211181699999997</v>
      </c>
      <c r="P578" t="str">
        <f t="shared" si="66"/>
        <v/>
      </c>
      <c r="Q578">
        <f t="shared" si="67"/>
        <v>1</v>
      </c>
      <c r="R578" t="str">
        <f t="shared" si="68"/>
        <v/>
      </c>
      <c r="S578">
        <f t="shared" si="71"/>
        <v>4.7691125742178615</v>
      </c>
    </row>
    <row r="579" spans="1:19" x14ac:dyDescent="0.3">
      <c r="A579" t="s">
        <v>605</v>
      </c>
      <c r="B579">
        <v>1866.7755127</v>
      </c>
      <c r="C579">
        <v>1777.5200195</v>
      </c>
      <c r="D579">
        <v>1892.6711425999999</v>
      </c>
      <c r="E579">
        <v>1798.3752440999999</v>
      </c>
      <c r="F579">
        <v>1805.9899902</v>
      </c>
      <c r="G579">
        <v>1822.1099853999999</v>
      </c>
      <c r="H579">
        <v>1777.5200195</v>
      </c>
      <c r="I579">
        <v>1819.6500243999999</v>
      </c>
      <c r="J579">
        <v>1820.4953613</v>
      </c>
      <c r="L579" t="str">
        <f t="shared" si="69"/>
        <v>25JUL2023:02:00:00</v>
      </c>
      <c r="M579">
        <v>3</v>
      </c>
      <c r="N579">
        <f t="shared" si="70"/>
        <v>-89.255493200000046</v>
      </c>
      <c r="O579">
        <f t="shared" ref="O579:O642" si="72">IF(N579&lt;0,N579,"")</f>
        <v>-89.255493200000046</v>
      </c>
      <c r="P579" t="str">
        <f t="shared" ref="P579:P642" si="73">IF(N579&gt;0,N579,"")</f>
        <v/>
      </c>
      <c r="Q579">
        <f t="shared" ref="Q579:Q642" si="74">IF(O579&lt;0,1,"")</f>
        <v>1</v>
      </c>
      <c r="R579" t="str">
        <f t="shared" ref="R579:R642" si="75">IF(AND(P579&gt;0,P579&lt;&gt;""),1,"")</f>
        <v/>
      </c>
      <c r="S579">
        <f t="shared" si="71"/>
        <v>4.7812654811882478</v>
      </c>
    </row>
    <row r="580" spans="1:19" x14ac:dyDescent="0.3">
      <c r="A580" t="s">
        <v>606</v>
      </c>
      <c r="B580">
        <v>1789.0814209</v>
      </c>
      <c r="C580">
        <v>1687.7299805</v>
      </c>
      <c r="D580">
        <v>1791.7148437999999</v>
      </c>
      <c r="E580">
        <v>1714.0024414</v>
      </c>
      <c r="F580">
        <v>1722</v>
      </c>
      <c r="G580">
        <v>1731.75</v>
      </c>
      <c r="H580">
        <v>1687.7299805</v>
      </c>
      <c r="I580">
        <v>1736.4699707</v>
      </c>
      <c r="J580">
        <v>1730.9780272999999</v>
      </c>
      <c r="L580" t="str">
        <f t="shared" si="69"/>
        <v>25JUL2023:03:00:00</v>
      </c>
      <c r="M580">
        <v>4</v>
      </c>
      <c r="N580">
        <f t="shared" si="70"/>
        <v>-101.3514404</v>
      </c>
      <c r="O580">
        <f t="shared" si="72"/>
        <v>-101.3514404</v>
      </c>
      <c r="P580" t="str">
        <f t="shared" si="73"/>
        <v/>
      </c>
      <c r="Q580">
        <f t="shared" si="74"/>
        <v>1</v>
      </c>
      <c r="R580" t="str">
        <f t="shared" si="75"/>
        <v/>
      </c>
      <c r="S580">
        <f t="shared" si="71"/>
        <v>5.6649987650654277</v>
      </c>
    </row>
    <row r="581" spans="1:19" x14ac:dyDescent="0.3">
      <c r="A581" t="s">
        <v>607</v>
      </c>
      <c r="B581">
        <v>1722.0437012</v>
      </c>
      <c r="C581">
        <v>1626.6099853999999</v>
      </c>
      <c r="D581">
        <v>1718.4379882999999</v>
      </c>
      <c r="E581">
        <v>1640.4034423999999</v>
      </c>
      <c r="F581">
        <v>1665.7199707</v>
      </c>
      <c r="G581">
        <v>1675.2399902</v>
      </c>
      <c r="H581">
        <v>1626.6099853999999</v>
      </c>
      <c r="I581">
        <v>1676.9200439000001</v>
      </c>
      <c r="J581">
        <v>1668.8426514</v>
      </c>
      <c r="L581" t="str">
        <f t="shared" si="69"/>
        <v>25JUL2023:04:00:00</v>
      </c>
      <c r="M581">
        <v>5</v>
      </c>
      <c r="N581">
        <f t="shared" si="70"/>
        <v>-95.433715800000073</v>
      </c>
      <c r="O581">
        <f t="shared" si="72"/>
        <v>-95.433715800000073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5.5418869877400567</v>
      </c>
    </row>
    <row r="582" spans="1:19" x14ac:dyDescent="0.3">
      <c r="A582" t="s">
        <v>608</v>
      </c>
      <c r="B582">
        <v>1716.8775635</v>
      </c>
      <c r="C582">
        <v>1610.5799560999999</v>
      </c>
      <c r="D582">
        <v>1684.2965088000001</v>
      </c>
      <c r="E582">
        <v>1611.5335693</v>
      </c>
      <c r="F582">
        <v>1646.3399658000001</v>
      </c>
      <c r="G582">
        <v>1656.0300293</v>
      </c>
      <c r="H582">
        <v>1610.5799560999999</v>
      </c>
      <c r="I582">
        <v>1659.3800048999999</v>
      </c>
      <c r="J582">
        <v>1648.0842285000001</v>
      </c>
      <c r="L582" t="str">
        <f t="shared" si="69"/>
        <v>25JUL2023:05:00:00</v>
      </c>
      <c r="M582">
        <v>6</v>
      </c>
      <c r="N582">
        <f t="shared" si="70"/>
        <v>-106.29760740000006</v>
      </c>
      <c r="O582">
        <f t="shared" si="72"/>
        <v>-106.29760740000006</v>
      </c>
      <c r="P582" t="str">
        <f t="shared" si="73"/>
        <v/>
      </c>
      <c r="Q582">
        <f t="shared" si="74"/>
        <v>1</v>
      </c>
      <c r="R582" t="str">
        <f t="shared" si="75"/>
        <v/>
      </c>
      <c r="S582">
        <f t="shared" si="71"/>
        <v>6.1913330140620744</v>
      </c>
    </row>
    <row r="583" spans="1:19" x14ac:dyDescent="0.3">
      <c r="A583" t="s">
        <v>609</v>
      </c>
      <c r="B583">
        <v>1737.4774170000001</v>
      </c>
      <c r="C583">
        <v>1638.2800293</v>
      </c>
      <c r="D583">
        <v>1693.1364745999999</v>
      </c>
      <c r="E583">
        <v>1625.9870605000001</v>
      </c>
      <c r="F583">
        <v>1670.5200195</v>
      </c>
      <c r="G583">
        <v>1679.6500243999999</v>
      </c>
      <c r="H583">
        <v>1638.2800293</v>
      </c>
      <c r="I583">
        <v>1681.9499512</v>
      </c>
      <c r="J583">
        <v>1669.7132568</v>
      </c>
      <c r="L583" t="str">
        <f t="shared" si="69"/>
        <v>25JUL2023:06:00:00</v>
      </c>
      <c r="M583">
        <v>7</v>
      </c>
      <c r="N583">
        <f t="shared" si="70"/>
        <v>-99.197387700000036</v>
      </c>
      <c r="O583">
        <f t="shared" si="72"/>
        <v>-99.197387700000036</v>
      </c>
      <c r="P583" t="str">
        <f t="shared" si="73"/>
        <v/>
      </c>
      <c r="Q583">
        <f t="shared" si="74"/>
        <v>1</v>
      </c>
      <c r="R583" t="str">
        <f t="shared" si="75"/>
        <v/>
      </c>
      <c r="S583">
        <f t="shared" si="71"/>
        <v>5.7092763755904423</v>
      </c>
    </row>
    <row r="584" spans="1:19" x14ac:dyDescent="0.3">
      <c r="A584" t="s">
        <v>610</v>
      </c>
      <c r="B584">
        <v>1787.1237793</v>
      </c>
      <c r="C584">
        <v>1671.5999756000001</v>
      </c>
      <c r="D584">
        <v>1719.4058838000001</v>
      </c>
      <c r="E584">
        <v>1661.3991699000001</v>
      </c>
      <c r="F584">
        <v>1723.8299560999999</v>
      </c>
      <c r="G584">
        <v>1729.5200195</v>
      </c>
      <c r="H584">
        <v>1671.5999756000001</v>
      </c>
      <c r="I584">
        <v>1729.4899902</v>
      </c>
      <c r="J584">
        <v>1709.5432129000001</v>
      </c>
      <c r="L584" t="str">
        <f t="shared" si="69"/>
        <v>25JUL2023:07:00:00</v>
      </c>
      <c r="M584">
        <v>8</v>
      </c>
      <c r="N584">
        <f t="shared" si="70"/>
        <v>-115.52380369999992</v>
      </c>
      <c r="O584">
        <f t="shared" si="72"/>
        <v>-115.52380369999992</v>
      </c>
      <c r="P584" t="str">
        <f t="shared" si="73"/>
        <v/>
      </c>
      <c r="Q584">
        <f t="shared" si="74"/>
        <v>1</v>
      </c>
      <c r="R584" t="str">
        <f t="shared" si="75"/>
        <v/>
      </c>
      <c r="S584">
        <f t="shared" si="71"/>
        <v>6.4642306838561296</v>
      </c>
    </row>
    <row r="585" spans="1:19" x14ac:dyDescent="0.3">
      <c r="A585" t="s">
        <v>611</v>
      </c>
      <c r="B585">
        <v>1872.1047363</v>
      </c>
      <c r="C585">
        <v>1764.5999756000001</v>
      </c>
      <c r="D585">
        <v>1778.5512695</v>
      </c>
      <c r="E585">
        <v>1710.1014404</v>
      </c>
      <c r="F585">
        <v>1787.2700195</v>
      </c>
      <c r="G585">
        <v>1789.5200195</v>
      </c>
      <c r="H585">
        <v>1764.5999756000001</v>
      </c>
      <c r="I585">
        <v>1798.5799560999999</v>
      </c>
      <c r="J585">
        <v>1782.3432617000001</v>
      </c>
      <c r="L585" t="str">
        <f t="shared" si="69"/>
        <v>25JUL2023:08:00:00</v>
      </c>
      <c r="M585">
        <v>9</v>
      </c>
      <c r="N585">
        <f t="shared" si="70"/>
        <v>-107.50476069999991</v>
      </c>
      <c r="O585">
        <f t="shared" si="72"/>
        <v>-107.50476069999991</v>
      </c>
      <c r="P585" t="str">
        <f t="shared" si="73"/>
        <v/>
      </c>
      <c r="Q585">
        <f t="shared" si="74"/>
        <v>1</v>
      </c>
      <c r="R585" t="str">
        <f t="shared" si="75"/>
        <v/>
      </c>
      <c r="S585">
        <f t="shared" si="71"/>
        <v>5.7424543945372806</v>
      </c>
    </row>
    <row r="586" spans="1:19" x14ac:dyDescent="0.3">
      <c r="A586" t="s">
        <v>612</v>
      </c>
      <c r="B586">
        <v>2026.1616211</v>
      </c>
      <c r="C586">
        <v>1917.2900391000001</v>
      </c>
      <c r="D586">
        <v>1928.3704834</v>
      </c>
      <c r="E586">
        <v>1840.9951172000001</v>
      </c>
      <c r="F586">
        <v>1915.5799560999999</v>
      </c>
      <c r="G586">
        <v>1915.4200439000001</v>
      </c>
      <c r="H586">
        <v>1917.2900391000001</v>
      </c>
      <c r="I586">
        <v>1937.1500243999999</v>
      </c>
      <c r="J586">
        <v>1925.1062012</v>
      </c>
      <c r="L586" t="str">
        <f t="shared" si="69"/>
        <v>25JUL2023:09:00:00</v>
      </c>
      <c r="M586">
        <v>10</v>
      </c>
      <c r="N586">
        <f t="shared" si="70"/>
        <v>-108.87158199999999</v>
      </c>
      <c r="O586">
        <f t="shared" si="72"/>
        <v>-108.87158199999999</v>
      </c>
      <c r="P586" t="str">
        <f t="shared" si="73"/>
        <v/>
      </c>
      <c r="Q586">
        <f t="shared" si="74"/>
        <v>1</v>
      </c>
      <c r="R586" t="str">
        <f t="shared" si="75"/>
        <v/>
      </c>
      <c r="S586">
        <f t="shared" si="71"/>
        <v>5.3732920842165477</v>
      </c>
    </row>
    <row r="587" spans="1:19" x14ac:dyDescent="0.3">
      <c r="A587" t="s">
        <v>613</v>
      </c>
      <c r="B587">
        <v>2235.1679687999999</v>
      </c>
      <c r="C587">
        <v>2145.7700195000002</v>
      </c>
      <c r="D587">
        <v>2113.6372070000002</v>
      </c>
      <c r="E587">
        <v>2014.2794189000001</v>
      </c>
      <c r="F587">
        <v>2092.3400879000001</v>
      </c>
      <c r="G587">
        <v>2092.3999023000001</v>
      </c>
      <c r="H587">
        <v>2145.7700195000002</v>
      </c>
      <c r="I587">
        <v>2129.8701172000001</v>
      </c>
      <c r="J587">
        <v>2123.8935547000001</v>
      </c>
      <c r="L587" t="str">
        <f t="shared" si="69"/>
        <v>25JUL2023:10:00:00</v>
      </c>
      <c r="M587">
        <v>11</v>
      </c>
      <c r="N587">
        <f t="shared" si="70"/>
        <v>-89.397949299999709</v>
      </c>
      <c r="O587">
        <f t="shared" si="72"/>
        <v>-89.397949299999709</v>
      </c>
      <c r="P587" t="str">
        <f t="shared" si="73"/>
        <v/>
      </c>
      <c r="Q587">
        <f t="shared" si="74"/>
        <v>1</v>
      </c>
      <c r="R587" t="str">
        <f t="shared" si="75"/>
        <v/>
      </c>
      <c r="S587">
        <f t="shared" si="71"/>
        <v>3.9996076602688166</v>
      </c>
    </row>
    <row r="588" spans="1:19" x14ac:dyDescent="0.3">
      <c r="A588" t="s">
        <v>614</v>
      </c>
      <c r="B588">
        <v>2471.8408202999999</v>
      </c>
      <c r="C588">
        <v>2432.6799316000001</v>
      </c>
      <c r="D588">
        <v>2329.6831054999998</v>
      </c>
      <c r="E588">
        <v>2236.1809082</v>
      </c>
      <c r="F588">
        <v>2300.5900879000001</v>
      </c>
      <c r="G588">
        <v>2299.4899902000002</v>
      </c>
      <c r="H588">
        <v>2432.6799316000001</v>
      </c>
      <c r="I588">
        <v>2358.3100586</v>
      </c>
      <c r="J588">
        <v>2363.2416991999999</v>
      </c>
      <c r="L588" t="str">
        <f t="shared" si="69"/>
        <v>25JUL2023:11:00:00</v>
      </c>
      <c r="M588">
        <v>12</v>
      </c>
      <c r="N588">
        <f t="shared" si="70"/>
        <v>-39.160888699999759</v>
      </c>
      <c r="O588">
        <f t="shared" si="72"/>
        <v>-39.160888699999759</v>
      </c>
      <c r="P588" t="str">
        <f t="shared" si="73"/>
        <v/>
      </c>
      <c r="Q588">
        <f t="shared" si="74"/>
        <v>1</v>
      </c>
      <c r="R588" t="str">
        <f t="shared" si="75"/>
        <v/>
      </c>
      <c r="S588">
        <f t="shared" si="71"/>
        <v>1.5842803621653485</v>
      </c>
    </row>
    <row r="589" spans="1:19" x14ac:dyDescent="0.3">
      <c r="A589" t="s">
        <v>615</v>
      </c>
      <c r="B589">
        <v>2650.1486816000001</v>
      </c>
      <c r="C589">
        <v>2689.4699707</v>
      </c>
      <c r="D589">
        <v>2515.2451172000001</v>
      </c>
      <c r="E589">
        <v>2408.4941405999998</v>
      </c>
      <c r="F589">
        <v>2483.1499023000001</v>
      </c>
      <c r="G589">
        <v>2483.3300780999998</v>
      </c>
      <c r="H589">
        <v>2689.4699707</v>
      </c>
      <c r="I589">
        <v>2559.5100097999998</v>
      </c>
      <c r="J589">
        <v>2574.3911133000001</v>
      </c>
      <c r="L589" t="str">
        <f t="shared" si="69"/>
        <v>25JUL2023:12:00:00</v>
      </c>
      <c r="M589">
        <v>13</v>
      </c>
      <c r="N589">
        <f t="shared" si="70"/>
        <v>39.321289099999831</v>
      </c>
      <c r="O589" t="str">
        <f t="shared" si="72"/>
        <v/>
      </c>
      <c r="P589">
        <f t="shared" si="73"/>
        <v>39.321289099999831</v>
      </c>
      <c r="Q589" t="str">
        <f t="shared" si="74"/>
        <v/>
      </c>
      <c r="R589">
        <f t="shared" si="75"/>
        <v>1</v>
      </c>
      <c r="S589">
        <f t="shared" si="71"/>
        <v>1.483738983137354</v>
      </c>
    </row>
    <row r="590" spans="1:19" x14ac:dyDescent="0.3">
      <c r="A590" t="s">
        <v>616</v>
      </c>
      <c r="B590">
        <v>2789.0854491999999</v>
      </c>
      <c r="C590">
        <v>2948.5700683999999</v>
      </c>
      <c r="D590">
        <v>2703.9111327999999</v>
      </c>
      <c r="E590">
        <v>2612.0112304999998</v>
      </c>
      <c r="F590">
        <v>2654.9099120999999</v>
      </c>
      <c r="G590">
        <v>2656.8898926000002</v>
      </c>
      <c r="H590">
        <v>2948.5700683999999</v>
      </c>
      <c r="I590">
        <v>2747.9399414</v>
      </c>
      <c r="J590">
        <v>2780.9152832</v>
      </c>
      <c r="L590" t="str">
        <f t="shared" si="69"/>
        <v>25JUL2023:13:00:00</v>
      </c>
      <c r="M590">
        <v>14</v>
      </c>
      <c r="N590">
        <f t="shared" si="70"/>
        <v>159.4846192</v>
      </c>
      <c r="O590" t="str">
        <f t="shared" si="72"/>
        <v/>
      </c>
      <c r="P590">
        <f t="shared" si="73"/>
        <v>159.4846192</v>
      </c>
      <c r="Q590" t="str">
        <f t="shared" si="74"/>
        <v/>
      </c>
      <c r="R590">
        <f t="shared" si="75"/>
        <v>1</v>
      </c>
      <c r="S590">
        <f t="shared" si="71"/>
        <v>5.7181689878216302</v>
      </c>
    </row>
    <row r="591" spans="1:19" x14ac:dyDescent="0.3">
      <c r="A591" t="s">
        <v>617</v>
      </c>
      <c r="B591">
        <v>2937.6511230000001</v>
      </c>
      <c r="C591">
        <v>3132.75</v>
      </c>
      <c r="D591">
        <v>2866.7023926000002</v>
      </c>
      <c r="E591">
        <v>2774.8623047000001</v>
      </c>
      <c r="F591">
        <v>2807.3999023000001</v>
      </c>
      <c r="G591">
        <v>2811.6999512000002</v>
      </c>
      <c r="H591">
        <v>3132.75</v>
      </c>
      <c r="I591">
        <v>2904.2900390999998</v>
      </c>
      <c r="J591">
        <v>2946.3625487999998</v>
      </c>
      <c r="L591" t="str">
        <f t="shared" si="69"/>
        <v>25JUL2023:14:00:00</v>
      </c>
      <c r="M591">
        <v>15</v>
      </c>
      <c r="N591">
        <f t="shared" si="70"/>
        <v>195.0988769999999</v>
      </c>
      <c r="O591" t="str">
        <f t="shared" si="72"/>
        <v/>
      </c>
      <c r="P591">
        <f t="shared" si="73"/>
        <v>195.0988769999999</v>
      </c>
      <c r="Q591" t="str">
        <f t="shared" si="74"/>
        <v/>
      </c>
      <c r="R591">
        <f t="shared" si="75"/>
        <v>1</v>
      </c>
      <c r="S591">
        <f t="shared" si="71"/>
        <v>6.6413222275611892</v>
      </c>
    </row>
    <row r="592" spans="1:19" x14ac:dyDescent="0.3">
      <c r="A592" t="s">
        <v>618</v>
      </c>
      <c r="B592">
        <v>3074.8933105000001</v>
      </c>
      <c r="C592">
        <v>3222.5</v>
      </c>
      <c r="D592">
        <v>2959.0856933999999</v>
      </c>
      <c r="E592">
        <v>2874.7929687999999</v>
      </c>
      <c r="F592">
        <v>2897.9299316000001</v>
      </c>
      <c r="G592">
        <v>2903.9299316000001</v>
      </c>
      <c r="H592">
        <v>3222.5</v>
      </c>
      <c r="I592">
        <v>2989.4699707</v>
      </c>
      <c r="J592">
        <v>3035.5942383000001</v>
      </c>
      <c r="L592" t="str">
        <f t="shared" si="69"/>
        <v>25JUL2023:15:00:00</v>
      </c>
      <c r="M592">
        <v>16</v>
      </c>
      <c r="N592">
        <f t="shared" si="70"/>
        <v>147.6066894999999</v>
      </c>
      <c r="O592" t="str">
        <f t="shared" si="72"/>
        <v/>
      </c>
      <c r="P592">
        <f t="shared" si="73"/>
        <v>147.6066894999999</v>
      </c>
      <c r="Q592" t="str">
        <f t="shared" si="74"/>
        <v/>
      </c>
      <c r="R592">
        <f t="shared" si="75"/>
        <v>1</v>
      </c>
      <c r="S592">
        <f t="shared" si="71"/>
        <v>4.8003840977493288</v>
      </c>
    </row>
    <row r="593" spans="1:19" x14ac:dyDescent="0.3">
      <c r="A593" t="s">
        <v>619</v>
      </c>
      <c r="B593">
        <v>3119.4572754000001</v>
      </c>
      <c r="C593">
        <v>3233.2700195000002</v>
      </c>
      <c r="D593">
        <v>3015.0251465000001</v>
      </c>
      <c r="E593">
        <v>2919.1213379000001</v>
      </c>
      <c r="F593">
        <v>2938.9399414</v>
      </c>
      <c r="G593">
        <v>2950.4099120999999</v>
      </c>
      <c r="H593">
        <v>3233.2700195000002</v>
      </c>
      <c r="I593">
        <v>3017.6699219000002</v>
      </c>
      <c r="J593">
        <v>3067.2221679999998</v>
      </c>
      <c r="L593" t="str">
        <f t="shared" si="69"/>
        <v>25JUL2023:16:00:00</v>
      </c>
      <c r="M593">
        <v>17</v>
      </c>
      <c r="N593">
        <f t="shared" si="70"/>
        <v>113.81274410000015</v>
      </c>
      <c r="O593" t="str">
        <f t="shared" si="72"/>
        <v/>
      </c>
      <c r="P593">
        <f t="shared" si="73"/>
        <v>113.81274410000015</v>
      </c>
      <c r="Q593" t="str">
        <f t="shared" si="74"/>
        <v/>
      </c>
      <c r="R593">
        <f t="shared" si="75"/>
        <v>1</v>
      </c>
      <c r="S593">
        <f t="shared" si="71"/>
        <v>3.6484790158059215</v>
      </c>
    </row>
    <row r="594" spans="1:19" x14ac:dyDescent="0.3">
      <c r="A594" t="s">
        <v>620</v>
      </c>
      <c r="B594">
        <v>3127.4548340000001</v>
      </c>
      <c r="C594">
        <v>3226.0100097999998</v>
      </c>
      <c r="D594">
        <v>3006.0361327999999</v>
      </c>
      <c r="E594">
        <v>2975.3847655999998</v>
      </c>
      <c r="F594">
        <v>2959.9799804999998</v>
      </c>
      <c r="G594">
        <v>2972.7600097999998</v>
      </c>
      <c r="H594">
        <v>3226.0100097999998</v>
      </c>
      <c r="I594">
        <v>3020.3400879000001</v>
      </c>
      <c r="J594">
        <v>3068.3862304999998</v>
      </c>
      <c r="L594" t="str">
        <f t="shared" si="69"/>
        <v>25JUL2023:17:00:00</v>
      </c>
      <c r="M594">
        <v>18</v>
      </c>
      <c r="N594">
        <f t="shared" si="70"/>
        <v>98.555175799999688</v>
      </c>
      <c r="O594" t="str">
        <f t="shared" si="72"/>
        <v/>
      </c>
      <c r="P594">
        <f t="shared" si="73"/>
        <v>98.555175799999688</v>
      </c>
      <c r="Q594" t="str">
        <f t="shared" si="74"/>
        <v/>
      </c>
      <c r="R594">
        <f t="shared" si="75"/>
        <v>1</v>
      </c>
      <c r="S594">
        <f t="shared" si="71"/>
        <v>3.1512901394629602</v>
      </c>
    </row>
    <row r="595" spans="1:19" x14ac:dyDescent="0.3">
      <c r="A595" t="s">
        <v>621</v>
      </c>
      <c r="B595">
        <v>3103.1110840000001</v>
      </c>
      <c r="C595">
        <v>3143.8798827999999</v>
      </c>
      <c r="D595">
        <v>2988.6936034999999</v>
      </c>
      <c r="E595">
        <v>2928.8298340000001</v>
      </c>
      <c r="F595">
        <v>2934.9299316000001</v>
      </c>
      <c r="G595">
        <v>2952.4799804999998</v>
      </c>
      <c r="H595">
        <v>3143.8798827999999</v>
      </c>
      <c r="I595">
        <v>2978.2099609000002</v>
      </c>
      <c r="J595">
        <v>3023.1069336</v>
      </c>
      <c r="L595" t="str">
        <f t="shared" si="69"/>
        <v>25JUL2023:18:00:00</v>
      </c>
      <c r="M595">
        <v>19</v>
      </c>
      <c r="N595">
        <f t="shared" si="70"/>
        <v>40.768798799999786</v>
      </c>
      <c r="O595" t="str">
        <f t="shared" si="72"/>
        <v/>
      </c>
      <c r="P595">
        <f t="shared" si="73"/>
        <v>40.768798799999786</v>
      </c>
      <c r="Q595" t="str">
        <f t="shared" si="74"/>
        <v/>
      </c>
      <c r="R595">
        <f t="shared" si="75"/>
        <v>1</v>
      </c>
      <c r="S595">
        <f t="shared" si="71"/>
        <v>1.3138040404099109</v>
      </c>
    </row>
    <row r="596" spans="1:19" x14ac:dyDescent="0.3">
      <c r="A596" t="s">
        <v>622</v>
      </c>
      <c r="B596">
        <v>3047.9663086</v>
      </c>
      <c r="C596">
        <v>3058.6899414</v>
      </c>
      <c r="D596">
        <v>2946.2512207</v>
      </c>
      <c r="E596">
        <v>2886.7348633000001</v>
      </c>
      <c r="F596">
        <v>2887.1298827999999</v>
      </c>
      <c r="G596">
        <v>2911.9299316000001</v>
      </c>
      <c r="H596">
        <v>3058.6899414</v>
      </c>
      <c r="I596">
        <v>2947.6499023000001</v>
      </c>
      <c r="J596">
        <v>2971.0581054999998</v>
      </c>
      <c r="L596" t="str">
        <f t="shared" si="69"/>
        <v>25JUL2023:19:00:00</v>
      </c>
      <c r="M596">
        <v>20</v>
      </c>
      <c r="N596">
        <f t="shared" si="70"/>
        <v>10.723632799999905</v>
      </c>
      <c r="O596" t="str">
        <f t="shared" si="72"/>
        <v/>
      </c>
      <c r="P596">
        <f t="shared" si="73"/>
        <v>10.723632799999905</v>
      </c>
      <c r="Q596" t="str">
        <f t="shared" si="74"/>
        <v/>
      </c>
      <c r="R596">
        <f t="shared" si="75"/>
        <v>1</v>
      </c>
      <c r="S596">
        <f t="shared" si="71"/>
        <v>0.35182911207852269</v>
      </c>
    </row>
    <row r="597" spans="1:19" x14ac:dyDescent="0.3">
      <c r="A597" t="s">
        <v>623</v>
      </c>
      <c r="B597">
        <v>2918.5209961</v>
      </c>
      <c r="C597">
        <v>2912.0400390999998</v>
      </c>
      <c r="D597">
        <v>2852.1228027000002</v>
      </c>
      <c r="E597">
        <v>2789.5095215000001</v>
      </c>
      <c r="F597">
        <v>2774.3601073999998</v>
      </c>
      <c r="G597">
        <v>2803.6000976999999</v>
      </c>
      <c r="H597">
        <v>2912.0400390999998</v>
      </c>
      <c r="I597">
        <v>2839.2099609000002</v>
      </c>
      <c r="J597">
        <v>2853.5957030999998</v>
      </c>
      <c r="L597" t="str">
        <f t="shared" si="69"/>
        <v>25JUL2023:20:00:00</v>
      </c>
      <c r="M597">
        <v>21</v>
      </c>
      <c r="N597">
        <f t="shared" si="70"/>
        <v>-6.4809570000002168</v>
      </c>
      <c r="O597">
        <f t="shared" si="72"/>
        <v>-6.4809570000002168</v>
      </c>
      <c r="P597" t="str">
        <f t="shared" si="73"/>
        <v/>
      </c>
      <c r="Q597">
        <f t="shared" si="74"/>
        <v>1</v>
      </c>
      <c r="R597" t="str">
        <f t="shared" si="75"/>
        <v/>
      </c>
      <c r="S597">
        <f t="shared" si="71"/>
        <v>0.2220630589487167</v>
      </c>
    </row>
    <row r="598" spans="1:19" x14ac:dyDescent="0.3">
      <c r="A598" t="s">
        <v>624</v>
      </c>
      <c r="B598">
        <v>2751.9565429999998</v>
      </c>
      <c r="C598">
        <v>2778.5300293</v>
      </c>
      <c r="D598">
        <v>2713.0771484000002</v>
      </c>
      <c r="E598">
        <v>2656.2858887000002</v>
      </c>
      <c r="F598">
        <v>2643.0500487999998</v>
      </c>
      <c r="G598">
        <v>2671.1999512000002</v>
      </c>
      <c r="H598">
        <v>2778.5300293</v>
      </c>
      <c r="I598">
        <v>2708.0100097999998</v>
      </c>
      <c r="J598">
        <v>2720.0024414</v>
      </c>
      <c r="L598" t="str">
        <f t="shared" si="69"/>
        <v>25JUL2023:21:00:00</v>
      </c>
      <c r="M598">
        <v>22</v>
      </c>
      <c r="N598">
        <f t="shared" si="70"/>
        <v>26.573486300000241</v>
      </c>
      <c r="O598" t="str">
        <f t="shared" si="72"/>
        <v/>
      </c>
      <c r="P598">
        <f t="shared" si="73"/>
        <v>26.573486300000241</v>
      </c>
      <c r="Q598" t="str">
        <f t="shared" si="74"/>
        <v/>
      </c>
      <c r="R598">
        <f t="shared" si="75"/>
        <v>1</v>
      </c>
      <c r="S598">
        <f t="shared" si="71"/>
        <v>0.96562158176493573</v>
      </c>
    </row>
    <row r="599" spans="1:19" x14ac:dyDescent="0.3">
      <c r="A599" t="s">
        <v>625</v>
      </c>
      <c r="B599">
        <v>2602.4069823999998</v>
      </c>
      <c r="C599">
        <v>2628.5200195000002</v>
      </c>
      <c r="D599">
        <v>2592.8627929999998</v>
      </c>
      <c r="E599">
        <v>2533.2456054999998</v>
      </c>
      <c r="F599">
        <v>2511.1699219000002</v>
      </c>
      <c r="G599">
        <v>2535.75</v>
      </c>
      <c r="H599">
        <v>2628.5200195000002</v>
      </c>
      <c r="I599">
        <v>2571.6999512000002</v>
      </c>
      <c r="J599">
        <v>2583.3305664</v>
      </c>
      <c r="L599" t="str">
        <f t="shared" si="69"/>
        <v>25JUL2023:22:00:00</v>
      </c>
      <c r="M599">
        <v>23</v>
      </c>
      <c r="N599">
        <f t="shared" si="70"/>
        <v>26.113037100000383</v>
      </c>
      <c r="O599" t="str">
        <f t="shared" si="72"/>
        <v/>
      </c>
      <c r="P599">
        <f t="shared" si="73"/>
        <v>26.113037100000383</v>
      </c>
      <c r="Q599" t="str">
        <f t="shared" si="74"/>
        <v/>
      </c>
      <c r="R599">
        <f t="shared" si="75"/>
        <v>1</v>
      </c>
      <c r="S599">
        <f t="shared" si="71"/>
        <v>1.0034186534466771</v>
      </c>
    </row>
    <row r="600" spans="1:19" x14ac:dyDescent="0.3">
      <c r="A600" t="s">
        <v>626</v>
      </c>
      <c r="B600">
        <v>2410.8188476999999</v>
      </c>
      <c r="C600">
        <v>2438.1999512000002</v>
      </c>
      <c r="D600">
        <v>2395.5815429999998</v>
      </c>
      <c r="E600">
        <v>2327.3957519999999</v>
      </c>
      <c r="F600">
        <v>2329.6599120999999</v>
      </c>
      <c r="G600">
        <v>2343.7399902000002</v>
      </c>
      <c r="H600">
        <v>2438.1999512000002</v>
      </c>
      <c r="I600">
        <v>2386.7399902000002</v>
      </c>
      <c r="J600">
        <v>2393.9382323999998</v>
      </c>
      <c r="L600" t="str">
        <f t="shared" si="69"/>
        <v>25JUL2023:23:00:00</v>
      </c>
      <c r="M600">
        <v>24</v>
      </c>
      <c r="N600">
        <f t="shared" si="70"/>
        <v>27.381103500000336</v>
      </c>
      <c r="O600" t="str">
        <f t="shared" si="72"/>
        <v/>
      </c>
      <c r="P600">
        <f t="shared" si="73"/>
        <v>27.381103500000336</v>
      </c>
      <c r="Q600" t="str">
        <f t="shared" si="74"/>
        <v/>
      </c>
      <c r="R600">
        <f t="shared" si="75"/>
        <v>1</v>
      </c>
      <c r="S600">
        <f t="shared" si="71"/>
        <v>1.1357594755044662</v>
      </c>
    </row>
    <row r="601" spans="1:19" x14ac:dyDescent="0.3">
      <c r="A601" t="s">
        <v>627</v>
      </c>
      <c r="B601">
        <v>2176.3210448999998</v>
      </c>
      <c r="C601">
        <v>2211.3400879000001</v>
      </c>
      <c r="D601">
        <v>2209.5927734000002</v>
      </c>
      <c r="E601">
        <v>2133.7990722999998</v>
      </c>
      <c r="F601">
        <v>2144.75</v>
      </c>
      <c r="G601">
        <v>2154.4599609000002</v>
      </c>
      <c r="H601">
        <v>2211.3400879000001</v>
      </c>
      <c r="I601">
        <v>2195.9399414</v>
      </c>
      <c r="J601">
        <v>2194.0234375</v>
      </c>
      <c r="L601" t="str">
        <f t="shared" si="69"/>
        <v>26JUL2023:00:00:00</v>
      </c>
      <c r="M601">
        <v>1</v>
      </c>
      <c r="N601">
        <f t="shared" si="70"/>
        <v>35.019043000000238</v>
      </c>
      <c r="O601" t="str">
        <f t="shared" si="72"/>
        <v/>
      </c>
      <c r="P601">
        <f t="shared" si="73"/>
        <v>35.019043000000238</v>
      </c>
      <c r="Q601" t="str">
        <f t="shared" si="74"/>
        <v/>
      </c>
      <c r="R601">
        <f t="shared" si="75"/>
        <v>1</v>
      </c>
      <c r="S601">
        <f t="shared" si="71"/>
        <v>1.6090936161309479</v>
      </c>
    </row>
    <row r="602" spans="1:19" x14ac:dyDescent="0.3">
      <c r="A602" t="s">
        <v>628</v>
      </c>
      <c r="B602">
        <v>2000.0412598</v>
      </c>
      <c r="C602">
        <v>2011.2600098</v>
      </c>
      <c r="D602">
        <v>2044.9654541</v>
      </c>
      <c r="E602">
        <v>1998.2136230000001</v>
      </c>
      <c r="F602">
        <v>2010.1600341999999</v>
      </c>
      <c r="G602">
        <v>2029.5100098</v>
      </c>
      <c r="H602">
        <v>2011.2600098</v>
      </c>
      <c r="I602">
        <v>2013.7800293</v>
      </c>
      <c r="J602">
        <v>2020.472168</v>
      </c>
      <c r="L602" t="str">
        <f t="shared" si="69"/>
        <v>26JUL2023:01:00:00</v>
      </c>
      <c r="M602">
        <v>2</v>
      </c>
      <c r="N602">
        <f t="shared" si="70"/>
        <v>11.21875</v>
      </c>
      <c r="O602" t="str">
        <f t="shared" si="72"/>
        <v/>
      </c>
      <c r="P602">
        <f t="shared" si="73"/>
        <v>11.21875</v>
      </c>
      <c r="Q602" t="str">
        <f t="shared" si="74"/>
        <v/>
      </c>
      <c r="R602">
        <f t="shared" si="75"/>
        <v>1</v>
      </c>
      <c r="S602">
        <f t="shared" si="71"/>
        <v>0.56092592815419473</v>
      </c>
    </row>
    <row r="603" spans="1:19" x14ac:dyDescent="0.3">
      <c r="A603" t="s">
        <v>629</v>
      </c>
      <c r="B603">
        <v>1851.9787598</v>
      </c>
      <c r="C603">
        <v>1855.9599608999999</v>
      </c>
      <c r="D603">
        <v>1923.1759033000001</v>
      </c>
      <c r="E603">
        <v>1862.5216064000001</v>
      </c>
      <c r="F603">
        <v>1883.9799805</v>
      </c>
      <c r="G603">
        <v>1898.2299805</v>
      </c>
      <c r="H603">
        <v>1855.9599608999999</v>
      </c>
      <c r="I603">
        <v>1883.5799560999999</v>
      </c>
      <c r="J603">
        <v>1884.7182617000001</v>
      </c>
      <c r="L603" t="str">
        <f t="shared" si="69"/>
        <v>26JUL2023:02:00:00</v>
      </c>
      <c r="M603">
        <v>3</v>
      </c>
      <c r="N603">
        <f t="shared" si="70"/>
        <v>3.9812010999999075</v>
      </c>
      <c r="O603" t="str">
        <f t="shared" si="72"/>
        <v/>
      </c>
      <c r="P603">
        <f t="shared" si="73"/>
        <v>3.9812010999999075</v>
      </c>
      <c r="Q603" t="str">
        <f t="shared" si="74"/>
        <v/>
      </c>
      <c r="R603">
        <f t="shared" si="75"/>
        <v>1</v>
      </c>
      <c r="S603">
        <f t="shared" si="71"/>
        <v>0.21497012743439065</v>
      </c>
    </row>
    <row r="604" spans="1:19" x14ac:dyDescent="0.3">
      <c r="A604" t="s">
        <v>630</v>
      </c>
      <c r="B604">
        <v>1748.2792969</v>
      </c>
      <c r="C604">
        <v>1752.9899902</v>
      </c>
      <c r="D604">
        <v>1839.3684082</v>
      </c>
      <c r="E604">
        <v>1779.1679687999999</v>
      </c>
      <c r="F604">
        <v>1792.4399414</v>
      </c>
      <c r="G604">
        <v>1801.8499756000001</v>
      </c>
      <c r="H604">
        <v>1752.9899902</v>
      </c>
      <c r="I604">
        <v>1792.7099608999999</v>
      </c>
      <c r="J604">
        <v>1791.0126952999999</v>
      </c>
      <c r="L604" t="str">
        <f t="shared" si="69"/>
        <v>26JUL2023:03:00:00</v>
      </c>
      <c r="M604">
        <v>4</v>
      </c>
      <c r="N604">
        <f t="shared" si="70"/>
        <v>4.7106933000000026</v>
      </c>
      <c r="O604" t="str">
        <f t="shared" si="72"/>
        <v/>
      </c>
      <c r="P604">
        <f t="shared" si="73"/>
        <v>4.7106933000000026</v>
      </c>
      <c r="Q604" t="str">
        <f t="shared" si="74"/>
        <v/>
      </c>
      <c r="R604">
        <f t="shared" si="75"/>
        <v>1</v>
      </c>
      <c r="S604">
        <f t="shared" si="71"/>
        <v>0.26944741085436819</v>
      </c>
    </row>
    <row r="605" spans="1:19" x14ac:dyDescent="0.3">
      <c r="A605" t="s">
        <v>631</v>
      </c>
      <c r="B605">
        <v>1688.2305908000001</v>
      </c>
      <c r="C605">
        <v>1690.3499756000001</v>
      </c>
      <c r="D605">
        <v>1772.2050781</v>
      </c>
      <c r="E605">
        <v>1707.1456298999999</v>
      </c>
      <c r="F605">
        <v>1733.5699463000001</v>
      </c>
      <c r="G605">
        <v>1742.9300536999999</v>
      </c>
      <c r="H605">
        <v>1690.3499756000001</v>
      </c>
      <c r="I605">
        <v>1732.6099853999999</v>
      </c>
      <c r="J605">
        <v>1728.9790039</v>
      </c>
      <c r="L605" t="str">
        <f t="shared" si="69"/>
        <v>26JUL2023:04:00:00</v>
      </c>
      <c r="M605">
        <v>5</v>
      </c>
      <c r="N605">
        <f t="shared" si="70"/>
        <v>2.1193848000000344</v>
      </c>
      <c r="O605" t="str">
        <f t="shared" si="72"/>
        <v/>
      </c>
      <c r="P605">
        <f t="shared" si="73"/>
        <v>2.1193848000000344</v>
      </c>
      <c r="Q605" t="str">
        <f t="shared" si="74"/>
        <v/>
      </c>
      <c r="R605">
        <f t="shared" si="75"/>
        <v>1</v>
      </c>
      <c r="S605">
        <f t="shared" si="71"/>
        <v>0.12553882221715482</v>
      </c>
    </row>
    <row r="606" spans="1:19" x14ac:dyDescent="0.3">
      <c r="A606" t="s">
        <v>632</v>
      </c>
      <c r="B606">
        <v>1676.8183594</v>
      </c>
      <c r="C606">
        <v>1666.6600341999999</v>
      </c>
      <c r="D606">
        <v>1756.0720214999999</v>
      </c>
      <c r="E606">
        <v>1673.9342041</v>
      </c>
      <c r="F606">
        <v>1705.2700195</v>
      </c>
      <c r="G606">
        <v>1714.5600586</v>
      </c>
      <c r="H606">
        <v>1666.6600341999999</v>
      </c>
      <c r="I606">
        <v>1709.0600586</v>
      </c>
      <c r="J606">
        <v>1705.9134521000001</v>
      </c>
      <c r="L606" t="str">
        <f t="shared" si="69"/>
        <v>26JUL2023:05:00:00</v>
      </c>
      <c r="M606">
        <v>6</v>
      </c>
      <c r="N606">
        <f t="shared" si="70"/>
        <v>-10.158325200000036</v>
      </c>
      <c r="O606">
        <f t="shared" si="72"/>
        <v>-10.158325200000036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0.60580951675856487</v>
      </c>
    </row>
    <row r="607" spans="1:19" x14ac:dyDescent="0.3">
      <c r="A607" t="s">
        <v>633</v>
      </c>
      <c r="B607">
        <v>1712.4954834</v>
      </c>
      <c r="C607">
        <v>1683.9699707</v>
      </c>
      <c r="D607">
        <v>1772.3834228999999</v>
      </c>
      <c r="E607">
        <v>1686.9393310999999</v>
      </c>
      <c r="F607">
        <v>1721.0500488</v>
      </c>
      <c r="G607">
        <v>1729.4499512</v>
      </c>
      <c r="H607">
        <v>1683.9699707</v>
      </c>
      <c r="I607">
        <v>1726.5</v>
      </c>
      <c r="J607">
        <v>1722.6677245999999</v>
      </c>
      <c r="L607" t="str">
        <f t="shared" si="69"/>
        <v>26JUL2023:06:00:00</v>
      </c>
      <c r="M607">
        <v>7</v>
      </c>
      <c r="N607">
        <f t="shared" si="70"/>
        <v>-28.525512700000036</v>
      </c>
      <c r="O607">
        <f t="shared" si="72"/>
        <v>-28.525512700000036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1.665727762584535</v>
      </c>
    </row>
    <row r="608" spans="1:19" x14ac:dyDescent="0.3">
      <c r="A608" t="s">
        <v>634</v>
      </c>
      <c r="B608">
        <v>1769.6882324000001</v>
      </c>
      <c r="C608">
        <v>1713.3900146000001</v>
      </c>
      <c r="D608">
        <v>1814.5334473</v>
      </c>
      <c r="E608">
        <v>1730.5344238</v>
      </c>
      <c r="F608">
        <v>1778.3100586</v>
      </c>
      <c r="G608">
        <v>1777.25</v>
      </c>
      <c r="H608">
        <v>1713.3900146000001</v>
      </c>
      <c r="I608">
        <v>1770.5799560999999</v>
      </c>
      <c r="J608">
        <v>1763.6538086</v>
      </c>
      <c r="L608" t="str">
        <f t="shared" si="69"/>
        <v>26JUL2023:07:00:00</v>
      </c>
      <c r="M608">
        <v>8</v>
      </c>
      <c r="N608">
        <f t="shared" si="70"/>
        <v>-56.298217799999975</v>
      </c>
      <c r="O608">
        <f t="shared" si="72"/>
        <v>-56.298217799999975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3.1812506163105327</v>
      </c>
    </row>
    <row r="609" spans="1:19" x14ac:dyDescent="0.3">
      <c r="A609" t="s">
        <v>635</v>
      </c>
      <c r="B609">
        <v>1808.0227050999999</v>
      </c>
      <c r="C609">
        <v>1790.3900146000001</v>
      </c>
      <c r="D609">
        <v>1861.8205565999999</v>
      </c>
      <c r="E609">
        <v>1776.7691649999999</v>
      </c>
      <c r="F609">
        <v>1827.6199951000001</v>
      </c>
      <c r="G609">
        <v>1825.3800048999999</v>
      </c>
      <c r="H609">
        <v>1790.3900146000001</v>
      </c>
      <c r="I609">
        <v>1823.1600341999999</v>
      </c>
      <c r="J609">
        <v>1821.7292480000001</v>
      </c>
      <c r="L609" t="str">
        <f t="shared" si="69"/>
        <v>26JUL2023:08:00:00</v>
      </c>
      <c r="M609">
        <v>9</v>
      </c>
      <c r="N609">
        <f t="shared" si="70"/>
        <v>-17.632690499999853</v>
      </c>
      <c r="O609">
        <f t="shared" si="72"/>
        <v>-17.632690499999853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0.97524718302830193</v>
      </c>
    </row>
    <row r="610" spans="1:19" x14ac:dyDescent="0.3">
      <c r="A610" t="s">
        <v>636</v>
      </c>
      <c r="B610">
        <v>1936.0476074000001</v>
      </c>
      <c r="C610">
        <v>1928.6500243999999</v>
      </c>
      <c r="D610">
        <v>1973.3309326000001</v>
      </c>
      <c r="E610">
        <v>1886.0235596</v>
      </c>
      <c r="F610">
        <v>1946.3599853999999</v>
      </c>
      <c r="G610">
        <v>1944.9300536999999</v>
      </c>
      <c r="H610">
        <v>1928.6500243999999</v>
      </c>
      <c r="I610">
        <v>1951.3699951000001</v>
      </c>
      <c r="J610">
        <v>1947.8011475000001</v>
      </c>
      <c r="L610" t="str">
        <f t="shared" si="69"/>
        <v>26JUL2023:09:00:00</v>
      </c>
      <c r="M610">
        <v>10</v>
      </c>
      <c r="N610">
        <f t="shared" si="70"/>
        <v>-7.3975830000001679</v>
      </c>
      <c r="O610">
        <f t="shared" si="72"/>
        <v>-7.3975830000001679</v>
      </c>
      <c r="P610" t="str">
        <f t="shared" si="73"/>
        <v/>
      </c>
      <c r="Q610">
        <f t="shared" si="74"/>
        <v>1</v>
      </c>
      <c r="R610" t="str">
        <f t="shared" si="75"/>
        <v/>
      </c>
      <c r="S610">
        <f t="shared" si="71"/>
        <v>0.38209716391916076</v>
      </c>
    </row>
    <row r="611" spans="1:19" x14ac:dyDescent="0.3">
      <c r="A611" t="s">
        <v>637</v>
      </c>
      <c r="B611">
        <v>2122.6232909999999</v>
      </c>
      <c r="C611">
        <v>2151.7800293</v>
      </c>
      <c r="D611">
        <v>2158.2336426000002</v>
      </c>
      <c r="E611">
        <v>2066.9882812999999</v>
      </c>
      <c r="F611">
        <v>2113.8601073999998</v>
      </c>
      <c r="G611">
        <v>2114.2600097999998</v>
      </c>
      <c r="H611">
        <v>2151.7800293</v>
      </c>
      <c r="I611">
        <v>2138.1101073999998</v>
      </c>
      <c r="J611">
        <v>2141.4257812999999</v>
      </c>
      <c r="L611" t="str">
        <f t="shared" si="69"/>
        <v>26JUL2023:10:00:00</v>
      </c>
      <c r="M611">
        <v>11</v>
      </c>
      <c r="N611">
        <f t="shared" si="70"/>
        <v>29.156738300000143</v>
      </c>
      <c r="O611" t="str">
        <f t="shared" si="72"/>
        <v/>
      </c>
      <c r="P611">
        <f t="shared" si="73"/>
        <v>29.156738300000143</v>
      </c>
      <c r="Q611" t="str">
        <f t="shared" si="74"/>
        <v/>
      </c>
      <c r="R611">
        <f t="shared" si="75"/>
        <v>1</v>
      </c>
      <c r="S611">
        <f t="shared" si="71"/>
        <v>1.373618127325078</v>
      </c>
    </row>
    <row r="612" spans="1:19" x14ac:dyDescent="0.3">
      <c r="A612" t="s">
        <v>638</v>
      </c>
      <c r="B612">
        <v>2351.5693359000002</v>
      </c>
      <c r="C612">
        <v>2403.8500976999999</v>
      </c>
      <c r="D612">
        <v>2369.1367187999999</v>
      </c>
      <c r="E612">
        <v>2318.3088379000001</v>
      </c>
      <c r="F612">
        <v>2285.3798827999999</v>
      </c>
      <c r="G612">
        <v>2286.4799804999998</v>
      </c>
      <c r="H612">
        <v>2403.8500976999999</v>
      </c>
      <c r="I612">
        <v>2325.4399414</v>
      </c>
      <c r="J612">
        <v>2349.8005370999999</v>
      </c>
      <c r="L612" t="str">
        <f t="shared" si="69"/>
        <v>26JUL2023:11:00:00</v>
      </c>
      <c r="M612">
        <v>12</v>
      </c>
      <c r="N612">
        <f t="shared" si="70"/>
        <v>52.280761799999709</v>
      </c>
      <c r="O612" t="str">
        <f t="shared" si="72"/>
        <v/>
      </c>
      <c r="P612">
        <f t="shared" si="73"/>
        <v>52.280761799999709</v>
      </c>
      <c r="Q612" t="str">
        <f t="shared" si="74"/>
        <v/>
      </c>
      <c r="R612">
        <f t="shared" si="75"/>
        <v>1</v>
      </c>
      <c r="S612">
        <f t="shared" si="71"/>
        <v>2.2232285904506677</v>
      </c>
    </row>
    <row r="613" spans="1:19" x14ac:dyDescent="0.3">
      <c r="A613" t="s">
        <v>639</v>
      </c>
      <c r="B613">
        <v>2531.5273437999999</v>
      </c>
      <c r="C613">
        <v>2648.5100097999998</v>
      </c>
      <c r="D613">
        <v>2548.6350097999998</v>
      </c>
      <c r="E613">
        <v>2519.3222655999998</v>
      </c>
      <c r="F613">
        <v>2463.6799316000001</v>
      </c>
      <c r="G613">
        <v>2459.4499512000002</v>
      </c>
      <c r="H613">
        <v>2648.5100097999998</v>
      </c>
      <c r="I613">
        <v>2514.5100097999998</v>
      </c>
      <c r="J613">
        <v>2550.9460448999998</v>
      </c>
      <c r="L613" t="str">
        <f t="shared" si="69"/>
        <v>26JUL2023:12:00:00</v>
      </c>
      <c r="M613">
        <v>13</v>
      </c>
      <c r="N613">
        <f t="shared" si="70"/>
        <v>116.98266599999988</v>
      </c>
      <c r="O613" t="str">
        <f t="shared" si="72"/>
        <v/>
      </c>
      <c r="P613">
        <f t="shared" si="73"/>
        <v>116.98266599999988</v>
      </c>
      <c r="Q613" t="str">
        <f t="shared" si="74"/>
        <v/>
      </c>
      <c r="R613">
        <f t="shared" si="75"/>
        <v>1</v>
      </c>
      <c r="S613">
        <f t="shared" si="71"/>
        <v>4.6210311054511743</v>
      </c>
    </row>
    <row r="614" spans="1:19" x14ac:dyDescent="0.3">
      <c r="A614" t="s">
        <v>640</v>
      </c>
      <c r="B614">
        <v>2692.1816405999998</v>
      </c>
      <c r="C614">
        <v>2889.1298827999999</v>
      </c>
      <c r="D614">
        <v>2741.8339844000002</v>
      </c>
      <c r="E614">
        <v>2736.2773437999999</v>
      </c>
      <c r="F614">
        <v>2626.5200195000002</v>
      </c>
      <c r="G614">
        <v>2620.8701172000001</v>
      </c>
      <c r="H614">
        <v>2889.1298827999999</v>
      </c>
      <c r="I614">
        <v>2695.6201172000001</v>
      </c>
      <c r="J614">
        <v>2748.5310058999999</v>
      </c>
      <c r="L614" t="str">
        <f t="shared" si="69"/>
        <v>26JUL2023:13:00:00</v>
      </c>
      <c r="M614">
        <v>14</v>
      </c>
      <c r="N614">
        <f t="shared" si="70"/>
        <v>196.9482422000001</v>
      </c>
      <c r="O614" t="str">
        <f t="shared" si="72"/>
        <v/>
      </c>
      <c r="P614">
        <f t="shared" si="73"/>
        <v>196.9482422000001</v>
      </c>
      <c r="Q614" t="str">
        <f t="shared" si="74"/>
        <v/>
      </c>
      <c r="R614">
        <f t="shared" si="75"/>
        <v>1</v>
      </c>
      <c r="S614">
        <f t="shared" si="71"/>
        <v>7.3155629334173282</v>
      </c>
    </row>
    <row r="615" spans="1:19" x14ac:dyDescent="0.3">
      <c r="A615" t="s">
        <v>641</v>
      </c>
      <c r="B615">
        <v>2837.9736327999999</v>
      </c>
      <c r="C615">
        <v>3075.5700683999999</v>
      </c>
      <c r="D615">
        <v>2891.6599120999999</v>
      </c>
      <c r="E615">
        <v>2894.7070312999999</v>
      </c>
      <c r="F615">
        <v>2778.8500976999999</v>
      </c>
      <c r="G615">
        <v>2776.1599120999999</v>
      </c>
      <c r="H615">
        <v>3075.5700683999999</v>
      </c>
      <c r="I615">
        <v>2859.0900879000001</v>
      </c>
      <c r="J615">
        <v>2914.2312012000002</v>
      </c>
      <c r="L615" t="str">
        <f t="shared" si="69"/>
        <v>26JUL2023:14:00:00</v>
      </c>
      <c r="M615">
        <v>15</v>
      </c>
      <c r="N615">
        <f t="shared" si="70"/>
        <v>237.59643559999995</v>
      </c>
      <c r="O615" t="str">
        <f t="shared" si="72"/>
        <v/>
      </c>
      <c r="P615">
        <f t="shared" si="73"/>
        <v>237.59643559999995</v>
      </c>
      <c r="Q615" t="str">
        <f t="shared" si="74"/>
        <v/>
      </c>
      <c r="R615">
        <f t="shared" si="75"/>
        <v>1</v>
      </c>
      <c r="S615">
        <f t="shared" si="71"/>
        <v>8.3720452104969958</v>
      </c>
    </row>
    <row r="616" spans="1:19" x14ac:dyDescent="0.3">
      <c r="A616" t="s">
        <v>642</v>
      </c>
      <c r="B616">
        <v>2936.5935058999999</v>
      </c>
      <c r="C616">
        <v>3166.9399414</v>
      </c>
      <c r="D616">
        <v>2993.7119140999998</v>
      </c>
      <c r="E616">
        <v>2987.8645019999999</v>
      </c>
      <c r="F616">
        <v>2871.1398926000002</v>
      </c>
      <c r="G616">
        <v>2868.5400390999998</v>
      </c>
      <c r="H616">
        <v>3166.9399414</v>
      </c>
      <c r="I616">
        <v>2943.0500487999998</v>
      </c>
      <c r="J616">
        <v>3005.7075195000002</v>
      </c>
      <c r="L616" t="str">
        <f t="shared" ref="L616:L679" si="76">A616</f>
        <v>26JUL2023:15:00:00</v>
      </c>
      <c r="M616">
        <v>16</v>
      </c>
      <c r="N616">
        <f t="shared" ref="N616:N674" si="77">C616-B616</f>
        <v>230.3464355000001</v>
      </c>
      <c r="O616" t="str">
        <f t="shared" si="72"/>
        <v/>
      </c>
      <c r="P616">
        <f t="shared" si="73"/>
        <v>230.3464355000001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7.8440013926750165</v>
      </c>
    </row>
    <row r="617" spans="1:19" x14ac:dyDescent="0.3">
      <c r="A617" t="s">
        <v>643</v>
      </c>
      <c r="B617">
        <v>3000.2170409999999</v>
      </c>
      <c r="C617">
        <v>3192.25</v>
      </c>
      <c r="D617">
        <v>3030.8581543</v>
      </c>
      <c r="E617">
        <v>3012.6103515999998</v>
      </c>
      <c r="F617">
        <v>2918.7099609000002</v>
      </c>
      <c r="G617">
        <v>2919.7900390999998</v>
      </c>
      <c r="H617">
        <v>3192.25</v>
      </c>
      <c r="I617">
        <v>2980.2299804999998</v>
      </c>
      <c r="J617">
        <v>3041.7658691000001</v>
      </c>
      <c r="L617" t="str">
        <f t="shared" si="76"/>
        <v>26JUL2023:16:00:00</v>
      </c>
      <c r="M617">
        <v>17</v>
      </c>
      <c r="N617">
        <f t="shared" si="77"/>
        <v>192.03295900000012</v>
      </c>
      <c r="O617" t="str">
        <f t="shared" si="72"/>
        <v/>
      </c>
      <c r="P617">
        <f t="shared" si="73"/>
        <v>192.03295900000012</v>
      </c>
      <c r="Q617" t="str">
        <f t="shared" si="74"/>
        <v/>
      </c>
      <c r="R617">
        <f t="shared" si="75"/>
        <v>1</v>
      </c>
      <c r="S617">
        <f t="shared" si="78"/>
        <v>6.4006355665520047</v>
      </c>
    </row>
    <row r="618" spans="1:19" x14ac:dyDescent="0.3">
      <c r="A618" t="s">
        <v>644</v>
      </c>
      <c r="B618">
        <v>3025.7280273000001</v>
      </c>
      <c r="C618">
        <v>3200.2800293</v>
      </c>
      <c r="D618">
        <v>3027.6652832</v>
      </c>
      <c r="E618">
        <v>3047.1540527000002</v>
      </c>
      <c r="F618">
        <v>2950.3100586</v>
      </c>
      <c r="G618">
        <v>2950.0500487999998</v>
      </c>
      <c r="H618">
        <v>3200.2800293</v>
      </c>
      <c r="I618">
        <v>2993.3898926000002</v>
      </c>
      <c r="J618">
        <v>3053.6701659999999</v>
      </c>
      <c r="L618" t="str">
        <f t="shared" si="76"/>
        <v>26JUL2023:17:00:00</v>
      </c>
      <c r="M618">
        <v>18</v>
      </c>
      <c r="N618">
        <f t="shared" si="77"/>
        <v>174.5520019999999</v>
      </c>
      <c r="O618" t="str">
        <f t="shared" si="72"/>
        <v/>
      </c>
      <c r="P618">
        <f t="shared" si="73"/>
        <v>174.5520019999999</v>
      </c>
      <c r="Q618" t="str">
        <f t="shared" si="74"/>
        <v/>
      </c>
      <c r="R618">
        <f t="shared" si="75"/>
        <v>1</v>
      </c>
      <c r="S618">
        <f t="shared" si="78"/>
        <v>5.7689257073036035</v>
      </c>
    </row>
    <row r="619" spans="1:19" x14ac:dyDescent="0.3">
      <c r="A619" t="s">
        <v>645</v>
      </c>
      <c r="B619">
        <v>3008.8715820000002</v>
      </c>
      <c r="C619">
        <v>3134.4299316000001</v>
      </c>
      <c r="D619">
        <v>2997.7238769999999</v>
      </c>
      <c r="E619">
        <v>2985.5686034999999</v>
      </c>
      <c r="F619">
        <v>2933.6599120999999</v>
      </c>
      <c r="G619">
        <v>2937.3200683999999</v>
      </c>
      <c r="H619">
        <v>3134.4299316000001</v>
      </c>
      <c r="I619">
        <v>2964.9099120999999</v>
      </c>
      <c r="J619">
        <v>3016.4448241999999</v>
      </c>
      <c r="L619" t="str">
        <f t="shared" si="76"/>
        <v>26JUL2023:18:00:00</v>
      </c>
      <c r="M619">
        <v>19</v>
      </c>
      <c r="N619">
        <f t="shared" si="77"/>
        <v>125.55834959999993</v>
      </c>
      <c r="O619" t="str">
        <f t="shared" si="72"/>
        <v/>
      </c>
      <c r="P619">
        <f t="shared" si="73"/>
        <v>125.55834959999993</v>
      </c>
      <c r="Q619" t="str">
        <f t="shared" si="74"/>
        <v/>
      </c>
      <c r="R619">
        <f t="shared" si="75"/>
        <v>1</v>
      </c>
      <c r="S619">
        <f t="shared" si="78"/>
        <v>4.172938132392515</v>
      </c>
    </row>
    <row r="620" spans="1:19" x14ac:dyDescent="0.3">
      <c r="A620" t="s">
        <v>646</v>
      </c>
      <c r="B620">
        <v>2933.6638183999999</v>
      </c>
      <c r="C620">
        <v>3051.3898926000002</v>
      </c>
      <c r="D620">
        <v>2952.3474120999999</v>
      </c>
      <c r="E620">
        <v>2954.9897461</v>
      </c>
      <c r="F620">
        <v>2884.4199219000002</v>
      </c>
      <c r="G620">
        <v>2904.6899414</v>
      </c>
      <c r="H620">
        <v>3051.3898926000002</v>
      </c>
      <c r="I620">
        <v>2942.6999512000002</v>
      </c>
      <c r="J620">
        <v>2967.6074219000002</v>
      </c>
      <c r="L620" t="str">
        <f t="shared" si="76"/>
        <v>26JUL2023:19:00:00</v>
      </c>
      <c r="M620">
        <v>20</v>
      </c>
      <c r="N620">
        <f t="shared" si="77"/>
        <v>117.72607420000031</v>
      </c>
      <c r="O620" t="str">
        <f t="shared" si="72"/>
        <v/>
      </c>
      <c r="P620">
        <f t="shared" si="73"/>
        <v>117.72607420000031</v>
      </c>
      <c r="Q620" t="str">
        <f t="shared" si="74"/>
        <v/>
      </c>
      <c r="R620">
        <f t="shared" si="75"/>
        <v>1</v>
      </c>
      <c r="S620">
        <f t="shared" si="78"/>
        <v>4.0129367742009139</v>
      </c>
    </row>
    <row r="621" spans="1:19" x14ac:dyDescent="0.3">
      <c r="A621" t="s">
        <v>647</v>
      </c>
      <c r="B621">
        <v>2784.6918945000002</v>
      </c>
      <c r="C621">
        <v>2905.3400879000001</v>
      </c>
      <c r="D621">
        <v>2861.9477539</v>
      </c>
      <c r="E621">
        <v>2853.9382323999998</v>
      </c>
      <c r="F621">
        <v>2775.0900879000001</v>
      </c>
      <c r="G621">
        <v>2797.5300293</v>
      </c>
      <c r="H621">
        <v>2905.3400879000001</v>
      </c>
      <c r="I621">
        <v>2835.2299804999998</v>
      </c>
      <c r="J621">
        <v>2851.8227539</v>
      </c>
      <c r="L621" t="str">
        <f t="shared" si="76"/>
        <v>26JUL2023:20:00:00</v>
      </c>
      <c r="M621">
        <v>21</v>
      </c>
      <c r="N621">
        <f t="shared" si="77"/>
        <v>120.64819339999985</v>
      </c>
      <c r="O621" t="str">
        <f t="shared" si="72"/>
        <v/>
      </c>
      <c r="P621">
        <f t="shared" si="73"/>
        <v>120.64819339999985</v>
      </c>
      <c r="Q621" t="str">
        <f t="shared" si="74"/>
        <v/>
      </c>
      <c r="R621">
        <f t="shared" si="75"/>
        <v>1</v>
      </c>
      <c r="S621">
        <f t="shared" si="78"/>
        <v>4.3325508878842269</v>
      </c>
    </row>
    <row r="622" spans="1:19" x14ac:dyDescent="0.3">
      <c r="A622" t="s">
        <v>648</v>
      </c>
      <c r="B622">
        <v>2606.6577148000001</v>
      </c>
      <c r="C622">
        <v>2770.6799316000001</v>
      </c>
      <c r="D622">
        <v>2718.8774414</v>
      </c>
      <c r="E622">
        <v>2719.7529297000001</v>
      </c>
      <c r="F622">
        <v>2647.3601073999998</v>
      </c>
      <c r="G622">
        <v>2667.9899902000002</v>
      </c>
      <c r="H622">
        <v>2770.6799316000001</v>
      </c>
      <c r="I622">
        <v>2705.1101073999998</v>
      </c>
      <c r="J622">
        <v>2718.0478515999998</v>
      </c>
      <c r="L622" t="str">
        <f t="shared" si="76"/>
        <v>26JUL2023:21:00:00</v>
      </c>
      <c r="M622">
        <v>22</v>
      </c>
      <c r="N622">
        <f t="shared" si="77"/>
        <v>164.02221680000002</v>
      </c>
      <c r="O622" t="str">
        <f t="shared" si="72"/>
        <v/>
      </c>
      <c r="P622">
        <f t="shared" si="73"/>
        <v>164.02221680000002</v>
      </c>
      <c r="Q622" t="str">
        <f t="shared" si="74"/>
        <v/>
      </c>
      <c r="R622">
        <f t="shared" si="75"/>
        <v>1</v>
      </c>
      <c r="S622">
        <f t="shared" si="78"/>
        <v>6.2924340188095966</v>
      </c>
    </row>
    <row r="623" spans="1:19" x14ac:dyDescent="0.3">
      <c r="A623" t="s">
        <v>649</v>
      </c>
      <c r="B623">
        <v>2464.5825195000002</v>
      </c>
      <c r="C623">
        <v>2619.3300780999998</v>
      </c>
      <c r="D623">
        <v>2586.4790039</v>
      </c>
      <c r="E623">
        <v>2597.09375</v>
      </c>
      <c r="F623">
        <v>2517.6499023000001</v>
      </c>
      <c r="G623">
        <v>2535.5300293</v>
      </c>
      <c r="H623">
        <v>2619.3300780999998</v>
      </c>
      <c r="I623">
        <v>2569.6201172000001</v>
      </c>
      <c r="J623">
        <v>2579.2990722999998</v>
      </c>
      <c r="L623" t="str">
        <f t="shared" si="76"/>
        <v>26JUL2023:22:00:00</v>
      </c>
      <c r="M623">
        <v>23</v>
      </c>
      <c r="N623">
        <f t="shared" si="77"/>
        <v>154.74755859999959</v>
      </c>
      <c r="O623" t="str">
        <f t="shared" si="72"/>
        <v/>
      </c>
      <c r="P623">
        <f t="shared" si="73"/>
        <v>154.74755859999959</v>
      </c>
      <c r="Q623" t="str">
        <f t="shared" si="74"/>
        <v/>
      </c>
      <c r="R623">
        <f t="shared" si="75"/>
        <v>1</v>
      </c>
      <c r="S623">
        <f t="shared" si="78"/>
        <v>6.2788548314216666</v>
      </c>
    </row>
    <row r="624" spans="1:19" x14ac:dyDescent="0.3">
      <c r="A624" t="s">
        <v>650</v>
      </c>
      <c r="B624">
        <v>2302.0327148000001</v>
      </c>
      <c r="C624">
        <v>2418.4499512000002</v>
      </c>
      <c r="D624">
        <v>2393.8476562999999</v>
      </c>
      <c r="E624">
        <v>2396.7126465000001</v>
      </c>
      <c r="F624">
        <v>2331.1398926000002</v>
      </c>
      <c r="G624">
        <v>2338.1201172000001</v>
      </c>
      <c r="H624">
        <v>2418.4499512000002</v>
      </c>
      <c r="I624">
        <v>2378.5</v>
      </c>
      <c r="J624">
        <v>2384.7807616999999</v>
      </c>
      <c r="L624" t="str">
        <f t="shared" si="76"/>
        <v>26JUL2023:23:00:00</v>
      </c>
      <c r="M624">
        <v>24</v>
      </c>
      <c r="N624">
        <f t="shared" si="77"/>
        <v>116.41723640000009</v>
      </c>
      <c r="O624" t="str">
        <f t="shared" si="72"/>
        <v/>
      </c>
      <c r="P624">
        <f t="shared" si="73"/>
        <v>116.41723640000009</v>
      </c>
      <c r="Q624" t="str">
        <f t="shared" si="74"/>
        <v/>
      </c>
      <c r="R624">
        <f t="shared" si="75"/>
        <v>1</v>
      </c>
      <c r="S624">
        <f t="shared" si="78"/>
        <v>5.057149520575531</v>
      </c>
    </row>
    <row r="625" spans="1:19" x14ac:dyDescent="0.3">
      <c r="A625" t="s">
        <v>651</v>
      </c>
      <c r="B625">
        <v>2108.9948730000001</v>
      </c>
      <c r="C625">
        <v>2189.6201172000001</v>
      </c>
      <c r="D625">
        <v>2202.3081054999998</v>
      </c>
      <c r="E625">
        <v>2176.4040527000002</v>
      </c>
      <c r="F625">
        <v>2146.5200195000002</v>
      </c>
      <c r="G625">
        <v>2144.0100097999998</v>
      </c>
      <c r="H625">
        <v>2189.6201172000001</v>
      </c>
      <c r="I625">
        <v>2184.7099609000002</v>
      </c>
      <c r="J625">
        <v>2181.8137207</v>
      </c>
      <c r="L625" t="str">
        <f t="shared" si="76"/>
        <v>27JUL2023:00:00:00</v>
      </c>
      <c r="M625">
        <v>1</v>
      </c>
      <c r="N625">
        <f t="shared" si="77"/>
        <v>80.625244199999997</v>
      </c>
      <c r="O625" t="str">
        <f t="shared" si="72"/>
        <v/>
      </c>
      <c r="P625">
        <f t="shared" si="73"/>
        <v>80.625244199999997</v>
      </c>
      <c r="Q625" t="str">
        <f t="shared" si="74"/>
        <v/>
      </c>
      <c r="R625">
        <f t="shared" si="75"/>
        <v>1</v>
      </c>
      <c r="S625">
        <f t="shared" si="78"/>
        <v>3.8229227217282093</v>
      </c>
    </row>
    <row r="626" spans="1:19" x14ac:dyDescent="0.3">
      <c r="A626" t="s">
        <v>652</v>
      </c>
      <c r="B626">
        <v>1964.9980469</v>
      </c>
      <c r="C626">
        <v>1983.8399658000001</v>
      </c>
      <c r="D626">
        <v>2009.9185791</v>
      </c>
      <c r="E626">
        <v>2035.7624512</v>
      </c>
      <c r="F626">
        <v>1986.5899658000001</v>
      </c>
      <c r="G626">
        <v>2006.8599853999999</v>
      </c>
      <c r="H626">
        <v>1983.8399658000001</v>
      </c>
      <c r="I626">
        <v>2003.5799560999999</v>
      </c>
      <c r="J626">
        <v>1997.5546875</v>
      </c>
      <c r="L626" t="str">
        <f t="shared" si="76"/>
        <v>27JUL2023:01:00:00</v>
      </c>
      <c r="M626">
        <v>2</v>
      </c>
      <c r="N626">
        <f t="shared" si="77"/>
        <v>18.84191890000011</v>
      </c>
      <c r="O626" t="str">
        <f t="shared" si="72"/>
        <v/>
      </c>
      <c r="P626">
        <f t="shared" si="73"/>
        <v>18.84191890000011</v>
      </c>
      <c r="Q626" t="str">
        <f t="shared" si="74"/>
        <v/>
      </c>
      <c r="R626">
        <f t="shared" si="75"/>
        <v>1</v>
      </c>
      <c r="S626">
        <f t="shared" si="78"/>
        <v>0.95887723296851635</v>
      </c>
    </row>
    <row r="627" spans="1:19" x14ac:dyDescent="0.3">
      <c r="A627" t="s">
        <v>653</v>
      </c>
      <c r="B627">
        <v>1851.6326904</v>
      </c>
      <c r="C627">
        <v>1833.7399902</v>
      </c>
      <c r="D627">
        <v>1884.0128173999999</v>
      </c>
      <c r="E627">
        <v>1879.1798096</v>
      </c>
      <c r="F627">
        <v>1863.8299560999999</v>
      </c>
      <c r="G627">
        <v>1877.9399414</v>
      </c>
      <c r="H627">
        <v>1833.7399902</v>
      </c>
      <c r="I627">
        <v>1876.9000243999999</v>
      </c>
      <c r="J627">
        <v>1864.1716309000001</v>
      </c>
      <c r="L627" t="str">
        <f t="shared" si="76"/>
        <v>27JUL2023:02:00:00</v>
      </c>
      <c r="M627">
        <v>3</v>
      </c>
      <c r="N627">
        <f t="shared" si="77"/>
        <v>-17.892700200000036</v>
      </c>
      <c r="O627">
        <f t="shared" si="72"/>
        <v>-17.892700200000036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0.9663201720712089</v>
      </c>
    </row>
    <row r="628" spans="1:19" x14ac:dyDescent="0.3">
      <c r="A628" t="s">
        <v>654</v>
      </c>
      <c r="B628">
        <v>1767.0482178</v>
      </c>
      <c r="C628">
        <v>1730.0999756000001</v>
      </c>
      <c r="D628">
        <v>1824.5328368999999</v>
      </c>
      <c r="E628">
        <v>1801.1638184000001</v>
      </c>
      <c r="F628">
        <v>1770.5799560999999</v>
      </c>
      <c r="G628">
        <v>1780.0400391000001</v>
      </c>
      <c r="H628">
        <v>1730.0999756000001</v>
      </c>
      <c r="I628">
        <v>1784.6899414</v>
      </c>
      <c r="J628">
        <v>1774.4056396000001</v>
      </c>
      <c r="L628" t="str">
        <f t="shared" si="76"/>
        <v>27JUL2023:03:00:00</v>
      </c>
      <c r="M628">
        <v>4</v>
      </c>
      <c r="N628">
        <f t="shared" si="77"/>
        <v>-36.948242199999868</v>
      </c>
      <c r="O628">
        <f t="shared" si="72"/>
        <v>-36.948242199999868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2.0909583466828625</v>
      </c>
    </row>
    <row r="629" spans="1:19" x14ac:dyDescent="0.3">
      <c r="A629" t="s">
        <v>655</v>
      </c>
      <c r="B629">
        <v>1699.6228027</v>
      </c>
      <c r="C629">
        <v>1667.6099853999999</v>
      </c>
      <c r="D629">
        <v>1764.8098144999999</v>
      </c>
      <c r="E629">
        <v>1742.7238769999999</v>
      </c>
      <c r="F629">
        <v>1712.1600341999999</v>
      </c>
      <c r="G629">
        <v>1722.2800293</v>
      </c>
      <c r="H629">
        <v>1667.6099853999999</v>
      </c>
      <c r="I629">
        <v>1725.9899902</v>
      </c>
      <c r="J629">
        <v>1714.4859618999999</v>
      </c>
      <c r="L629" t="str">
        <f t="shared" si="76"/>
        <v>27JUL2023:04:00:00</v>
      </c>
      <c r="M629">
        <v>5</v>
      </c>
      <c r="N629">
        <f t="shared" si="77"/>
        <v>-32.012817300000052</v>
      </c>
      <c r="O629">
        <f t="shared" si="72"/>
        <v>-32.012817300000052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1.8835248179269473</v>
      </c>
    </row>
    <row r="630" spans="1:19" x14ac:dyDescent="0.3">
      <c r="A630" t="s">
        <v>656</v>
      </c>
      <c r="B630">
        <v>1677.8367920000001</v>
      </c>
      <c r="C630">
        <v>1645.8299560999999</v>
      </c>
      <c r="D630">
        <v>1742.6185303</v>
      </c>
      <c r="E630">
        <v>1720.1452637</v>
      </c>
      <c r="F630">
        <v>1684.8299560999999</v>
      </c>
      <c r="G630">
        <v>1696.3299560999999</v>
      </c>
      <c r="H630">
        <v>1645.8299560999999</v>
      </c>
      <c r="I630">
        <v>1702.9799805</v>
      </c>
      <c r="J630">
        <v>1691.2827147999999</v>
      </c>
      <c r="L630" t="str">
        <f t="shared" si="76"/>
        <v>27JUL2023:05:00:00</v>
      </c>
      <c r="M630">
        <v>6</v>
      </c>
      <c r="N630">
        <f t="shared" si="77"/>
        <v>-32.006835900000169</v>
      </c>
      <c r="O630">
        <f t="shared" si="72"/>
        <v>-32.006835900000169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1.9076251070789589</v>
      </c>
    </row>
    <row r="631" spans="1:19" x14ac:dyDescent="0.3">
      <c r="A631" t="s">
        <v>657</v>
      </c>
      <c r="B631">
        <v>1713.0185547000001</v>
      </c>
      <c r="C631">
        <v>1665.0400391000001</v>
      </c>
      <c r="D631">
        <v>1759.7506103999999</v>
      </c>
      <c r="E631">
        <v>1739.6422118999999</v>
      </c>
      <c r="F631">
        <v>1703.4100341999999</v>
      </c>
      <c r="G631">
        <v>1714.1600341999999</v>
      </c>
      <c r="H631">
        <v>1665.0400391000001</v>
      </c>
      <c r="I631">
        <v>1723.1500243999999</v>
      </c>
      <c r="J631">
        <v>1710.1643065999999</v>
      </c>
      <c r="L631" t="str">
        <f t="shared" si="76"/>
        <v>27JUL2023:06:00:00</v>
      </c>
      <c r="M631">
        <v>7</v>
      </c>
      <c r="N631">
        <f t="shared" si="77"/>
        <v>-47.978515600000037</v>
      </c>
      <c r="O631">
        <f t="shared" si="72"/>
        <v>-47.978515600000037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2.8008170412609736</v>
      </c>
    </row>
    <row r="632" spans="1:19" x14ac:dyDescent="0.3">
      <c r="A632" t="s">
        <v>658</v>
      </c>
      <c r="B632">
        <v>1759.5423584</v>
      </c>
      <c r="C632">
        <v>1700.0699463000001</v>
      </c>
      <c r="D632">
        <v>1807.4509277</v>
      </c>
      <c r="E632">
        <v>1788.5706786999999</v>
      </c>
      <c r="F632">
        <v>1756.7099608999999</v>
      </c>
      <c r="G632">
        <v>1768.0400391000001</v>
      </c>
      <c r="H632">
        <v>1700.0699463000001</v>
      </c>
      <c r="I632">
        <v>1768.9100341999999</v>
      </c>
      <c r="J632">
        <v>1754.6591797000001</v>
      </c>
      <c r="L632" t="str">
        <f t="shared" si="76"/>
        <v>27JUL2023:07:00:00</v>
      </c>
      <c r="M632">
        <v>8</v>
      </c>
      <c r="N632">
        <f t="shared" si="77"/>
        <v>-59.472412099999929</v>
      </c>
      <c r="O632">
        <f t="shared" si="72"/>
        <v>-59.472412099999929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3.3799932019868972</v>
      </c>
    </row>
    <row r="633" spans="1:19" x14ac:dyDescent="0.3">
      <c r="A633" t="s">
        <v>659</v>
      </c>
      <c r="B633">
        <v>1810.3001709</v>
      </c>
      <c r="C633">
        <v>1780.3699951000001</v>
      </c>
      <c r="D633">
        <v>1866.6977539</v>
      </c>
      <c r="E633">
        <v>1858.7489014</v>
      </c>
      <c r="F633">
        <v>1810.2099608999999</v>
      </c>
      <c r="G633">
        <v>1818.6199951000001</v>
      </c>
      <c r="H633">
        <v>1780.3699951000001</v>
      </c>
      <c r="I633">
        <v>1819.8000488</v>
      </c>
      <c r="J633">
        <v>1816.2736815999999</v>
      </c>
      <c r="L633" t="str">
        <f t="shared" si="76"/>
        <v>27JUL2023:08:00:00</v>
      </c>
      <c r="M633">
        <v>9</v>
      </c>
      <c r="N633">
        <f t="shared" si="77"/>
        <v>-29.930175799999915</v>
      </c>
      <c r="O633">
        <f t="shared" si="72"/>
        <v>-29.930175799999915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1.6533266847740491</v>
      </c>
    </row>
    <row r="634" spans="1:19" x14ac:dyDescent="0.3">
      <c r="A634" t="s">
        <v>660</v>
      </c>
      <c r="B634">
        <v>1947.8692627</v>
      </c>
      <c r="C634">
        <v>1918.2199707</v>
      </c>
      <c r="D634">
        <v>1984.4792480000001</v>
      </c>
      <c r="E634">
        <v>1983.0284423999999</v>
      </c>
      <c r="F634">
        <v>1931.4000243999999</v>
      </c>
      <c r="G634">
        <v>1932.2299805</v>
      </c>
      <c r="H634">
        <v>1918.2199707</v>
      </c>
      <c r="I634">
        <v>1942.9399414</v>
      </c>
      <c r="J634">
        <v>1941.6069336</v>
      </c>
      <c r="L634" t="str">
        <f t="shared" si="76"/>
        <v>27JUL2023:09:00:00</v>
      </c>
      <c r="M634">
        <v>10</v>
      </c>
      <c r="N634">
        <f t="shared" si="77"/>
        <v>-29.649292000000059</v>
      </c>
      <c r="O634">
        <f t="shared" si="72"/>
        <v>-29.649292000000059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1.5221397332848863</v>
      </c>
    </row>
    <row r="635" spans="1:19" x14ac:dyDescent="0.3">
      <c r="A635" t="s">
        <v>661</v>
      </c>
      <c r="B635">
        <v>2132.0737304999998</v>
      </c>
      <c r="C635">
        <v>2136.7600097999998</v>
      </c>
      <c r="D635">
        <v>2168.7360840000001</v>
      </c>
      <c r="E635">
        <v>2180.1640625</v>
      </c>
      <c r="F635">
        <v>2101.0700683999999</v>
      </c>
      <c r="G635">
        <v>2099.1699219000002</v>
      </c>
      <c r="H635">
        <v>2136.7600097999998</v>
      </c>
      <c r="I635">
        <v>2125.6799316000001</v>
      </c>
      <c r="J635">
        <v>2132.5034179999998</v>
      </c>
      <c r="L635" t="str">
        <f t="shared" si="76"/>
        <v>27JUL2023:10:00:00</v>
      </c>
      <c r="M635">
        <v>11</v>
      </c>
      <c r="N635">
        <f t="shared" si="77"/>
        <v>4.6862793000000238</v>
      </c>
      <c r="O635" t="str">
        <f t="shared" si="72"/>
        <v/>
      </c>
      <c r="P635">
        <f t="shared" si="73"/>
        <v>4.6862793000000238</v>
      </c>
      <c r="Q635" t="str">
        <f t="shared" si="74"/>
        <v/>
      </c>
      <c r="R635">
        <f t="shared" si="75"/>
        <v>1</v>
      </c>
      <c r="S635">
        <f t="shared" si="78"/>
        <v>0.2197991201224091</v>
      </c>
    </row>
    <row r="636" spans="1:19" x14ac:dyDescent="0.3">
      <c r="A636" t="s">
        <v>662</v>
      </c>
      <c r="B636">
        <v>2349.5725097999998</v>
      </c>
      <c r="C636">
        <v>2397.6298827999999</v>
      </c>
      <c r="D636">
        <v>2394.6286620999999</v>
      </c>
      <c r="E636">
        <v>2433.9504394999999</v>
      </c>
      <c r="F636">
        <v>2291.4799804999998</v>
      </c>
      <c r="G636">
        <v>2284.1999512000002</v>
      </c>
      <c r="H636">
        <v>2397.6298827999999</v>
      </c>
      <c r="I636">
        <v>2328.7800293</v>
      </c>
      <c r="J636">
        <v>2354.4167480000001</v>
      </c>
      <c r="L636" t="str">
        <f t="shared" si="76"/>
        <v>27JUL2023:11:00:00</v>
      </c>
      <c r="M636">
        <v>12</v>
      </c>
      <c r="N636">
        <f t="shared" si="77"/>
        <v>48.057373000000098</v>
      </c>
      <c r="O636" t="str">
        <f t="shared" si="72"/>
        <v/>
      </c>
      <c r="P636">
        <f t="shared" si="73"/>
        <v>48.057373000000098</v>
      </c>
      <c r="Q636" t="str">
        <f t="shared" si="74"/>
        <v/>
      </c>
      <c r="R636">
        <f t="shared" si="75"/>
        <v>1</v>
      </c>
      <c r="S636">
        <f t="shared" si="78"/>
        <v>2.0453666698752291</v>
      </c>
    </row>
    <row r="637" spans="1:19" x14ac:dyDescent="0.3">
      <c r="A637" t="s">
        <v>663</v>
      </c>
      <c r="B637">
        <v>2508.5620116999999</v>
      </c>
      <c r="C637">
        <v>2637.6201172000001</v>
      </c>
      <c r="D637">
        <v>2572.4299316000001</v>
      </c>
      <c r="E637">
        <v>2613.4384765999998</v>
      </c>
      <c r="F637">
        <v>2459.7900390999998</v>
      </c>
      <c r="G637">
        <v>2452.6699219000002</v>
      </c>
      <c r="H637">
        <v>2637.6201172000001</v>
      </c>
      <c r="I637">
        <v>2513.1201172000001</v>
      </c>
      <c r="J637">
        <v>2550.9541015999998</v>
      </c>
      <c r="L637" t="str">
        <f t="shared" si="76"/>
        <v>27JUL2023:12:00:00</v>
      </c>
      <c r="M637">
        <v>13</v>
      </c>
      <c r="N637">
        <f t="shared" si="77"/>
        <v>129.05810550000024</v>
      </c>
      <c r="O637" t="str">
        <f t="shared" si="72"/>
        <v/>
      </c>
      <c r="P637">
        <f t="shared" si="73"/>
        <v>129.05810550000024</v>
      </c>
      <c r="Q637" t="str">
        <f t="shared" si="74"/>
        <v/>
      </c>
      <c r="R637">
        <f t="shared" si="75"/>
        <v>1</v>
      </c>
      <c r="S637">
        <f t="shared" si="78"/>
        <v>5.1447046115690904</v>
      </c>
    </row>
    <row r="638" spans="1:19" x14ac:dyDescent="0.3">
      <c r="A638" t="s">
        <v>664</v>
      </c>
      <c r="B638">
        <v>2667.1635741999999</v>
      </c>
      <c r="C638">
        <v>2875.9799804999998</v>
      </c>
      <c r="D638">
        <v>2748.6162109000002</v>
      </c>
      <c r="E638">
        <v>2799.203125</v>
      </c>
      <c r="F638">
        <v>2621.3601073999998</v>
      </c>
      <c r="G638">
        <v>2614.2299804999998</v>
      </c>
      <c r="H638">
        <v>2875.9799804999998</v>
      </c>
      <c r="I638">
        <v>2683.4699707</v>
      </c>
      <c r="J638">
        <v>2741.1171875</v>
      </c>
      <c r="L638" t="str">
        <f t="shared" si="76"/>
        <v>27JUL2023:13:00:00</v>
      </c>
      <c r="M638">
        <v>14</v>
      </c>
      <c r="N638">
        <f t="shared" si="77"/>
        <v>208.81640629999993</v>
      </c>
      <c r="O638" t="str">
        <f t="shared" si="72"/>
        <v/>
      </c>
      <c r="P638">
        <f t="shared" si="73"/>
        <v>208.81640629999993</v>
      </c>
      <c r="Q638" t="str">
        <f t="shared" si="74"/>
        <v/>
      </c>
      <c r="R638">
        <f t="shared" si="75"/>
        <v>1</v>
      </c>
      <c r="S638">
        <f t="shared" si="78"/>
        <v>7.8291563487115026</v>
      </c>
    </row>
    <row r="639" spans="1:19" x14ac:dyDescent="0.3">
      <c r="A639" t="s">
        <v>665</v>
      </c>
      <c r="B639">
        <v>2799.5759277000002</v>
      </c>
      <c r="C639">
        <v>3057.8601073999998</v>
      </c>
      <c r="D639">
        <v>2900.4238280999998</v>
      </c>
      <c r="E639">
        <v>2948.8117676000002</v>
      </c>
      <c r="F639">
        <v>2769.75</v>
      </c>
      <c r="G639">
        <v>2763.9599609000002</v>
      </c>
      <c r="H639">
        <v>3057.8601073999998</v>
      </c>
      <c r="I639">
        <v>2833.8500976999999</v>
      </c>
      <c r="J639">
        <v>2900.9689941000001</v>
      </c>
      <c r="L639" t="str">
        <f t="shared" si="76"/>
        <v>27JUL2023:14:00:00</v>
      </c>
      <c r="M639">
        <v>15</v>
      </c>
      <c r="N639">
        <f t="shared" si="77"/>
        <v>258.28417969999964</v>
      </c>
      <c r="O639" t="str">
        <f t="shared" si="72"/>
        <v/>
      </c>
      <c r="P639">
        <f t="shared" si="73"/>
        <v>258.28417969999964</v>
      </c>
      <c r="Q639" t="str">
        <f t="shared" si="74"/>
        <v/>
      </c>
      <c r="R639">
        <f t="shared" si="75"/>
        <v>1</v>
      </c>
      <c r="S639">
        <f t="shared" si="78"/>
        <v>9.2258322821125898</v>
      </c>
    </row>
    <row r="640" spans="1:19" x14ac:dyDescent="0.3">
      <c r="A640" t="s">
        <v>666</v>
      </c>
      <c r="B640">
        <v>2917.6584472999998</v>
      </c>
      <c r="C640">
        <v>3150.7199707</v>
      </c>
      <c r="D640">
        <v>2992.8671875</v>
      </c>
      <c r="E640">
        <v>3053.6350097999998</v>
      </c>
      <c r="F640">
        <v>2863.6899414</v>
      </c>
      <c r="G640">
        <v>2858.2700195000002</v>
      </c>
      <c r="H640">
        <v>3150.7199707</v>
      </c>
      <c r="I640">
        <v>2922.7800293</v>
      </c>
      <c r="J640">
        <v>2992.8193359000002</v>
      </c>
      <c r="L640" t="str">
        <f t="shared" si="76"/>
        <v>27JUL2023:15:00:00</v>
      </c>
      <c r="M640">
        <v>16</v>
      </c>
      <c r="N640">
        <f t="shared" si="77"/>
        <v>233.06152340000017</v>
      </c>
      <c r="O640" t="str">
        <f t="shared" si="72"/>
        <v/>
      </c>
      <c r="P640">
        <f t="shared" si="73"/>
        <v>233.06152340000017</v>
      </c>
      <c r="Q640" t="str">
        <f t="shared" si="74"/>
        <v/>
      </c>
      <c r="R640">
        <f t="shared" si="75"/>
        <v>1</v>
      </c>
      <c r="S640">
        <f t="shared" si="78"/>
        <v>7.9879645822037606</v>
      </c>
    </row>
    <row r="641" spans="1:19" x14ac:dyDescent="0.3">
      <c r="A641" t="s">
        <v>667</v>
      </c>
      <c r="B641">
        <v>2961.7641601999999</v>
      </c>
      <c r="C641">
        <v>3173.1699219000002</v>
      </c>
      <c r="D641">
        <v>3045.4541015999998</v>
      </c>
      <c r="E641">
        <v>3087.0915527000002</v>
      </c>
      <c r="F641">
        <v>2906.7600097999998</v>
      </c>
      <c r="G641">
        <v>2906.8999023000001</v>
      </c>
      <c r="H641">
        <v>3173.1699219000002</v>
      </c>
      <c r="I641">
        <v>2957.1899414</v>
      </c>
      <c r="J641">
        <v>3029.5646972999998</v>
      </c>
      <c r="L641" t="str">
        <f t="shared" si="76"/>
        <v>27JUL2023:16:00:00</v>
      </c>
      <c r="M641">
        <v>17</v>
      </c>
      <c r="N641">
        <f t="shared" si="77"/>
        <v>211.40576170000031</v>
      </c>
      <c r="O641" t="str">
        <f t="shared" si="72"/>
        <v/>
      </c>
      <c r="P641">
        <f t="shared" si="73"/>
        <v>211.40576170000031</v>
      </c>
      <c r="Q641" t="str">
        <f t="shared" si="74"/>
        <v/>
      </c>
      <c r="R641">
        <f t="shared" si="75"/>
        <v>1</v>
      </c>
      <c r="S641">
        <f t="shared" si="78"/>
        <v>7.1378323953290277</v>
      </c>
    </row>
    <row r="642" spans="1:19" x14ac:dyDescent="0.3">
      <c r="A642" t="s">
        <v>668</v>
      </c>
      <c r="B642">
        <v>2985.1005859000002</v>
      </c>
      <c r="C642">
        <v>3184.6000976999999</v>
      </c>
      <c r="D642">
        <v>3054.6430664</v>
      </c>
      <c r="E642">
        <v>3123.8168945000002</v>
      </c>
      <c r="F642">
        <v>2934.0600586</v>
      </c>
      <c r="G642">
        <v>2944.5200195000002</v>
      </c>
      <c r="H642">
        <v>3184.6000976999999</v>
      </c>
      <c r="I642">
        <v>2982.7900390999998</v>
      </c>
      <c r="J642">
        <v>3049.0039062999999</v>
      </c>
      <c r="L642" t="str">
        <f t="shared" si="76"/>
        <v>27JUL2023:17:00:00</v>
      </c>
      <c r="M642">
        <v>18</v>
      </c>
      <c r="N642">
        <f t="shared" si="77"/>
        <v>199.49951179999971</v>
      </c>
      <c r="O642" t="str">
        <f t="shared" si="72"/>
        <v/>
      </c>
      <c r="P642">
        <f t="shared" si="73"/>
        <v>199.49951179999971</v>
      </c>
      <c r="Q642" t="str">
        <f t="shared" si="74"/>
        <v/>
      </c>
      <c r="R642">
        <f t="shared" si="75"/>
        <v>1</v>
      </c>
      <c r="S642">
        <f t="shared" si="78"/>
        <v>6.6831755265577124</v>
      </c>
    </row>
    <row r="643" spans="1:19" x14ac:dyDescent="0.3">
      <c r="A643" t="s">
        <v>669</v>
      </c>
      <c r="B643">
        <v>2958.8798827999999</v>
      </c>
      <c r="C643">
        <v>3118.6398926000002</v>
      </c>
      <c r="D643">
        <v>3028.5998534999999</v>
      </c>
      <c r="E643">
        <v>3083.5063476999999</v>
      </c>
      <c r="F643">
        <v>2908.6899414</v>
      </c>
      <c r="G643">
        <v>2930.0300293</v>
      </c>
      <c r="H643">
        <v>3118.6398926000002</v>
      </c>
      <c r="I643">
        <v>2952.0900879000001</v>
      </c>
      <c r="J643">
        <v>3010.8110351999999</v>
      </c>
      <c r="L643" t="str">
        <f t="shared" si="76"/>
        <v>27JUL2023:18:00:00</v>
      </c>
      <c r="M643">
        <v>19</v>
      </c>
      <c r="N643">
        <f t="shared" si="77"/>
        <v>159.76000980000026</v>
      </c>
      <c r="O643" t="str">
        <f t="shared" ref="O643:O706" si="79">IF(N643&lt;0,N643,"")</f>
        <v/>
      </c>
      <c r="P643">
        <f t="shared" ref="P643:P706" si="80">IF(N643&gt;0,N643,"")</f>
        <v>159.76000980000026</v>
      </c>
      <c r="Q643" t="str">
        <f t="shared" ref="Q643:Q706" si="81">IF(O643&lt;0,1,"")</f>
        <v/>
      </c>
      <c r="R643">
        <f t="shared" ref="R643:R706" si="82">IF(AND(P643&gt;0,P643&lt;&gt;""),1,"")</f>
        <v>1</v>
      </c>
      <c r="S643">
        <f t="shared" si="78"/>
        <v>5.399340835992934</v>
      </c>
    </row>
    <row r="644" spans="1:19" x14ac:dyDescent="0.3">
      <c r="A644" t="s">
        <v>670</v>
      </c>
      <c r="B644">
        <v>2936.7805176000002</v>
      </c>
      <c r="C644">
        <v>3045.2199707</v>
      </c>
      <c r="D644">
        <v>2980.0847168</v>
      </c>
      <c r="E644">
        <v>3030.3688965000001</v>
      </c>
      <c r="F644">
        <v>2872.1499023000001</v>
      </c>
      <c r="G644">
        <v>2897.8200683999999</v>
      </c>
      <c r="H644">
        <v>3045.2199707</v>
      </c>
      <c r="I644">
        <v>2918.0500487999998</v>
      </c>
      <c r="J644">
        <v>2961.9951172000001</v>
      </c>
      <c r="L644" t="str">
        <f t="shared" si="76"/>
        <v>27JUL2023:19:00:00</v>
      </c>
      <c r="M644">
        <v>20</v>
      </c>
      <c r="N644">
        <f t="shared" si="77"/>
        <v>108.43945309999981</v>
      </c>
      <c r="O644" t="str">
        <f t="shared" si="79"/>
        <v/>
      </c>
      <c r="P644">
        <f t="shared" si="80"/>
        <v>108.43945309999981</v>
      </c>
      <c r="Q644" t="str">
        <f t="shared" si="81"/>
        <v/>
      </c>
      <c r="R644">
        <f t="shared" si="82"/>
        <v>1</v>
      </c>
      <c r="S644">
        <f t="shared" si="78"/>
        <v>3.6924602451605359</v>
      </c>
    </row>
    <row r="645" spans="1:19" x14ac:dyDescent="0.3">
      <c r="A645" t="s">
        <v>671</v>
      </c>
      <c r="B645">
        <v>2833.5310058999999</v>
      </c>
      <c r="C645">
        <v>2906.0400390999998</v>
      </c>
      <c r="D645">
        <v>2883.7221679999998</v>
      </c>
      <c r="E645">
        <v>2902.8347168</v>
      </c>
      <c r="F645">
        <v>2767.8601073999998</v>
      </c>
      <c r="G645">
        <v>2794.7800293</v>
      </c>
      <c r="H645">
        <v>2906.0400390999998</v>
      </c>
      <c r="I645">
        <v>2813.3300780999998</v>
      </c>
      <c r="J645">
        <v>2848.8195801000002</v>
      </c>
      <c r="L645" t="str">
        <f t="shared" si="76"/>
        <v>27JUL2023:20:00:00</v>
      </c>
      <c r="M645">
        <v>21</v>
      </c>
      <c r="N645">
        <f t="shared" si="77"/>
        <v>72.509033199999976</v>
      </c>
      <c r="O645" t="str">
        <f t="shared" si="79"/>
        <v/>
      </c>
      <c r="P645">
        <f t="shared" si="80"/>
        <v>72.509033199999976</v>
      </c>
      <c r="Q645" t="str">
        <f t="shared" si="81"/>
        <v/>
      </c>
      <c r="R645">
        <f t="shared" si="82"/>
        <v>1</v>
      </c>
      <c r="S645">
        <f t="shared" si="78"/>
        <v>2.5589638175485327</v>
      </c>
    </row>
    <row r="646" spans="1:19" x14ac:dyDescent="0.3">
      <c r="A646" t="s">
        <v>672</v>
      </c>
      <c r="B646">
        <v>2709.6560058999999</v>
      </c>
      <c r="C646">
        <v>2771.9699707</v>
      </c>
      <c r="D646">
        <v>2732.3178711</v>
      </c>
      <c r="E646">
        <v>2746.2663573999998</v>
      </c>
      <c r="F646">
        <v>2638.9099120999999</v>
      </c>
      <c r="G646">
        <v>2664.0700683999999</v>
      </c>
      <c r="H646">
        <v>2771.9699707</v>
      </c>
      <c r="I646">
        <v>2685.1398926000002</v>
      </c>
      <c r="J646">
        <v>2713.8945312999999</v>
      </c>
      <c r="L646" t="str">
        <f t="shared" si="76"/>
        <v>27JUL2023:21:00:00</v>
      </c>
      <c r="M646">
        <v>22</v>
      </c>
      <c r="N646">
        <f t="shared" si="77"/>
        <v>62.313964800000122</v>
      </c>
      <c r="O646" t="str">
        <f t="shared" si="79"/>
        <v/>
      </c>
      <c r="P646">
        <f t="shared" si="80"/>
        <v>62.313964800000122</v>
      </c>
      <c r="Q646" t="str">
        <f t="shared" si="81"/>
        <v/>
      </c>
      <c r="R646">
        <f t="shared" si="82"/>
        <v>1</v>
      </c>
      <c r="S646">
        <f t="shared" si="78"/>
        <v>2.2997002078609907</v>
      </c>
    </row>
    <row r="647" spans="1:19" x14ac:dyDescent="0.3">
      <c r="A647" t="s">
        <v>673</v>
      </c>
      <c r="B647">
        <v>2562.6120605000001</v>
      </c>
      <c r="C647">
        <v>2632.2099609000002</v>
      </c>
      <c r="D647">
        <v>2611.1440429999998</v>
      </c>
      <c r="E647">
        <v>2637.8781737999998</v>
      </c>
      <c r="F647">
        <v>2514.8100586</v>
      </c>
      <c r="G647">
        <v>2540.3000487999998</v>
      </c>
      <c r="H647">
        <v>2632.2099609000002</v>
      </c>
      <c r="I647">
        <v>2560.9099120999999</v>
      </c>
      <c r="J647">
        <v>2585.6757812999999</v>
      </c>
      <c r="L647" t="str">
        <f t="shared" si="76"/>
        <v>27JUL2023:22:00:00</v>
      </c>
      <c r="M647">
        <v>23</v>
      </c>
      <c r="N647">
        <f t="shared" si="77"/>
        <v>69.597900400000071</v>
      </c>
      <c r="O647" t="str">
        <f t="shared" si="79"/>
        <v/>
      </c>
      <c r="P647">
        <f t="shared" si="80"/>
        <v>69.597900400000071</v>
      </c>
      <c r="Q647" t="str">
        <f t="shared" si="81"/>
        <v/>
      </c>
      <c r="R647">
        <f t="shared" si="82"/>
        <v>1</v>
      </c>
      <c r="S647">
        <f t="shared" si="78"/>
        <v>2.7158968566791413</v>
      </c>
    </row>
    <row r="648" spans="1:19" x14ac:dyDescent="0.3">
      <c r="A648" t="s">
        <v>674</v>
      </c>
      <c r="B648">
        <v>2366.7285155999998</v>
      </c>
      <c r="C648">
        <v>2436.2199707</v>
      </c>
      <c r="D648">
        <v>2419.1662597999998</v>
      </c>
      <c r="E648">
        <v>2396.0471191000001</v>
      </c>
      <c r="F648">
        <v>2334.1298827999999</v>
      </c>
      <c r="G648">
        <v>2350.4499512000002</v>
      </c>
      <c r="H648">
        <v>2436.2199707</v>
      </c>
      <c r="I648">
        <v>2379.2399902000002</v>
      </c>
      <c r="J648">
        <v>2396.9291991999999</v>
      </c>
      <c r="L648" t="str">
        <f t="shared" si="76"/>
        <v>27JUL2023:23:00:00</v>
      </c>
      <c r="M648">
        <v>24</v>
      </c>
      <c r="N648">
        <f t="shared" si="77"/>
        <v>69.491455100000167</v>
      </c>
      <c r="O648" t="str">
        <f t="shared" si="79"/>
        <v/>
      </c>
      <c r="P648">
        <f t="shared" si="80"/>
        <v>69.491455100000167</v>
      </c>
      <c r="Q648" t="str">
        <f t="shared" si="81"/>
        <v/>
      </c>
      <c r="R648">
        <f t="shared" si="82"/>
        <v>1</v>
      </c>
      <c r="S648">
        <f t="shared" si="78"/>
        <v>2.9361819339208441</v>
      </c>
    </row>
    <row r="649" spans="1:19" x14ac:dyDescent="0.3">
      <c r="A649" t="s">
        <v>675</v>
      </c>
      <c r="B649">
        <v>2150.4816894999999</v>
      </c>
      <c r="C649">
        <v>2214.3000487999998</v>
      </c>
      <c r="D649">
        <v>2203.5585937999999</v>
      </c>
      <c r="E649">
        <v>2179.7971191000001</v>
      </c>
      <c r="F649">
        <v>2153.0900879000001</v>
      </c>
      <c r="G649">
        <v>2165.5</v>
      </c>
      <c r="H649">
        <v>2214.3000487999998</v>
      </c>
      <c r="I649">
        <v>2194.7600097999998</v>
      </c>
      <c r="J649">
        <v>2195.2888183999999</v>
      </c>
      <c r="L649" t="str">
        <f t="shared" si="76"/>
        <v>28JUL2023:00:00:00</v>
      </c>
      <c r="M649">
        <v>1</v>
      </c>
      <c r="N649">
        <f t="shared" si="77"/>
        <v>63.818359299999884</v>
      </c>
      <c r="O649" t="str">
        <f t="shared" si="79"/>
        <v/>
      </c>
      <c r="P649">
        <f t="shared" si="80"/>
        <v>63.818359299999884</v>
      </c>
      <c r="Q649" t="str">
        <f t="shared" si="81"/>
        <v/>
      </c>
      <c r="R649">
        <f t="shared" si="82"/>
        <v>1</v>
      </c>
      <c r="S649">
        <f t="shared" si="78"/>
        <v>2.9676309085355683</v>
      </c>
    </row>
    <row r="650" spans="1:19" x14ac:dyDescent="0.3">
      <c r="A650" t="s">
        <v>676</v>
      </c>
      <c r="B650">
        <v>1981.1228027</v>
      </c>
      <c r="C650">
        <v>1994.8599853999999</v>
      </c>
      <c r="D650">
        <v>2012.0998535000001</v>
      </c>
      <c r="E650">
        <v>2036.6627197</v>
      </c>
      <c r="F650">
        <v>1976.8900146000001</v>
      </c>
      <c r="G650">
        <v>2009.1999512</v>
      </c>
      <c r="H650">
        <v>1994.8599853999999</v>
      </c>
      <c r="I650">
        <v>1989.9300536999999</v>
      </c>
      <c r="J650">
        <v>1996.4660644999999</v>
      </c>
      <c r="L650" t="str">
        <f t="shared" si="76"/>
        <v>28JUL2023:01:00:00</v>
      </c>
      <c r="M650">
        <v>2</v>
      </c>
      <c r="N650">
        <f t="shared" si="77"/>
        <v>13.737182699999948</v>
      </c>
      <c r="O650" t="str">
        <f t="shared" si="79"/>
        <v/>
      </c>
      <c r="P650">
        <f t="shared" si="80"/>
        <v>13.737182699999948</v>
      </c>
      <c r="Q650" t="str">
        <f t="shared" si="81"/>
        <v/>
      </c>
      <c r="R650">
        <f t="shared" si="82"/>
        <v>1</v>
      </c>
      <c r="S650">
        <f t="shared" si="78"/>
        <v>0.69340389607741848</v>
      </c>
    </row>
    <row r="651" spans="1:19" x14ac:dyDescent="0.3">
      <c r="A651" t="s">
        <v>677</v>
      </c>
      <c r="B651">
        <v>1835.5229492000001</v>
      </c>
      <c r="C651">
        <v>1840.4599608999999</v>
      </c>
      <c r="D651">
        <v>1882.4147949000001</v>
      </c>
      <c r="E651">
        <v>1873.6660156</v>
      </c>
      <c r="F651">
        <v>1850.4899902</v>
      </c>
      <c r="G651">
        <v>1875.8199463000001</v>
      </c>
      <c r="H651">
        <v>1840.4599608999999</v>
      </c>
      <c r="I651">
        <v>1861.1400146000001</v>
      </c>
      <c r="J651">
        <v>1859.5939940999999</v>
      </c>
      <c r="L651" t="str">
        <f t="shared" si="76"/>
        <v>28JUL2023:02:00:00</v>
      </c>
      <c r="M651">
        <v>3</v>
      </c>
      <c r="N651">
        <f t="shared" si="77"/>
        <v>4.9370116999998572</v>
      </c>
      <c r="O651" t="str">
        <f t="shared" si="79"/>
        <v/>
      </c>
      <c r="P651">
        <f t="shared" si="80"/>
        <v>4.9370116999998572</v>
      </c>
      <c r="Q651" t="str">
        <f t="shared" si="81"/>
        <v/>
      </c>
      <c r="R651">
        <f t="shared" si="82"/>
        <v>1</v>
      </c>
      <c r="S651">
        <f t="shared" si="78"/>
        <v>0.26897030637244929</v>
      </c>
    </row>
    <row r="652" spans="1:19" x14ac:dyDescent="0.3">
      <c r="A652" t="s">
        <v>678</v>
      </c>
      <c r="B652">
        <v>1818.119751</v>
      </c>
      <c r="C652">
        <v>1734.6300048999999</v>
      </c>
      <c r="D652">
        <v>1808.2456055</v>
      </c>
      <c r="E652">
        <v>1779.4161377</v>
      </c>
      <c r="F652">
        <v>1756.4599608999999</v>
      </c>
      <c r="G652">
        <v>1775.2399902</v>
      </c>
      <c r="H652">
        <v>1734.6300048999999</v>
      </c>
      <c r="I652">
        <v>1766.5999756000001</v>
      </c>
      <c r="J652">
        <v>1765.1882324000001</v>
      </c>
      <c r="L652" t="str">
        <f t="shared" si="76"/>
        <v>28JUL2023:03:00:00</v>
      </c>
      <c r="M652">
        <v>4</v>
      </c>
      <c r="N652">
        <f t="shared" si="77"/>
        <v>-83.489746100000048</v>
      </c>
      <c r="O652">
        <f t="shared" si="79"/>
        <v>-83.489746100000048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4.5920927955421593</v>
      </c>
    </row>
    <row r="653" spans="1:19" x14ac:dyDescent="0.3">
      <c r="A653" t="s">
        <v>679</v>
      </c>
      <c r="B653">
        <v>1686.8913574000001</v>
      </c>
      <c r="C653">
        <v>1670.9300536999999</v>
      </c>
      <c r="D653">
        <v>1737.1986084</v>
      </c>
      <c r="E653">
        <v>1716.8433838000001</v>
      </c>
      <c r="F653">
        <v>1697.8100586</v>
      </c>
      <c r="G653">
        <v>1716.25</v>
      </c>
      <c r="H653">
        <v>1670.9300536999999</v>
      </c>
      <c r="I653">
        <v>1705.9100341999999</v>
      </c>
      <c r="J653">
        <v>1701.8978271000001</v>
      </c>
      <c r="L653" t="str">
        <f t="shared" si="76"/>
        <v>28JUL2023:04:00:00</v>
      </c>
      <c r="M653">
        <v>5</v>
      </c>
      <c r="N653">
        <f t="shared" si="77"/>
        <v>-15.961303700000144</v>
      </c>
      <c r="O653">
        <f t="shared" si="79"/>
        <v>-15.961303700000144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0.94619630541004418</v>
      </c>
    </row>
    <row r="654" spans="1:19" x14ac:dyDescent="0.3">
      <c r="A654" t="s">
        <v>680</v>
      </c>
      <c r="B654">
        <v>1648.1075439000001</v>
      </c>
      <c r="C654">
        <v>1650.0799560999999</v>
      </c>
      <c r="D654">
        <v>1725.3308105000001</v>
      </c>
      <c r="E654">
        <v>1707.791626</v>
      </c>
      <c r="F654">
        <v>1675.5300293</v>
      </c>
      <c r="G654">
        <v>1692.1700439000001</v>
      </c>
      <c r="H654">
        <v>1650.0799560999999</v>
      </c>
      <c r="I654">
        <v>1684.4499512</v>
      </c>
      <c r="J654">
        <v>1682.1951904</v>
      </c>
      <c r="L654" t="str">
        <f t="shared" si="76"/>
        <v>28JUL2023:05:00:00</v>
      </c>
      <c r="M654">
        <v>6</v>
      </c>
      <c r="N654">
        <f t="shared" si="77"/>
        <v>1.9724121999997806</v>
      </c>
      <c r="O654" t="str">
        <f t="shared" si="79"/>
        <v/>
      </c>
      <c r="P654">
        <f t="shared" si="80"/>
        <v>1.9724121999997806</v>
      </c>
      <c r="Q654" t="str">
        <f t="shared" si="81"/>
        <v/>
      </c>
      <c r="R654">
        <f t="shared" si="82"/>
        <v>1</v>
      </c>
      <c r="S654">
        <f t="shared" si="78"/>
        <v>0.11967739649636952</v>
      </c>
    </row>
    <row r="655" spans="1:19" x14ac:dyDescent="0.3">
      <c r="A655" t="s">
        <v>681</v>
      </c>
      <c r="B655">
        <v>1662.7270507999999</v>
      </c>
      <c r="C655">
        <v>1663.0400391000001</v>
      </c>
      <c r="D655">
        <v>1749.7802733999999</v>
      </c>
      <c r="E655">
        <v>1737.1318358999999</v>
      </c>
      <c r="F655">
        <v>1688.5400391000001</v>
      </c>
      <c r="G655">
        <v>1703.7700195</v>
      </c>
      <c r="H655">
        <v>1663.0400391000001</v>
      </c>
      <c r="I655">
        <v>1695.3499756000001</v>
      </c>
      <c r="J655">
        <v>1696.7041016000001</v>
      </c>
      <c r="L655" t="str">
        <f t="shared" si="76"/>
        <v>28JUL2023:06:00:00</v>
      </c>
      <c r="M655">
        <v>7</v>
      </c>
      <c r="N655">
        <f t="shared" si="77"/>
        <v>0.31298830000014277</v>
      </c>
      <c r="O655" t="str">
        <f t="shared" si="79"/>
        <v/>
      </c>
      <c r="P655">
        <f t="shared" si="80"/>
        <v>0.31298830000014277</v>
      </c>
      <c r="Q655" t="str">
        <f t="shared" si="81"/>
        <v/>
      </c>
      <c r="R655">
        <f t="shared" si="82"/>
        <v>1</v>
      </c>
      <c r="S655">
        <f t="shared" si="78"/>
        <v>1.8823793108409009E-2</v>
      </c>
    </row>
    <row r="656" spans="1:19" x14ac:dyDescent="0.3">
      <c r="A656" t="s">
        <v>682</v>
      </c>
      <c r="B656">
        <v>1744.6555175999999</v>
      </c>
      <c r="C656">
        <v>1684.2600098</v>
      </c>
      <c r="D656">
        <v>1796.3477783000001</v>
      </c>
      <c r="E656">
        <v>1788.0383300999999</v>
      </c>
      <c r="F656">
        <v>1729.9599608999999</v>
      </c>
      <c r="G656">
        <v>1743.0999756000001</v>
      </c>
      <c r="H656">
        <v>1684.2600098</v>
      </c>
      <c r="I656">
        <v>1732.3599853999999</v>
      </c>
      <c r="J656">
        <v>1731.5615233999999</v>
      </c>
      <c r="L656" t="str">
        <f t="shared" si="76"/>
        <v>28JUL2023:07:00:00</v>
      </c>
      <c r="M656">
        <v>8</v>
      </c>
      <c r="N656">
        <f t="shared" si="77"/>
        <v>-60.395507799999905</v>
      </c>
      <c r="O656">
        <f t="shared" si="79"/>
        <v>-60.395507799999905</v>
      </c>
      <c r="P656" t="str">
        <f t="shared" si="80"/>
        <v/>
      </c>
      <c r="Q656">
        <f t="shared" si="81"/>
        <v>1</v>
      </c>
      <c r="R656" t="str">
        <f t="shared" si="82"/>
        <v/>
      </c>
      <c r="S656">
        <f t="shared" si="78"/>
        <v>3.4617440056637521</v>
      </c>
    </row>
    <row r="657" spans="1:19" x14ac:dyDescent="0.3">
      <c r="A657" t="s">
        <v>683</v>
      </c>
      <c r="B657">
        <v>1825.7414550999999</v>
      </c>
      <c r="C657">
        <v>1763.7900391000001</v>
      </c>
      <c r="D657">
        <v>1857.5920410000001</v>
      </c>
      <c r="E657">
        <v>1850.3889160000001</v>
      </c>
      <c r="F657">
        <v>1786.7099608999999</v>
      </c>
      <c r="G657">
        <v>1795.1500243999999</v>
      </c>
      <c r="H657">
        <v>1763.7900391000001</v>
      </c>
      <c r="I657">
        <v>1791.0300293</v>
      </c>
      <c r="J657">
        <v>1796.1503906</v>
      </c>
      <c r="L657" t="str">
        <f t="shared" si="76"/>
        <v>28JUL2023:08:00:00</v>
      </c>
      <c r="M657">
        <v>9</v>
      </c>
      <c r="N657">
        <f t="shared" si="77"/>
        <v>-61.951415999999881</v>
      </c>
      <c r="O657">
        <f t="shared" si="79"/>
        <v>-61.951415999999881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3.3932195507170899</v>
      </c>
    </row>
    <row r="658" spans="1:19" x14ac:dyDescent="0.3">
      <c r="A658" t="s">
        <v>684</v>
      </c>
      <c r="B658">
        <v>1960.6483154</v>
      </c>
      <c r="C658">
        <v>1904.3100586</v>
      </c>
      <c r="D658">
        <v>1988.2453613</v>
      </c>
      <c r="E658">
        <v>1960.6464844</v>
      </c>
      <c r="F658">
        <v>1910.3100586</v>
      </c>
      <c r="G658">
        <v>1916.5500488</v>
      </c>
      <c r="H658">
        <v>1904.3100586</v>
      </c>
      <c r="I658">
        <v>1921.6700439000001</v>
      </c>
      <c r="J658">
        <v>1928.1291504000001</v>
      </c>
      <c r="L658" t="str">
        <f t="shared" si="76"/>
        <v>28JUL2023:09:00:00</v>
      </c>
      <c r="M658">
        <v>10</v>
      </c>
      <c r="N658">
        <f t="shared" si="77"/>
        <v>-56.338256799999954</v>
      </c>
      <c r="O658">
        <f t="shared" si="79"/>
        <v>-56.338256799999954</v>
      </c>
      <c r="P658" t="str">
        <f t="shared" si="80"/>
        <v/>
      </c>
      <c r="Q658">
        <f t="shared" si="81"/>
        <v>1</v>
      </c>
      <c r="R658" t="str">
        <f t="shared" si="82"/>
        <v/>
      </c>
      <c r="S658">
        <f t="shared" si="78"/>
        <v>2.8734503968655978</v>
      </c>
    </row>
    <row r="659" spans="1:19" x14ac:dyDescent="0.3">
      <c r="A659" t="s">
        <v>685</v>
      </c>
      <c r="B659">
        <v>2194.9011230000001</v>
      </c>
      <c r="C659">
        <v>2131.9099120999999</v>
      </c>
      <c r="D659">
        <v>2177.1076659999999</v>
      </c>
      <c r="E659">
        <v>2154.6457519999999</v>
      </c>
      <c r="F659">
        <v>2087.6000976999999</v>
      </c>
      <c r="G659">
        <v>2095.2199707</v>
      </c>
      <c r="H659">
        <v>2131.9099120999999</v>
      </c>
      <c r="I659">
        <v>2110.0100097999998</v>
      </c>
      <c r="J659">
        <v>2126.2795409999999</v>
      </c>
      <c r="L659" t="str">
        <f t="shared" si="76"/>
        <v>28JUL2023:10:00:00</v>
      </c>
      <c r="M659">
        <v>11</v>
      </c>
      <c r="N659">
        <f t="shared" si="77"/>
        <v>-62.991210900000169</v>
      </c>
      <c r="O659">
        <f t="shared" si="79"/>
        <v>-62.991210900000169</v>
      </c>
      <c r="P659" t="str">
        <f t="shared" si="80"/>
        <v/>
      </c>
      <c r="Q659">
        <f t="shared" si="81"/>
        <v>1</v>
      </c>
      <c r="R659" t="str">
        <f t="shared" si="82"/>
        <v/>
      </c>
      <c r="S659">
        <f t="shared" si="78"/>
        <v>2.8698883170602016</v>
      </c>
    </row>
    <row r="660" spans="1:19" x14ac:dyDescent="0.3">
      <c r="A660" t="s">
        <v>686</v>
      </c>
      <c r="B660">
        <v>2430.5676269999999</v>
      </c>
      <c r="C660">
        <v>2386</v>
      </c>
      <c r="D660">
        <v>2411.4418945000002</v>
      </c>
      <c r="E660">
        <v>2408.0966797000001</v>
      </c>
      <c r="F660">
        <v>2270.3701172000001</v>
      </c>
      <c r="G660">
        <v>2275.4699707</v>
      </c>
      <c r="H660">
        <v>2386</v>
      </c>
      <c r="I660">
        <v>2303.2399902000002</v>
      </c>
      <c r="J660">
        <v>2343.6445312999999</v>
      </c>
      <c r="L660" t="str">
        <f t="shared" si="76"/>
        <v>28JUL2023:11:00:00</v>
      </c>
      <c r="M660">
        <v>12</v>
      </c>
      <c r="N660">
        <f t="shared" si="77"/>
        <v>-44.567626999999902</v>
      </c>
      <c r="O660">
        <f t="shared" si="79"/>
        <v>-44.567626999999902</v>
      </c>
      <c r="P660" t="str">
        <f t="shared" si="80"/>
        <v/>
      </c>
      <c r="Q660">
        <f t="shared" si="81"/>
        <v>1</v>
      </c>
      <c r="R660" t="str">
        <f t="shared" si="82"/>
        <v/>
      </c>
      <c r="S660">
        <f t="shared" si="78"/>
        <v>1.8336304040636309</v>
      </c>
    </row>
    <row r="661" spans="1:19" x14ac:dyDescent="0.3">
      <c r="A661" t="s">
        <v>687</v>
      </c>
      <c r="B661">
        <v>2603.3920898000001</v>
      </c>
      <c r="C661">
        <v>2617.9499512000002</v>
      </c>
      <c r="D661">
        <v>2564.2646484000002</v>
      </c>
      <c r="E661">
        <v>2607.9311523000001</v>
      </c>
      <c r="F661">
        <v>2431.9299316000001</v>
      </c>
      <c r="G661">
        <v>2437.9599609000002</v>
      </c>
      <c r="H661">
        <v>2617.9499512000002</v>
      </c>
      <c r="I661">
        <v>2475.2800293</v>
      </c>
      <c r="J661">
        <v>2527.8110351999999</v>
      </c>
      <c r="L661" t="str">
        <f t="shared" si="76"/>
        <v>28JUL2023:12:00:00</v>
      </c>
      <c r="M661">
        <v>13</v>
      </c>
      <c r="N661">
        <f t="shared" si="77"/>
        <v>14.557861400000093</v>
      </c>
      <c r="O661" t="str">
        <f t="shared" si="79"/>
        <v/>
      </c>
      <c r="P661">
        <f t="shared" si="80"/>
        <v>14.557861400000093</v>
      </c>
      <c r="Q661" t="str">
        <f t="shared" si="81"/>
        <v/>
      </c>
      <c r="R661">
        <f t="shared" si="82"/>
        <v>1</v>
      </c>
      <c r="S661">
        <f t="shared" si="78"/>
        <v>0.559188201310025</v>
      </c>
    </row>
    <row r="662" spans="1:19" x14ac:dyDescent="0.3">
      <c r="A662" t="s">
        <v>688</v>
      </c>
      <c r="B662">
        <v>2758.1745605000001</v>
      </c>
      <c r="C662">
        <v>2847.3999023000001</v>
      </c>
      <c r="D662">
        <v>2734.2009277000002</v>
      </c>
      <c r="E662">
        <v>2761.0627441000001</v>
      </c>
      <c r="F662">
        <v>2578.5500487999998</v>
      </c>
      <c r="G662">
        <v>2589.0300293</v>
      </c>
      <c r="H662">
        <v>2847.3999023000001</v>
      </c>
      <c r="I662">
        <v>2633.4799804999998</v>
      </c>
      <c r="J662">
        <v>2707.8620605000001</v>
      </c>
      <c r="L662" t="str">
        <f t="shared" si="76"/>
        <v>28JUL2023:13:00:00</v>
      </c>
      <c r="M662">
        <v>14</v>
      </c>
      <c r="N662">
        <f t="shared" si="77"/>
        <v>89.225341800000024</v>
      </c>
      <c r="O662" t="str">
        <f t="shared" si="79"/>
        <v/>
      </c>
      <c r="P662">
        <f t="shared" si="80"/>
        <v>89.225341800000024</v>
      </c>
      <c r="Q662" t="str">
        <f t="shared" si="81"/>
        <v/>
      </c>
      <c r="R662">
        <f t="shared" si="82"/>
        <v>1</v>
      </c>
      <c r="S662">
        <f t="shared" si="78"/>
        <v>3.2349418009215958</v>
      </c>
    </row>
    <row r="663" spans="1:19" x14ac:dyDescent="0.3">
      <c r="A663" t="s">
        <v>689</v>
      </c>
      <c r="B663">
        <v>2909.6059570000002</v>
      </c>
      <c r="C663">
        <v>3022.7299804999998</v>
      </c>
      <c r="D663">
        <v>2869.1567383000001</v>
      </c>
      <c r="E663">
        <v>2905.8588866999999</v>
      </c>
      <c r="F663">
        <v>2715.0800780999998</v>
      </c>
      <c r="G663">
        <v>2730.5300293</v>
      </c>
      <c r="H663">
        <v>3022.7299804999998</v>
      </c>
      <c r="I663">
        <v>2773.2299804999998</v>
      </c>
      <c r="J663">
        <v>2857.1804198999998</v>
      </c>
      <c r="L663" t="str">
        <f t="shared" si="76"/>
        <v>28JUL2023:14:00:00</v>
      </c>
      <c r="M663">
        <v>15</v>
      </c>
      <c r="N663">
        <f t="shared" si="77"/>
        <v>113.12402349999957</v>
      </c>
      <c r="O663" t="str">
        <f t="shared" si="79"/>
        <v/>
      </c>
      <c r="P663">
        <f t="shared" si="80"/>
        <v>113.12402349999957</v>
      </c>
      <c r="Q663" t="str">
        <f t="shared" si="81"/>
        <v/>
      </c>
      <c r="R663">
        <f t="shared" si="82"/>
        <v>1</v>
      </c>
      <c r="S663">
        <f t="shared" si="78"/>
        <v>3.8879499551423127</v>
      </c>
    </row>
    <row r="664" spans="1:19" x14ac:dyDescent="0.3">
      <c r="A664" t="s">
        <v>690</v>
      </c>
      <c r="B664">
        <v>2980.9931640999998</v>
      </c>
      <c r="C664">
        <v>3119.6599120999999</v>
      </c>
      <c r="D664">
        <v>2960.9746094000002</v>
      </c>
      <c r="E664">
        <v>2993.0913086</v>
      </c>
      <c r="F664">
        <v>2806.7900390999998</v>
      </c>
      <c r="G664">
        <v>2826.0500487999998</v>
      </c>
      <c r="H664">
        <v>3119.6599120999999</v>
      </c>
      <c r="I664">
        <v>2862.2900390999998</v>
      </c>
      <c r="J664">
        <v>2950.0639648000001</v>
      </c>
      <c r="L664" t="str">
        <f t="shared" si="76"/>
        <v>28JUL2023:15:00:00</v>
      </c>
      <c r="M664">
        <v>16</v>
      </c>
      <c r="N664">
        <f t="shared" si="77"/>
        <v>138.6667480000001</v>
      </c>
      <c r="O664" t="str">
        <f t="shared" si="79"/>
        <v/>
      </c>
      <c r="P664">
        <f t="shared" si="80"/>
        <v>138.6667480000001</v>
      </c>
      <c r="Q664" t="str">
        <f t="shared" si="81"/>
        <v/>
      </c>
      <c r="R664">
        <f t="shared" si="82"/>
        <v>1</v>
      </c>
      <c r="S664">
        <f t="shared" si="78"/>
        <v>4.6516962759243823</v>
      </c>
    </row>
    <row r="665" spans="1:19" x14ac:dyDescent="0.3">
      <c r="A665" t="s">
        <v>691</v>
      </c>
      <c r="B665">
        <v>2992.1318359000002</v>
      </c>
      <c r="C665">
        <v>3151.1799316000001</v>
      </c>
      <c r="D665">
        <v>3031.1477051000002</v>
      </c>
      <c r="E665">
        <v>3054.5129394999999</v>
      </c>
      <c r="F665">
        <v>2853.0900879000001</v>
      </c>
      <c r="G665">
        <v>2879.1799316000001</v>
      </c>
      <c r="H665">
        <v>3151.1799316000001</v>
      </c>
      <c r="I665">
        <v>2901.25</v>
      </c>
      <c r="J665">
        <v>2995.1855469000002</v>
      </c>
      <c r="L665" t="str">
        <f t="shared" si="76"/>
        <v>28JUL2023:16:00:00</v>
      </c>
      <c r="M665">
        <v>17</v>
      </c>
      <c r="N665">
        <f t="shared" si="77"/>
        <v>159.04809569999998</v>
      </c>
      <c r="O665" t="str">
        <f t="shared" si="79"/>
        <v/>
      </c>
      <c r="P665">
        <f t="shared" si="80"/>
        <v>159.04809569999998</v>
      </c>
      <c r="Q665" t="str">
        <f t="shared" si="81"/>
        <v/>
      </c>
      <c r="R665">
        <f t="shared" si="82"/>
        <v>1</v>
      </c>
      <c r="S665">
        <f t="shared" si="78"/>
        <v>5.3155443818256778</v>
      </c>
    </row>
    <row r="666" spans="1:19" x14ac:dyDescent="0.3">
      <c r="A666" t="s">
        <v>692</v>
      </c>
      <c r="B666">
        <v>3041.1054687999999</v>
      </c>
      <c r="C666">
        <v>3151.8999023000001</v>
      </c>
      <c r="D666">
        <v>3065.1704101999999</v>
      </c>
      <c r="E666">
        <v>3059.6127929999998</v>
      </c>
      <c r="F666">
        <v>2872.1000976999999</v>
      </c>
      <c r="G666">
        <v>2903.3701172000001</v>
      </c>
      <c r="H666">
        <v>3151.8999023000001</v>
      </c>
      <c r="I666">
        <v>2913.1899414</v>
      </c>
      <c r="J666">
        <v>3010.1081543</v>
      </c>
      <c r="L666" t="str">
        <f t="shared" si="76"/>
        <v>28JUL2023:17:00:00</v>
      </c>
      <c r="M666">
        <v>18</v>
      </c>
      <c r="N666">
        <f t="shared" si="77"/>
        <v>110.7944335000002</v>
      </c>
      <c r="O666" t="str">
        <f t="shared" si="79"/>
        <v/>
      </c>
      <c r="P666">
        <f t="shared" si="80"/>
        <v>110.7944335000002</v>
      </c>
      <c r="Q666" t="str">
        <f t="shared" si="81"/>
        <v/>
      </c>
      <c r="R666">
        <f t="shared" si="82"/>
        <v>1</v>
      </c>
      <c r="S666">
        <f t="shared" si="78"/>
        <v>3.6432289059582978</v>
      </c>
    </row>
    <row r="667" spans="1:19" x14ac:dyDescent="0.3">
      <c r="A667" t="s">
        <v>693</v>
      </c>
      <c r="B667">
        <v>3023.8552245999999</v>
      </c>
      <c r="C667">
        <v>3084.2900390999998</v>
      </c>
      <c r="D667">
        <v>3060.1044922000001</v>
      </c>
      <c r="E667">
        <v>3001.7409668</v>
      </c>
      <c r="F667">
        <v>2846.5200195000002</v>
      </c>
      <c r="G667">
        <v>2885.6899414</v>
      </c>
      <c r="H667">
        <v>3084.2900390999998</v>
      </c>
      <c r="I667">
        <v>2880.6899414</v>
      </c>
      <c r="J667">
        <v>2974.7360840000001</v>
      </c>
      <c r="L667" t="str">
        <f t="shared" si="76"/>
        <v>28JUL2023:18:00:00</v>
      </c>
      <c r="M667">
        <v>19</v>
      </c>
      <c r="N667">
        <f t="shared" si="77"/>
        <v>60.434814499999902</v>
      </c>
      <c r="O667" t="str">
        <f t="shared" si="79"/>
        <v/>
      </c>
      <c r="P667">
        <f t="shared" si="80"/>
        <v>60.434814499999902</v>
      </c>
      <c r="Q667" t="str">
        <f t="shared" si="81"/>
        <v/>
      </c>
      <c r="R667">
        <f t="shared" si="82"/>
        <v>1</v>
      </c>
      <c r="S667">
        <f t="shared" si="78"/>
        <v>1.9986014544725534</v>
      </c>
    </row>
    <row r="668" spans="1:19" x14ac:dyDescent="0.3">
      <c r="A668" t="s">
        <v>694</v>
      </c>
      <c r="B668">
        <v>2948.3691405999998</v>
      </c>
      <c r="C668">
        <v>2989.3798827999999</v>
      </c>
      <c r="D668">
        <v>2966.8200683999999</v>
      </c>
      <c r="E668">
        <v>2879.7192383000001</v>
      </c>
      <c r="F668">
        <v>2792.4099120999999</v>
      </c>
      <c r="G668">
        <v>2833.0900879000001</v>
      </c>
      <c r="H668">
        <v>2989.3798827999999</v>
      </c>
      <c r="I668">
        <v>2832.4899902000002</v>
      </c>
      <c r="J668">
        <v>2902.4750976999999</v>
      </c>
      <c r="L668" t="str">
        <f t="shared" si="76"/>
        <v>28JUL2023:19:00:00</v>
      </c>
      <c r="M668">
        <v>20</v>
      </c>
      <c r="N668">
        <f t="shared" si="77"/>
        <v>41.010742200000095</v>
      </c>
      <c r="O668" t="str">
        <f t="shared" si="79"/>
        <v/>
      </c>
      <c r="P668">
        <f t="shared" si="80"/>
        <v>41.010742200000095</v>
      </c>
      <c r="Q668" t="str">
        <f t="shared" si="81"/>
        <v/>
      </c>
      <c r="R668">
        <f t="shared" si="82"/>
        <v>1</v>
      </c>
      <c r="S668">
        <f t="shared" si="78"/>
        <v>1.3909636224063284</v>
      </c>
    </row>
    <row r="669" spans="1:19" x14ac:dyDescent="0.3">
      <c r="A669" t="s">
        <v>695</v>
      </c>
      <c r="B669">
        <v>2814.0097655999998</v>
      </c>
      <c r="C669">
        <v>2842.4799804999998</v>
      </c>
      <c r="D669">
        <v>2828.4104004000001</v>
      </c>
      <c r="E669">
        <v>2728.1667480000001</v>
      </c>
      <c r="F669">
        <v>2678.3798827999999</v>
      </c>
      <c r="G669">
        <v>2723.9699707</v>
      </c>
      <c r="H669">
        <v>2842.4799804999998</v>
      </c>
      <c r="I669">
        <v>2722.4899902000002</v>
      </c>
      <c r="J669">
        <v>2775.4079590000001</v>
      </c>
      <c r="L669" t="str">
        <f t="shared" si="76"/>
        <v>28JUL2023:20:00:00</v>
      </c>
      <c r="M669">
        <v>21</v>
      </c>
      <c r="N669">
        <f t="shared" si="77"/>
        <v>28.470214899999974</v>
      </c>
      <c r="O669" t="str">
        <f t="shared" si="79"/>
        <v/>
      </c>
      <c r="P669">
        <f t="shared" si="80"/>
        <v>28.470214899999974</v>
      </c>
      <c r="Q669" t="str">
        <f t="shared" si="81"/>
        <v/>
      </c>
      <c r="R669">
        <f t="shared" si="82"/>
        <v>1</v>
      </c>
      <c r="S669">
        <f t="shared" si="78"/>
        <v>1.0117312046331717</v>
      </c>
    </row>
    <row r="670" spans="1:19" x14ac:dyDescent="0.3">
      <c r="A670" t="s">
        <v>696</v>
      </c>
      <c r="B670">
        <v>2687.9199219000002</v>
      </c>
      <c r="C670">
        <v>2702.9099120999999</v>
      </c>
      <c r="D670">
        <v>2649.5078125</v>
      </c>
      <c r="E670">
        <v>2571.0407715000001</v>
      </c>
      <c r="F670">
        <v>2546.3601073999998</v>
      </c>
      <c r="G670">
        <v>2588.6499023000001</v>
      </c>
      <c r="H670">
        <v>2702.9099120999999</v>
      </c>
      <c r="I670">
        <v>2590.9799804999998</v>
      </c>
      <c r="J670">
        <v>2631.5695801000002</v>
      </c>
      <c r="L670" t="str">
        <f t="shared" si="76"/>
        <v>28JUL2023:21:00:00</v>
      </c>
      <c r="M670">
        <v>22</v>
      </c>
      <c r="N670">
        <f t="shared" si="77"/>
        <v>14.989990199999738</v>
      </c>
      <c r="O670" t="str">
        <f t="shared" si="79"/>
        <v/>
      </c>
      <c r="P670">
        <f t="shared" si="80"/>
        <v>14.989990199999738</v>
      </c>
      <c r="Q670" t="str">
        <f t="shared" si="81"/>
        <v/>
      </c>
      <c r="R670">
        <f t="shared" si="82"/>
        <v>1</v>
      </c>
      <c r="S670">
        <f t="shared" si="78"/>
        <v>0.55767993971352459</v>
      </c>
    </row>
    <row r="671" spans="1:19" x14ac:dyDescent="0.3">
      <c r="A671" t="s">
        <v>697</v>
      </c>
      <c r="B671">
        <v>2568.8596191000001</v>
      </c>
      <c r="C671">
        <v>2571.3200683999999</v>
      </c>
      <c r="D671">
        <v>2512.0322265999998</v>
      </c>
      <c r="E671">
        <v>2453.9790039</v>
      </c>
      <c r="F671">
        <v>2435.8999023000001</v>
      </c>
      <c r="G671">
        <v>2474.2299804999998</v>
      </c>
      <c r="H671">
        <v>2571.3200683999999</v>
      </c>
      <c r="I671">
        <v>2478.2199707</v>
      </c>
      <c r="J671">
        <v>2508.2814941000001</v>
      </c>
      <c r="L671" t="str">
        <f t="shared" si="76"/>
        <v>28JUL2023:22:00:00</v>
      </c>
      <c r="M671">
        <v>23</v>
      </c>
      <c r="N671">
        <f t="shared" si="77"/>
        <v>2.4604492999997092</v>
      </c>
      <c r="O671" t="str">
        <f t="shared" si="79"/>
        <v/>
      </c>
      <c r="P671">
        <f t="shared" si="80"/>
        <v>2.4604492999997092</v>
      </c>
      <c r="Q671" t="str">
        <f t="shared" si="81"/>
        <v/>
      </c>
      <c r="R671">
        <f t="shared" si="82"/>
        <v>1</v>
      </c>
      <c r="S671">
        <f t="shared" si="78"/>
        <v>9.5779827037093118E-2</v>
      </c>
    </row>
    <row r="672" spans="1:19" x14ac:dyDescent="0.3">
      <c r="A672" t="s">
        <v>698</v>
      </c>
      <c r="B672">
        <v>2407.2888183999999</v>
      </c>
      <c r="C672">
        <v>2425.3701172000001</v>
      </c>
      <c r="D672">
        <v>2349.2639159999999</v>
      </c>
      <c r="E672">
        <v>2270.9155273000001</v>
      </c>
      <c r="F672">
        <v>2286.1899414</v>
      </c>
      <c r="G672">
        <v>2313.0500487999998</v>
      </c>
      <c r="H672">
        <v>2425.3701172000001</v>
      </c>
      <c r="I672">
        <v>2327.7600097999998</v>
      </c>
      <c r="J672">
        <v>2355.7158202999999</v>
      </c>
      <c r="L672" t="str">
        <f t="shared" si="76"/>
        <v>28JUL2023:23:00:00</v>
      </c>
      <c r="M672">
        <v>24</v>
      </c>
      <c r="N672">
        <f t="shared" si="77"/>
        <v>18.081298800000241</v>
      </c>
      <c r="O672" t="str">
        <f t="shared" si="79"/>
        <v/>
      </c>
      <c r="P672">
        <f t="shared" si="80"/>
        <v>18.081298800000241</v>
      </c>
      <c r="Q672" t="str">
        <f t="shared" si="81"/>
        <v/>
      </c>
      <c r="R672">
        <f t="shared" si="82"/>
        <v>1</v>
      </c>
      <c r="S672">
        <f t="shared" si="78"/>
        <v>0.75110633430424623</v>
      </c>
    </row>
    <row r="673" spans="1:19" x14ac:dyDescent="0.3">
      <c r="A673" t="s">
        <v>699</v>
      </c>
      <c r="B673">
        <v>2254.6840820000002</v>
      </c>
      <c r="C673">
        <v>2247.5100097999998</v>
      </c>
      <c r="D673">
        <v>2175.3317870999999</v>
      </c>
      <c r="E673">
        <v>2109.2153320000002</v>
      </c>
      <c r="F673">
        <v>2127.9499512000002</v>
      </c>
      <c r="G673">
        <v>2147.2299804999998</v>
      </c>
      <c r="H673">
        <v>2247.5100097999998</v>
      </c>
      <c r="I673">
        <v>2167.5900879000001</v>
      </c>
      <c r="J673">
        <v>2187.1145019999999</v>
      </c>
      <c r="L673" t="str">
        <f t="shared" si="76"/>
        <v>29JUL2023:00:00:00</v>
      </c>
      <c r="M673">
        <v>1</v>
      </c>
      <c r="N673">
        <f t="shared" si="77"/>
        <v>-7.1740722000004098</v>
      </c>
      <c r="O673">
        <f t="shared" si="79"/>
        <v>-7.1740722000004098</v>
      </c>
      <c r="P673" t="str">
        <f t="shared" si="80"/>
        <v/>
      </c>
      <c r="Q673">
        <f t="shared" si="81"/>
        <v>1</v>
      </c>
      <c r="R673" t="str">
        <f t="shared" si="82"/>
        <v/>
      </c>
      <c r="S673">
        <f t="shared" si="78"/>
        <v>0.3181852507530325</v>
      </c>
    </row>
    <row r="674" spans="1:19" x14ac:dyDescent="0.3">
      <c r="A674" t="s">
        <v>700</v>
      </c>
      <c r="B674">
        <v>2081.8876952999999</v>
      </c>
      <c r="C674">
        <v>1998.1899414</v>
      </c>
      <c r="D674">
        <v>2036.0806885</v>
      </c>
      <c r="E674">
        <v>1970.0585937999999</v>
      </c>
      <c r="F674">
        <v>1989.5699463000001</v>
      </c>
      <c r="G674">
        <v>2018.8000488</v>
      </c>
      <c r="H674">
        <v>1998.1899414</v>
      </c>
      <c r="I674">
        <v>2003.3900146000001</v>
      </c>
      <c r="J674">
        <v>2008.5273437999999</v>
      </c>
      <c r="L674" t="str">
        <f t="shared" si="76"/>
        <v>29JUL2023:01:00:00</v>
      </c>
      <c r="M674">
        <v>2</v>
      </c>
      <c r="N674">
        <f t="shared" si="77"/>
        <v>-83.697753899999952</v>
      </c>
      <c r="O674">
        <f t="shared" si="79"/>
        <v>-83.697753899999952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4.020281885951543</v>
      </c>
    </row>
    <row r="675" spans="1:19" x14ac:dyDescent="0.3">
      <c r="A675" t="s">
        <v>701</v>
      </c>
      <c r="B675">
        <v>1942.2590332</v>
      </c>
      <c r="C675">
        <v>1842</v>
      </c>
      <c r="D675">
        <v>1882.9685059000001</v>
      </c>
      <c r="E675">
        <v>1832.6379394999999</v>
      </c>
      <c r="F675">
        <v>1861.6800536999999</v>
      </c>
      <c r="G675">
        <v>1890.3199463000001</v>
      </c>
      <c r="H675">
        <v>1842</v>
      </c>
      <c r="I675">
        <v>1880.9899902</v>
      </c>
      <c r="J675">
        <v>1868.6907959</v>
      </c>
      <c r="L675" t="str">
        <f t="shared" si="76"/>
        <v>29JUL2023:02:00:00</v>
      </c>
      <c r="M675">
        <v>3</v>
      </c>
      <c r="N675">
        <f t="shared" ref="N675:N721" si="83">C675-B675</f>
        <v>-100.25903319999998</v>
      </c>
      <c r="O675">
        <f t="shared" si="79"/>
        <v>-100.25903319999998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5.1619805332976929</v>
      </c>
    </row>
    <row r="676" spans="1:19" x14ac:dyDescent="0.3">
      <c r="A676" t="s">
        <v>702</v>
      </c>
      <c r="B676">
        <v>1861.6040039</v>
      </c>
      <c r="C676">
        <v>1737.6700439000001</v>
      </c>
      <c r="D676">
        <v>1786.3597411999999</v>
      </c>
      <c r="E676">
        <v>1733.9256591999999</v>
      </c>
      <c r="F676">
        <v>1767.3299560999999</v>
      </c>
      <c r="G676">
        <v>1795.4200439000001</v>
      </c>
      <c r="H676">
        <v>1737.6700439000001</v>
      </c>
      <c r="I676">
        <v>1790.4499512</v>
      </c>
      <c r="J676">
        <v>1771.9829102000001</v>
      </c>
      <c r="L676" t="str">
        <f t="shared" si="76"/>
        <v>29JUL2023:03:00:00</v>
      </c>
      <c r="M676">
        <v>4</v>
      </c>
      <c r="N676">
        <f t="shared" si="83"/>
        <v>-123.93395999999984</v>
      </c>
      <c r="O676">
        <f t="shared" si="79"/>
        <v>-123.93395999999984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6.6573750239235743</v>
      </c>
    </row>
    <row r="677" spans="1:19" x14ac:dyDescent="0.3">
      <c r="A677" t="s">
        <v>703</v>
      </c>
      <c r="B677">
        <v>1760.7019043</v>
      </c>
      <c r="C677">
        <v>1659.3000488</v>
      </c>
      <c r="D677">
        <v>1716.8475341999999</v>
      </c>
      <c r="E677">
        <v>1649.8631591999999</v>
      </c>
      <c r="F677">
        <v>1693.9599608999999</v>
      </c>
      <c r="G677">
        <v>1721.2299805</v>
      </c>
      <c r="H677">
        <v>1659.3000488</v>
      </c>
      <c r="I677">
        <v>1716.4399414</v>
      </c>
      <c r="J677">
        <v>1697.6104736</v>
      </c>
      <c r="L677" t="str">
        <f t="shared" si="76"/>
        <v>29JUL2023:04:00:00</v>
      </c>
      <c r="M677">
        <v>5</v>
      </c>
      <c r="N677">
        <f t="shared" si="83"/>
        <v>-101.40185550000001</v>
      </c>
      <c r="O677">
        <f t="shared" si="79"/>
        <v>-101.40185550000001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5.7591722512684056</v>
      </c>
    </row>
    <row r="678" spans="1:19" x14ac:dyDescent="0.3">
      <c r="A678" t="s">
        <v>704</v>
      </c>
      <c r="B678">
        <v>1710.5527344</v>
      </c>
      <c r="C678">
        <v>1616.9399414</v>
      </c>
      <c r="D678">
        <v>1672.2661132999999</v>
      </c>
      <c r="E678">
        <v>1633.496582</v>
      </c>
      <c r="F678">
        <v>1647.0799560999999</v>
      </c>
      <c r="G678">
        <v>1671.8000488</v>
      </c>
      <c r="H678">
        <v>1616.9399414</v>
      </c>
      <c r="I678">
        <v>1673.1700439000001</v>
      </c>
      <c r="J678">
        <v>1653.3742675999999</v>
      </c>
      <c r="L678" t="str">
        <f t="shared" si="76"/>
        <v>29JUL2023:05:00:00</v>
      </c>
      <c r="M678">
        <v>6</v>
      </c>
      <c r="N678">
        <f t="shared" si="83"/>
        <v>-93.612793000000011</v>
      </c>
      <c r="O678">
        <f t="shared" si="79"/>
        <v>-93.612793000000011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5.4726633746743847</v>
      </c>
    </row>
    <row r="679" spans="1:19" x14ac:dyDescent="0.3">
      <c r="A679" t="s">
        <v>705</v>
      </c>
      <c r="B679">
        <v>1704.8031006000001</v>
      </c>
      <c r="C679">
        <v>1598.3900146000001</v>
      </c>
      <c r="D679">
        <v>1654.0242920000001</v>
      </c>
      <c r="E679">
        <v>1617.3470459</v>
      </c>
      <c r="F679">
        <v>1625.1700439000001</v>
      </c>
      <c r="G679">
        <v>1646.5600586</v>
      </c>
      <c r="H679">
        <v>1598.3900146000001</v>
      </c>
      <c r="I679">
        <v>1650.6800536999999</v>
      </c>
      <c r="J679">
        <v>1632.6989745999999</v>
      </c>
      <c r="L679" t="str">
        <f t="shared" si="76"/>
        <v>29JUL2023:06:00:00</v>
      </c>
      <c r="M679">
        <v>7</v>
      </c>
      <c r="N679">
        <f t="shared" si="83"/>
        <v>-106.41308600000002</v>
      </c>
      <c r="O679">
        <f t="shared" si="79"/>
        <v>-106.41308600000002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6.2419575587672425</v>
      </c>
    </row>
    <row r="680" spans="1:19" x14ac:dyDescent="0.3">
      <c r="A680" t="s">
        <v>706</v>
      </c>
      <c r="B680">
        <v>1668.0772704999999</v>
      </c>
      <c r="C680">
        <v>1553.6500243999999</v>
      </c>
      <c r="D680">
        <v>1638.9916992000001</v>
      </c>
      <c r="E680">
        <v>1601.2799072</v>
      </c>
      <c r="F680">
        <v>1600.8199463000001</v>
      </c>
      <c r="G680">
        <v>1622.4399414</v>
      </c>
      <c r="H680">
        <v>1553.6500243999999</v>
      </c>
      <c r="I680">
        <v>1622.4399414</v>
      </c>
      <c r="J680">
        <v>1602.9514160000001</v>
      </c>
      <c r="L680" t="str">
        <f t="shared" ref="L680:L721" si="85">A680</f>
        <v>29JUL2023:07:00:00</v>
      </c>
      <c r="M680">
        <v>8</v>
      </c>
      <c r="N680">
        <f t="shared" si="83"/>
        <v>-114.42724610000005</v>
      </c>
      <c r="O680">
        <f t="shared" si="79"/>
        <v>-114.42724610000005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6.8598288654638226</v>
      </c>
    </row>
    <row r="681" spans="1:19" x14ac:dyDescent="0.3">
      <c r="A681" t="s">
        <v>707</v>
      </c>
      <c r="B681">
        <v>1634.2791748</v>
      </c>
      <c r="C681">
        <v>1607.4599608999999</v>
      </c>
      <c r="D681">
        <v>1657.8493652</v>
      </c>
      <c r="E681">
        <v>1634.5882568</v>
      </c>
      <c r="F681">
        <v>1634.2900391000001</v>
      </c>
      <c r="G681">
        <v>1654.2700195</v>
      </c>
      <c r="H681">
        <v>1607.4599608999999</v>
      </c>
      <c r="I681">
        <v>1660.0799560999999</v>
      </c>
      <c r="J681">
        <v>1640.6879882999999</v>
      </c>
      <c r="L681" t="str">
        <f t="shared" si="85"/>
        <v>29JUL2023:08:00:00</v>
      </c>
      <c r="M681">
        <v>9</v>
      </c>
      <c r="N681">
        <f t="shared" si="83"/>
        <v>-26.819213900000022</v>
      </c>
      <c r="O681">
        <f t="shared" si="79"/>
        <v>-26.819213900000022</v>
      </c>
      <c r="P681" t="str">
        <f t="shared" si="80"/>
        <v/>
      </c>
      <c r="Q681">
        <f t="shared" si="81"/>
        <v>1</v>
      </c>
      <c r="R681" t="str">
        <f t="shared" si="82"/>
        <v/>
      </c>
      <c r="S681">
        <f t="shared" si="84"/>
        <v>1.6410423820815134</v>
      </c>
    </row>
    <row r="682" spans="1:19" x14ac:dyDescent="0.3">
      <c r="A682" t="s">
        <v>708</v>
      </c>
      <c r="B682">
        <v>1787.8198242000001</v>
      </c>
      <c r="C682">
        <v>1766.4699707</v>
      </c>
      <c r="D682">
        <v>1823.1442870999999</v>
      </c>
      <c r="E682">
        <v>1788.9665527</v>
      </c>
      <c r="F682">
        <v>1792.4899902</v>
      </c>
      <c r="G682">
        <v>1806.2600098</v>
      </c>
      <c r="H682">
        <v>1766.4699707</v>
      </c>
      <c r="I682">
        <v>1817.1099853999999</v>
      </c>
      <c r="J682">
        <v>1799.5778809000001</v>
      </c>
      <c r="L682" t="str">
        <f t="shared" si="85"/>
        <v>29JUL2023:09:00:00</v>
      </c>
      <c r="M682">
        <v>10</v>
      </c>
      <c r="N682">
        <f t="shared" si="83"/>
        <v>-21.349853500000108</v>
      </c>
      <c r="O682">
        <f t="shared" si="79"/>
        <v>-21.349853500000108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1.1941837321081041</v>
      </c>
    </row>
    <row r="683" spans="1:19" x14ac:dyDescent="0.3">
      <c r="A683" t="s">
        <v>709</v>
      </c>
      <c r="B683">
        <v>2039.2409668</v>
      </c>
      <c r="C683">
        <v>2019.2399902</v>
      </c>
      <c r="D683">
        <v>2004.9689940999999</v>
      </c>
      <c r="E683">
        <v>1957.8326416</v>
      </c>
      <c r="F683">
        <v>1993.3699951000001</v>
      </c>
      <c r="G683">
        <v>2007.7299805</v>
      </c>
      <c r="H683">
        <v>2019.2399902</v>
      </c>
      <c r="I683">
        <v>2022.6999512</v>
      </c>
      <c r="J683">
        <v>2013.6857910000001</v>
      </c>
      <c r="L683" t="str">
        <f t="shared" si="85"/>
        <v>29JUL2023:10:00:00</v>
      </c>
      <c r="M683">
        <v>11</v>
      </c>
      <c r="N683">
        <f t="shared" si="83"/>
        <v>-20.000976600000058</v>
      </c>
      <c r="O683">
        <f t="shared" si="79"/>
        <v>-20.000976600000058</v>
      </c>
      <c r="P683" t="str">
        <f t="shared" si="80"/>
        <v/>
      </c>
      <c r="Q683">
        <f t="shared" si="81"/>
        <v>1</v>
      </c>
      <c r="R683" t="str">
        <f t="shared" si="82"/>
        <v/>
      </c>
      <c r="S683">
        <f t="shared" si="84"/>
        <v>0.98080496251435245</v>
      </c>
    </row>
    <row r="684" spans="1:19" x14ac:dyDescent="0.3">
      <c r="A684" t="s">
        <v>710</v>
      </c>
      <c r="B684">
        <v>2241.8547362999998</v>
      </c>
      <c r="C684">
        <v>2278.0200195000002</v>
      </c>
      <c r="D684">
        <v>2249.6835937999999</v>
      </c>
      <c r="E684">
        <v>2228.1774902000002</v>
      </c>
      <c r="F684">
        <v>2180.4399414</v>
      </c>
      <c r="G684">
        <v>2193.8300780999998</v>
      </c>
      <c r="H684">
        <v>2278.0200195000002</v>
      </c>
      <c r="I684">
        <v>2217.9499512000002</v>
      </c>
      <c r="J684">
        <v>2236.1547851999999</v>
      </c>
      <c r="L684" t="str">
        <f t="shared" si="85"/>
        <v>29JUL2023:11:00:00</v>
      </c>
      <c r="M684">
        <v>12</v>
      </c>
      <c r="N684">
        <f t="shared" si="83"/>
        <v>36.165283200000431</v>
      </c>
      <c r="O684" t="str">
        <f t="shared" si="79"/>
        <v/>
      </c>
      <c r="P684">
        <f t="shared" si="80"/>
        <v>36.165283200000431</v>
      </c>
      <c r="Q684" t="str">
        <f t="shared" si="81"/>
        <v/>
      </c>
      <c r="R684">
        <f t="shared" si="82"/>
        <v>1</v>
      </c>
      <c r="S684">
        <f t="shared" si="84"/>
        <v>1.6131858418127623</v>
      </c>
    </row>
    <row r="685" spans="1:19" x14ac:dyDescent="0.3">
      <c r="A685" t="s">
        <v>711</v>
      </c>
      <c r="B685">
        <v>2456.3527832</v>
      </c>
      <c r="C685">
        <v>2532.8898926000002</v>
      </c>
      <c r="D685">
        <v>2444.3815918</v>
      </c>
      <c r="E685">
        <v>2412.8730469000002</v>
      </c>
      <c r="F685">
        <v>2359.3500976999999</v>
      </c>
      <c r="G685">
        <v>2378.9499512000002</v>
      </c>
      <c r="H685">
        <v>2532.8898926000002</v>
      </c>
      <c r="I685">
        <v>2404.5500487999998</v>
      </c>
      <c r="J685">
        <v>2443.9384765999998</v>
      </c>
      <c r="L685" t="str">
        <f t="shared" si="85"/>
        <v>29JUL2023:12:00:00</v>
      </c>
      <c r="M685">
        <v>13</v>
      </c>
      <c r="N685">
        <f t="shared" si="83"/>
        <v>76.53710940000019</v>
      </c>
      <c r="O685" t="str">
        <f t="shared" si="79"/>
        <v/>
      </c>
      <c r="P685">
        <f t="shared" si="80"/>
        <v>76.53710940000019</v>
      </c>
      <c r="Q685" t="str">
        <f t="shared" si="81"/>
        <v/>
      </c>
      <c r="R685">
        <f t="shared" si="82"/>
        <v>1</v>
      </c>
      <c r="S685">
        <f t="shared" si="84"/>
        <v>3.1158842460850389</v>
      </c>
    </row>
    <row r="686" spans="1:19" x14ac:dyDescent="0.3">
      <c r="A686" t="s">
        <v>712</v>
      </c>
      <c r="B686">
        <v>2606.15625</v>
      </c>
      <c r="C686">
        <v>2761.7199707</v>
      </c>
      <c r="D686">
        <v>2628.53125</v>
      </c>
      <c r="E686">
        <v>2603.9763183999999</v>
      </c>
      <c r="F686">
        <v>2514.5100097999998</v>
      </c>
      <c r="G686">
        <v>2539.5100097999998</v>
      </c>
      <c r="H686">
        <v>2761.7199707</v>
      </c>
      <c r="I686">
        <v>2560.5</v>
      </c>
      <c r="J686">
        <v>2627.7744140999998</v>
      </c>
      <c r="L686" t="str">
        <f t="shared" si="85"/>
        <v>29JUL2023:13:00:00</v>
      </c>
      <c r="M686">
        <v>14</v>
      </c>
      <c r="N686">
        <f t="shared" si="83"/>
        <v>155.56372069999998</v>
      </c>
      <c r="O686" t="str">
        <f t="shared" si="79"/>
        <v/>
      </c>
      <c r="P686">
        <f t="shared" si="80"/>
        <v>155.56372069999998</v>
      </c>
      <c r="Q686" t="str">
        <f t="shared" si="81"/>
        <v/>
      </c>
      <c r="R686">
        <f t="shared" si="82"/>
        <v>1</v>
      </c>
      <c r="S686">
        <f t="shared" si="84"/>
        <v>5.9690864927995007</v>
      </c>
    </row>
    <row r="687" spans="1:19" x14ac:dyDescent="0.3">
      <c r="A687" t="s">
        <v>713</v>
      </c>
      <c r="B687">
        <v>2720.3757323999998</v>
      </c>
      <c r="C687">
        <v>2932.6999512000002</v>
      </c>
      <c r="D687">
        <v>2761.4516601999999</v>
      </c>
      <c r="E687">
        <v>2710.0324707</v>
      </c>
      <c r="F687">
        <v>2651.2199707</v>
      </c>
      <c r="G687">
        <v>2681.9499512000002</v>
      </c>
      <c r="H687">
        <v>2932.6999512000002</v>
      </c>
      <c r="I687">
        <v>2692.1599120999999</v>
      </c>
      <c r="J687">
        <v>2773.0654297000001</v>
      </c>
      <c r="L687" t="str">
        <f t="shared" si="85"/>
        <v>29JUL2023:14:00:00</v>
      </c>
      <c r="M687">
        <v>15</v>
      </c>
      <c r="N687">
        <f t="shared" si="83"/>
        <v>212.32421880000038</v>
      </c>
      <c r="O687" t="str">
        <f t="shared" si="79"/>
        <v/>
      </c>
      <c r="P687">
        <f t="shared" si="80"/>
        <v>212.32421880000038</v>
      </c>
      <c r="Q687" t="str">
        <f t="shared" si="81"/>
        <v/>
      </c>
      <c r="R687">
        <f t="shared" si="82"/>
        <v>1</v>
      </c>
      <c r="S687">
        <f t="shared" si="84"/>
        <v>7.8049593029078146</v>
      </c>
    </row>
    <row r="688" spans="1:19" x14ac:dyDescent="0.3">
      <c r="A688" t="s">
        <v>714</v>
      </c>
      <c r="B688">
        <v>2773.5419922000001</v>
      </c>
      <c r="C688">
        <v>3028.1699219000002</v>
      </c>
      <c r="D688">
        <v>2875.0856933999999</v>
      </c>
      <c r="E688">
        <v>2830.3127441000001</v>
      </c>
      <c r="F688">
        <v>2747.8100586</v>
      </c>
      <c r="G688">
        <v>2782.0700683999999</v>
      </c>
      <c r="H688">
        <v>3028.1699219000002</v>
      </c>
      <c r="I688">
        <v>2779.7900390999998</v>
      </c>
      <c r="J688">
        <v>2870.3930664</v>
      </c>
      <c r="L688" t="str">
        <f t="shared" si="85"/>
        <v>29JUL2023:15:00:00</v>
      </c>
      <c r="M688">
        <v>16</v>
      </c>
      <c r="N688">
        <f t="shared" si="83"/>
        <v>254.6279297000001</v>
      </c>
      <c r="O688" t="str">
        <f t="shared" si="79"/>
        <v/>
      </c>
      <c r="P688">
        <f t="shared" si="80"/>
        <v>254.6279297000001</v>
      </c>
      <c r="Q688" t="str">
        <f t="shared" si="81"/>
        <v/>
      </c>
      <c r="R688">
        <f t="shared" si="82"/>
        <v>1</v>
      </c>
      <c r="S688">
        <f t="shared" si="84"/>
        <v>9.1806048156504314</v>
      </c>
    </row>
    <row r="689" spans="1:19" x14ac:dyDescent="0.3">
      <c r="A689" t="s">
        <v>715</v>
      </c>
      <c r="B689">
        <v>2901.6269530999998</v>
      </c>
      <c r="C689">
        <v>3069.3400879000001</v>
      </c>
      <c r="D689">
        <v>2940.6157226999999</v>
      </c>
      <c r="E689">
        <v>2886.6892090000001</v>
      </c>
      <c r="F689">
        <v>2806.75</v>
      </c>
      <c r="G689">
        <v>2843.3400879000001</v>
      </c>
      <c r="H689">
        <v>3069.3400879000001</v>
      </c>
      <c r="I689">
        <v>2823.8999023000001</v>
      </c>
      <c r="J689">
        <v>2921.1042480000001</v>
      </c>
      <c r="L689" t="str">
        <f t="shared" si="85"/>
        <v>29JUL2023:16:00:00</v>
      </c>
      <c r="M689">
        <v>17</v>
      </c>
      <c r="N689">
        <f t="shared" si="83"/>
        <v>167.71313480000026</v>
      </c>
      <c r="O689" t="str">
        <f t="shared" si="79"/>
        <v/>
      </c>
      <c r="P689">
        <f t="shared" si="80"/>
        <v>167.71313480000026</v>
      </c>
      <c r="Q689" t="str">
        <f t="shared" si="81"/>
        <v/>
      </c>
      <c r="R689">
        <f t="shared" si="82"/>
        <v>1</v>
      </c>
      <c r="S689">
        <f t="shared" si="84"/>
        <v>5.7799688764546815</v>
      </c>
    </row>
    <row r="690" spans="1:19" x14ac:dyDescent="0.3">
      <c r="A690" t="s">
        <v>716</v>
      </c>
      <c r="B690">
        <v>2947.2434082</v>
      </c>
      <c r="C690">
        <v>3073.7199707</v>
      </c>
      <c r="D690">
        <v>2975.4321289</v>
      </c>
      <c r="E690">
        <v>2931.8278808999999</v>
      </c>
      <c r="F690">
        <v>2833.3100586</v>
      </c>
      <c r="G690">
        <v>2871.8999023000001</v>
      </c>
      <c r="H690">
        <v>3073.7199707</v>
      </c>
      <c r="I690">
        <v>2837.9499512000002</v>
      </c>
      <c r="J690">
        <v>2939.1083984000002</v>
      </c>
      <c r="L690" t="str">
        <f t="shared" si="85"/>
        <v>29JUL2023:17:00:00</v>
      </c>
      <c r="M690">
        <v>18</v>
      </c>
      <c r="N690">
        <f t="shared" si="83"/>
        <v>126.4765625</v>
      </c>
      <c r="O690" t="str">
        <f t="shared" si="79"/>
        <v/>
      </c>
      <c r="P690">
        <f t="shared" si="80"/>
        <v>126.4765625</v>
      </c>
      <c r="Q690" t="str">
        <f t="shared" si="81"/>
        <v/>
      </c>
      <c r="R690">
        <f t="shared" si="82"/>
        <v>1</v>
      </c>
      <c r="S690">
        <f t="shared" si="84"/>
        <v>4.2913511028003049</v>
      </c>
    </row>
    <row r="691" spans="1:19" x14ac:dyDescent="0.3">
      <c r="A691" t="s">
        <v>717</v>
      </c>
      <c r="B691">
        <v>2960.1247558999999</v>
      </c>
      <c r="C691">
        <v>3021.2900390999998</v>
      </c>
      <c r="D691">
        <v>3016.7456054999998</v>
      </c>
      <c r="E691">
        <v>2954.4904784999999</v>
      </c>
      <c r="F691">
        <v>2833.0300293</v>
      </c>
      <c r="G691">
        <v>2874.7600097999998</v>
      </c>
      <c r="H691">
        <v>3021.2900390999998</v>
      </c>
      <c r="I691">
        <v>2819.8000487999998</v>
      </c>
      <c r="J691">
        <v>2926.4550780999998</v>
      </c>
      <c r="L691" t="str">
        <f t="shared" si="85"/>
        <v>29JUL2023:18:00:00</v>
      </c>
      <c r="M691">
        <v>19</v>
      </c>
      <c r="N691">
        <f t="shared" si="83"/>
        <v>61.165283199999976</v>
      </c>
      <c r="O691" t="str">
        <f t="shared" si="79"/>
        <v/>
      </c>
      <c r="P691">
        <f t="shared" si="80"/>
        <v>61.165283199999976</v>
      </c>
      <c r="Q691" t="str">
        <f t="shared" si="81"/>
        <v/>
      </c>
      <c r="R691">
        <f t="shared" si="82"/>
        <v>1</v>
      </c>
      <c r="S691">
        <f t="shared" si="84"/>
        <v>2.0663076134912162</v>
      </c>
    </row>
    <row r="692" spans="1:19" x14ac:dyDescent="0.3">
      <c r="A692" t="s">
        <v>718</v>
      </c>
      <c r="B692">
        <v>2885.3984375</v>
      </c>
      <c r="C692">
        <v>2941.5</v>
      </c>
      <c r="D692">
        <v>2950.3876952999999</v>
      </c>
      <c r="E692">
        <v>2871.5163573999998</v>
      </c>
      <c r="F692">
        <v>2782.7399902000002</v>
      </c>
      <c r="G692">
        <v>2834.1499023000001</v>
      </c>
      <c r="H692">
        <v>2941.5</v>
      </c>
      <c r="I692">
        <v>2772.5100097999998</v>
      </c>
      <c r="J692">
        <v>2865.9697265999998</v>
      </c>
      <c r="L692" t="str">
        <f t="shared" si="85"/>
        <v>29JUL2023:19:00:00</v>
      </c>
      <c r="M692">
        <v>20</v>
      </c>
      <c r="N692">
        <f t="shared" si="83"/>
        <v>56.1015625</v>
      </c>
      <c r="O692" t="str">
        <f t="shared" si="79"/>
        <v/>
      </c>
      <c r="P692">
        <f t="shared" si="80"/>
        <v>56.1015625</v>
      </c>
      <c r="Q692" t="str">
        <f t="shared" si="81"/>
        <v/>
      </c>
      <c r="R692">
        <f t="shared" si="82"/>
        <v>1</v>
      </c>
      <c r="S692">
        <f t="shared" si="84"/>
        <v>1.944326363072691</v>
      </c>
    </row>
    <row r="693" spans="1:19" x14ac:dyDescent="0.3">
      <c r="A693" t="s">
        <v>719</v>
      </c>
      <c r="B693">
        <v>2788.9541015999998</v>
      </c>
      <c r="C693">
        <v>2805.0100097999998</v>
      </c>
      <c r="D693">
        <v>2829.3889159999999</v>
      </c>
      <c r="E693">
        <v>2735.6164551000002</v>
      </c>
      <c r="F693">
        <v>2669.4299316000001</v>
      </c>
      <c r="G693">
        <v>2729.2199707</v>
      </c>
      <c r="H693">
        <v>2805.0100097999998</v>
      </c>
      <c r="I693">
        <v>2669.4699707</v>
      </c>
      <c r="J693">
        <v>2748.0869140999998</v>
      </c>
      <c r="L693" t="str">
        <f t="shared" si="85"/>
        <v>29JUL2023:20:00:00</v>
      </c>
      <c r="M693">
        <v>21</v>
      </c>
      <c r="N693">
        <f t="shared" si="83"/>
        <v>16.055908199999976</v>
      </c>
      <c r="O693" t="str">
        <f t="shared" si="79"/>
        <v/>
      </c>
      <c r="P693">
        <f t="shared" si="80"/>
        <v>16.055908199999976</v>
      </c>
      <c r="Q693" t="str">
        <f t="shared" si="81"/>
        <v/>
      </c>
      <c r="R693">
        <f t="shared" si="82"/>
        <v>1</v>
      </c>
      <c r="S693">
        <f t="shared" si="84"/>
        <v>0.57569639424287533</v>
      </c>
    </row>
    <row r="694" spans="1:19" x14ac:dyDescent="0.3">
      <c r="A694" t="s">
        <v>720</v>
      </c>
      <c r="B694">
        <v>2628.46875</v>
      </c>
      <c r="C694">
        <v>2674.9599609000002</v>
      </c>
      <c r="D694">
        <v>2696.3989258000001</v>
      </c>
      <c r="E694">
        <v>2572.3686523000001</v>
      </c>
      <c r="F694">
        <v>2537.5900879000001</v>
      </c>
      <c r="G694">
        <v>2594.8000487999998</v>
      </c>
      <c r="H694">
        <v>2674.9599609000002</v>
      </c>
      <c r="I694">
        <v>2548.9699707</v>
      </c>
      <c r="J694">
        <v>2619.6977539</v>
      </c>
      <c r="L694" t="str">
        <f t="shared" si="85"/>
        <v>29JUL2023:21:00:00</v>
      </c>
      <c r="M694">
        <v>22</v>
      </c>
      <c r="N694">
        <f t="shared" si="83"/>
        <v>46.491210900000169</v>
      </c>
      <c r="O694" t="str">
        <f t="shared" si="79"/>
        <v/>
      </c>
      <c r="P694">
        <f t="shared" si="80"/>
        <v>46.491210900000169</v>
      </c>
      <c r="Q694" t="str">
        <f t="shared" si="81"/>
        <v/>
      </c>
      <c r="R694">
        <f t="shared" si="82"/>
        <v>1</v>
      </c>
      <c r="S694">
        <f t="shared" si="84"/>
        <v>1.7687564632450039</v>
      </c>
    </row>
    <row r="695" spans="1:19" x14ac:dyDescent="0.3">
      <c r="A695" t="s">
        <v>721</v>
      </c>
      <c r="B695">
        <v>2495.2509765999998</v>
      </c>
      <c r="C695">
        <v>2551.9899902000002</v>
      </c>
      <c r="D695">
        <v>2552.7807616999999</v>
      </c>
      <c r="E695">
        <v>2427.0908202999999</v>
      </c>
      <c r="F695">
        <v>2424.4199219000002</v>
      </c>
      <c r="G695">
        <v>2476.4799804999998</v>
      </c>
      <c r="H695">
        <v>2551.9899902000002</v>
      </c>
      <c r="I695">
        <v>2439.5100097999998</v>
      </c>
      <c r="J695">
        <v>2498.0961914</v>
      </c>
      <c r="L695" t="str">
        <f t="shared" si="85"/>
        <v>29JUL2023:22:00:00</v>
      </c>
      <c r="M695">
        <v>23</v>
      </c>
      <c r="N695">
        <f t="shared" si="83"/>
        <v>56.739013600000362</v>
      </c>
      <c r="O695" t="str">
        <f t="shared" si="79"/>
        <v/>
      </c>
      <c r="P695">
        <f t="shared" si="80"/>
        <v>56.739013600000362</v>
      </c>
      <c r="Q695" t="str">
        <f t="shared" si="81"/>
        <v/>
      </c>
      <c r="R695">
        <f t="shared" si="82"/>
        <v>1</v>
      </c>
      <c r="S695">
        <f t="shared" si="84"/>
        <v>2.2738800277843105</v>
      </c>
    </row>
    <row r="696" spans="1:19" x14ac:dyDescent="0.3">
      <c r="A696" t="s">
        <v>722</v>
      </c>
      <c r="B696">
        <v>2348.7890625</v>
      </c>
      <c r="C696">
        <v>2450.1101073999998</v>
      </c>
      <c r="D696">
        <v>2384.9221191000001</v>
      </c>
      <c r="E696">
        <v>2251.6149902000002</v>
      </c>
      <c r="F696">
        <v>2290.5100097999998</v>
      </c>
      <c r="G696">
        <v>2328.6298827999999</v>
      </c>
      <c r="H696">
        <v>2450.1101073999998</v>
      </c>
      <c r="I696">
        <v>2305.8000487999998</v>
      </c>
      <c r="J696">
        <v>2365.6716308999999</v>
      </c>
      <c r="L696" t="str">
        <f t="shared" si="85"/>
        <v>29JUL2023:23:00:00</v>
      </c>
      <c r="M696">
        <v>24</v>
      </c>
      <c r="N696">
        <f t="shared" si="83"/>
        <v>101.32104489999983</v>
      </c>
      <c r="O696" t="str">
        <f t="shared" si="79"/>
        <v/>
      </c>
      <c r="P696">
        <f t="shared" si="80"/>
        <v>101.32104489999983</v>
      </c>
      <c r="Q696" t="str">
        <f t="shared" si="81"/>
        <v/>
      </c>
      <c r="R696">
        <f t="shared" si="82"/>
        <v>1</v>
      </c>
      <c r="S696">
        <f t="shared" si="84"/>
        <v>4.3137566722213831</v>
      </c>
    </row>
    <row r="697" spans="1:19" x14ac:dyDescent="0.3">
      <c r="A697" t="s">
        <v>723</v>
      </c>
      <c r="B697">
        <v>2142.8054198999998</v>
      </c>
      <c r="C697">
        <v>2316.9699707</v>
      </c>
      <c r="D697">
        <v>2172.3715820000002</v>
      </c>
      <c r="E697">
        <v>2086.3149414</v>
      </c>
      <c r="F697">
        <v>2141.5400390999998</v>
      </c>
      <c r="G697">
        <v>2176.3898926000002</v>
      </c>
      <c r="H697">
        <v>2316.9699707</v>
      </c>
      <c r="I697">
        <v>2163.6999512000002</v>
      </c>
      <c r="J697">
        <v>2210.4682616999999</v>
      </c>
      <c r="L697" t="str">
        <f t="shared" si="85"/>
        <v>30JUL2023:00:00:00</v>
      </c>
      <c r="M697">
        <v>1</v>
      </c>
      <c r="N697">
        <f t="shared" si="83"/>
        <v>174.16455080000014</v>
      </c>
      <c r="O697" t="str">
        <f t="shared" si="79"/>
        <v/>
      </c>
      <c r="P697">
        <f t="shared" si="80"/>
        <v>174.16455080000014</v>
      </c>
      <c r="Q697" t="str">
        <f t="shared" si="81"/>
        <v/>
      </c>
      <c r="R697">
        <f t="shared" si="82"/>
        <v>1</v>
      </c>
      <c r="S697">
        <f t="shared" si="84"/>
        <v>8.127875222946189</v>
      </c>
    </row>
    <row r="698" spans="1:19" x14ac:dyDescent="0.3">
      <c r="A698" t="s">
        <v>724</v>
      </c>
      <c r="B698">
        <v>2031.2886963000001</v>
      </c>
      <c r="C698">
        <v>2083.1218262000002</v>
      </c>
      <c r="D698">
        <v>2019.1694336</v>
      </c>
      <c r="E698">
        <v>1950.5693358999999</v>
      </c>
      <c r="F698">
        <v>2040.4699707</v>
      </c>
      <c r="G698">
        <v>2069.8500976999999</v>
      </c>
      <c r="H698">
        <v>2161.6599120999999</v>
      </c>
      <c r="I698">
        <v>2065.8601073999998</v>
      </c>
      <c r="J698">
        <v>2083.1218262000002</v>
      </c>
      <c r="L698" t="str">
        <f t="shared" si="85"/>
        <v>30JUL2023:01:00:00</v>
      </c>
      <c r="M698">
        <v>2</v>
      </c>
      <c r="N698">
        <f t="shared" si="83"/>
        <v>51.833129900000131</v>
      </c>
      <c r="O698" t="str">
        <f t="shared" si="79"/>
        <v/>
      </c>
      <c r="P698">
        <f t="shared" si="80"/>
        <v>51.833129900000131</v>
      </c>
      <c r="Q698" t="str">
        <f t="shared" si="81"/>
        <v/>
      </c>
      <c r="R698">
        <f t="shared" si="82"/>
        <v>1</v>
      </c>
      <c r="S698">
        <f t="shared" si="84"/>
        <v>2.551736244799391</v>
      </c>
    </row>
    <row r="699" spans="1:19" x14ac:dyDescent="0.3">
      <c r="A699" t="s">
        <v>725</v>
      </c>
      <c r="B699">
        <v>1881.5548096</v>
      </c>
      <c r="C699">
        <v>1951.2468262</v>
      </c>
      <c r="D699">
        <v>1870.4335937999999</v>
      </c>
      <c r="E699">
        <v>1839.7282714999999</v>
      </c>
      <c r="F699">
        <v>1922.9399414</v>
      </c>
      <c r="G699">
        <v>1945.0799560999999</v>
      </c>
      <c r="H699">
        <v>2020.8000488</v>
      </c>
      <c r="I699">
        <v>1947.0600586</v>
      </c>
      <c r="J699">
        <v>1951.2468262</v>
      </c>
      <c r="L699" t="str">
        <f t="shared" si="85"/>
        <v>30JUL2023:02:00:00</v>
      </c>
      <c r="M699">
        <v>3</v>
      </c>
      <c r="N699">
        <f t="shared" si="83"/>
        <v>69.692016599999988</v>
      </c>
      <c r="O699" t="str">
        <f t="shared" si="79"/>
        <v/>
      </c>
      <c r="P699">
        <f t="shared" si="80"/>
        <v>69.692016599999988</v>
      </c>
      <c r="Q699" t="str">
        <f t="shared" si="81"/>
        <v/>
      </c>
      <c r="R699">
        <f t="shared" si="82"/>
        <v>1</v>
      </c>
      <c r="S699">
        <f t="shared" si="84"/>
        <v>3.7039588878527452</v>
      </c>
    </row>
    <row r="700" spans="1:19" x14ac:dyDescent="0.3">
      <c r="A700" t="s">
        <v>726</v>
      </c>
      <c r="B700">
        <v>1815.3337402</v>
      </c>
      <c r="C700">
        <v>1871.8510742000001</v>
      </c>
      <c r="D700">
        <v>1804.9656981999999</v>
      </c>
      <c r="E700">
        <v>1785.0031738</v>
      </c>
      <c r="F700">
        <v>1837.4399414</v>
      </c>
      <c r="G700">
        <v>1855.7800293</v>
      </c>
      <c r="H700">
        <v>1945.5100098</v>
      </c>
      <c r="I700">
        <v>1859.6099853999999</v>
      </c>
      <c r="J700">
        <v>1871.8510742000001</v>
      </c>
      <c r="L700" t="str">
        <f t="shared" si="85"/>
        <v>30JUL2023:03:00:00</v>
      </c>
      <c r="M700">
        <v>4</v>
      </c>
      <c r="N700">
        <f t="shared" si="83"/>
        <v>56.517334000000119</v>
      </c>
      <c r="O700" t="str">
        <f t="shared" si="79"/>
        <v/>
      </c>
      <c r="P700">
        <f t="shared" si="80"/>
        <v>56.517334000000119</v>
      </c>
      <c r="Q700" t="str">
        <f t="shared" si="81"/>
        <v/>
      </c>
      <c r="R700">
        <f t="shared" si="82"/>
        <v>1</v>
      </c>
      <c r="S700">
        <f t="shared" si="84"/>
        <v>3.1133302239936036</v>
      </c>
    </row>
    <row r="701" spans="1:19" x14ac:dyDescent="0.3">
      <c r="A701" t="s">
        <v>727</v>
      </c>
      <c r="B701">
        <v>1721.8082274999999</v>
      </c>
      <c r="C701">
        <v>1791.0689697</v>
      </c>
      <c r="D701">
        <v>1733.7790527</v>
      </c>
      <c r="E701">
        <v>1684.3214111</v>
      </c>
      <c r="F701">
        <v>1761.5500488</v>
      </c>
      <c r="G701">
        <v>1778.5</v>
      </c>
      <c r="H701">
        <v>1853.0999756000001</v>
      </c>
      <c r="I701">
        <v>1781.2600098</v>
      </c>
      <c r="J701">
        <v>1791.0689697</v>
      </c>
      <c r="L701" t="str">
        <f t="shared" si="85"/>
        <v>30JUL2023:04:00:00</v>
      </c>
      <c r="M701">
        <v>5</v>
      </c>
      <c r="N701">
        <f t="shared" si="83"/>
        <v>69.260742200000095</v>
      </c>
      <c r="O701" t="str">
        <f t="shared" si="79"/>
        <v/>
      </c>
      <c r="P701">
        <f t="shared" si="80"/>
        <v>69.260742200000095</v>
      </c>
      <c r="Q701" t="str">
        <f t="shared" si="81"/>
        <v/>
      </c>
      <c r="R701">
        <f t="shared" si="82"/>
        <v>1</v>
      </c>
      <c r="S701">
        <f t="shared" si="84"/>
        <v>4.0225584413987878</v>
      </c>
    </row>
    <row r="702" spans="1:19" x14ac:dyDescent="0.3">
      <c r="A702" t="s">
        <v>728</v>
      </c>
      <c r="B702">
        <v>1680.9914550999999</v>
      </c>
      <c r="C702">
        <v>1744.8908690999999</v>
      </c>
      <c r="D702">
        <v>1671.9838867000001</v>
      </c>
      <c r="E702">
        <v>1641.9553223</v>
      </c>
      <c r="F702">
        <v>1711.5100098</v>
      </c>
      <c r="G702">
        <v>1730.0799560999999</v>
      </c>
      <c r="H702">
        <v>1818.3100586</v>
      </c>
      <c r="I702">
        <v>1736.1400146000001</v>
      </c>
      <c r="J702">
        <v>1744.8908690999999</v>
      </c>
      <c r="L702" t="str">
        <f t="shared" si="85"/>
        <v>30JUL2023:05:00:00</v>
      </c>
      <c r="M702">
        <v>6</v>
      </c>
      <c r="N702">
        <f t="shared" si="83"/>
        <v>63.899413999999979</v>
      </c>
      <c r="O702" t="str">
        <f t="shared" si="79"/>
        <v/>
      </c>
      <c r="P702">
        <f t="shared" si="80"/>
        <v>63.899413999999979</v>
      </c>
      <c r="Q702" t="str">
        <f t="shared" si="81"/>
        <v/>
      </c>
      <c r="R702">
        <f t="shared" si="82"/>
        <v>1</v>
      </c>
      <c r="S702">
        <f t="shared" si="84"/>
        <v>3.8012932074183978</v>
      </c>
    </row>
    <row r="703" spans="1:19" x14ac:dyDescent="0.3">
      <c r="A703" t="s">
        <v>729</v>
      </c>
      <c r="B703">
        <v>1658.4737548999999</v>
      </c>
      <c r="C703">
        <v>1713.8057861</v>
      </c>
      <c r="D703">
        <v>1650.6185303</v>
      </c>
      <c r="E703">
        <v>1623.644043</v>
      </c>
      <c r="F703">
        <v>1677.6400146000001</v>
      </c>
      <c r="G703">
        <v>1693.3199463000001</v>
      </c>
      <c r="H703">
        <v>1787.0300293</v>
      </c>
      <c r="I703">
        <v>1701.5899658000001</v>
      </c>
      <c r="J703">
        <v>1713.8057861</v>
      </c>
      <c r="L703" t="str">
        <f t="shared" si="85"/>
        <v>30JUL2023:06:00:00</v>
      </c>
      <c r="M703">
        <v>7</v>
      </c>
      <c r="N703">
        <f t="shared" si="83"/>
        <v>55.332031200000074</v>
      </c>
      <c r="O703" t="str">
        <f t="shared" si="79"/>
        <v/>
      </c>
      <c r="P703">
        <f t="shared" si="80"/>
        <v>55.332031200000074</v>
      </c>
      <c r="Q703" t="str">
        <f t="shared" si="81"/>
        <v/>
      </c>
      <c r="R703">
        <f t="shared" si="82"/>
        <v>1</v>
      </c>
      <c r="S703">
        <f t="shared" si="84"/>
        <v>3.3363223889748195</v>
      </c>
    </row>
    <row r="704" spans="1:19" x14ac:dyDescent="0.3">
      <c r="A704" t="s">
        <v>730</v>
      </c>
      <c r="B704">
        <v>1631.7416992000001</v>
      </c>
      <c r="C704">
        <v>1668.1788329999999</v>
      </c>
      <c r="D704">
        <v>1659.7641602000001</v>
      </c>
      <c r="E704">
        <v>1619.4897461</v>
      </c>
      <c r="F704">
        <v>1632.2800293</v>
      </c>
      <c r="G704">
        <v>1648.1500243999999</v>
      </c>
      <c r="H704">
        <v>1707.2399902</v>
      </c>
      <c r="I704">
        <v>1653.3699951000001</v>
      </c>
      <c r="J704">
        <v>1668.1788329999999</v>
      </c>
      <c r="L704" t="str">
        <f t="shared" si="85"/>
        <v>30JUL2023:07:00:00</v>
      </c>
      <c r="M704">
        <v>8</v>
      </c>
      <c r="N704">
        <f t="shared" si="83"/>
        <v>36.437133799999856</v>
      </c>
      <c r="O704" t="str">
        <f t="shared" si="79"/>
        <v/>
      </c>
      <c r="P704">
        <f t="shared" si="80"/>
        <v>36.437133799999856</v>
      </c>
      <c r="Q704" t="str">
        <f t="shared" si="81"/>
        <v/>
      </c>
      <c r="R704">
        <f t="shared" si="82"/>
        <v>1</v>
      </c>
      <c r="S704">
        <f t="shared" si="84"/>
        <v>2.2330209381707915</v>
      </c>
    </row>
    <row r="705" spans="1:19" x14ac:dyDescent="0.3">
      <c r="A705" t="s">
        <v>731</v>
      </c>
      <c r="B705">
        <v>1643.0678711</v>
      </c>
      <c r="C705">
        <v>1725.1416016000001</v>
      </c>
      <c r="D705">
        <v>1700.6374512</v>
      </c>
      <c r="E705">
        <v>1697.2755127</v>
      </c>
      <c r="F705">
        <v>1675.2199707</v>
      </c>
      <c r="G705">
        <v>1690.9699707</v>
      </c>
      <c r="H705">
        <v>1792.5100098</v>
      </c>
      <c r="I705">
        <v>1702.1400146000001</v>
      </c>
      <c r="J705">
        <v>1725.1416016000001</v>
      </c>
      <c r="L705" t="str">
        <f t="shared" si="85"/>
        <v>30JUL2023:08:00:00</v>
      </c>
      <c r="M705">
        <v>9</v>
      </c>
      <c r="N705">
        <f t="shared" si="83"/>
        <v>82.073730500000011</v>
      </c>
      <c r="O705" t="str">
        <f t="shared" si="79"/>
        <v/>
      </c>
      <c r="P705">
        <f t="shared" si="80"/>
        <v>82.073730500000011</v>
      </c>
      <c r="Q705" t="str">
        <f t="shared" si="81"/>
        <v/>
      </c>
      <c r="R705">
        <f t="shared" si="82"/>
        <v>1</v>
      </c>
      <c r="S705">
        <f t="shared" si="84"/>
        <v>4.9951515663837638</v>
      </c>
    </row>
    <row r="706" spans="1:19" x14ac:dyDescent="0.3">
      <c r="A706" t="s">
        <v>732</v>
      </c>
      <c r="B706">
        <v>1838.0544434000001</v>
      </c>
      <c r="C706">
        <v>1885.5366211</v>
      </c>
      <c r="D706">
        <v>1850.2325439000001</v>
      </c>
      <c r="E706">
        <v>1834.9753418</v>
      </c>
      <c r="F706">
        <v>1838.9000243999999</v>
      </c>
      <c r="G706">
        <v>1846.7900391000001</v>
      </c>
      <c r="H706">
        <v>1954.4300536999999</v>
      </c>
      <c r="I706">
        <v>1868.6400146000001</v>
      </c>
      <c r="J706">
        <v>1885.5366211</v>
      </c>
      <c r="L706" t="str">
        <f t="shared" si="85"/>
        <v>30JUL2023:09:00:00</v>
      </c>
      <c r="M706">
        <v>10</v>
      </c>
      <c r="N706">
        <f t="shared" si="83"/>
        <v>47.482177699999966</v>
      </c>
      <c r="O706" t="str">
        <f t="shared" si="79"/>
        <v/>
      </c>
      <c r="P706">
        <f t="shared" si="80"/>
        <v>47.482177699999966</v>
      </c>
      <c r="Q706" t="str">
        <f t="shared" si="81"/>
        <v/>
      </c>
      <c r="R706">
        <f t="shared" si="82"/>
        <v>1</v>
      </c>
      <c r="S706">
        <f t="shared" si="84"/>
        <v>2.5832846176290776</v>
      </c>
    </row>
    <row r="707" spans="1:19" x14ac:dyDescent="0.3">
      <c r="A707" t="s">
        <v>733</v>
      </c>
      <c r="B707">
        <v>2040.5002440999999</v>
      </c>
      <c r="C707">
        <v>2116.0288086</v>
      </c>
      <c r="D707">
        <v>2039.3142089999999</v>
      </c>
      <c r="E707">
        <v>2049.8974609000002</v>
      </c>
      <c r="F707">
        <v>2051.5100097999998</v>
      </c>
      <c r="G707">
        <v>2062.4099120999999</v>
      </c>
      <c r="H707">
        <v>2236.4399414</v>
      </c>
      <c r="I707">
        <v>2086.1398926000002</v>
      </c>
      <c r="J707">
        <v>2116.0288086</v>
      </c>
      <c r="L707" t="str">
        <f t="shared" si="85"/>
        <v>30JUL2023:10:00:00</v>
      </c>
      <c r="M707">
        <v>11</v>
      </c>
      <c r="N707">
        <f t="shared" si="83"/>
        <v>75.52856450000013</v>
      </c>
      <c r="O707" t="str">
        <f t="shared" ref="O707:O721" si="86">IF(N707&lt;0,N707,"")</f>
        <v/>
      </c>
      <c r="P707">
        <f t="shared" ref="P707:P721" si="87">IF(N707&gt;0,N707,"")</f>
        <v>75.52856450000013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3.7014729460771707</v>
      </c>
    </row>
    <row r="708" spans="1:19" x14ac:dyDescent="0.3">
      <c r="A708" t="s">
        <v>734</v>
      </c>
      <c r="B708">
        <v>2271.0034179999998</v>
      </c>
      <c r="C708">
        <v>2345.9277344000002</v>
      </c>
      <c r="D708">
        <v>2269.6274414</v>
      </c>
      <c r="E708">
        <v>2266.1665039</v>
      </c>
      <c r="F708">
        <v>2240.7099609000002</v>
      </c>
      <c r="G708">
        <v>2253.1499023000001</v>
      </c>
      <c r="H708">
        <v>2526.4499512000002</v>
      </c>
      <c r="I708">
        <v>2282.2700195000002</v>
      </c>
      <c r="J708">
        <v>2345.9277344000002</v>
      </c>
      <c r="L708" t="str">
        <f t="shared" si="85"/>
        <v>30JUL2023:11:00:00</v>
      </c>
      <c r="M708">
        <v>12</v>
      </c>
      <c r="N708">
        <f t="shared" si="83"/>
        <v>74.924316400000407</v>
      </c>
      <c r="O708" t="str">
        <f t="shared" si="86"/>
        <v/>
      </c>
      <c r="P708">
        <f t="shared" si="87"/>
        <v>74.924316400000407</v>
      </c>
      <c r="Q708" t="str">
        <f t="shared" si="88"/>
        <v/>
      </c>
      <c r="R708">
        <f t="shared" si="89"/>
        <v>1</v>
      </c>
      <c r="S708">
        <f t="shared" si="84"/>
        <v>3.2991723308802352</v>
      </c>
    </row>
    <row r="709" spans="1:19" x14ac:dyDescent="0.3">
      <c r="A709" t="s">
        <v>735</v>
      </c>
      <c r="B709">
        <v>2496.7844237999998</v>
      </c>
      <c r="C709">
        <v>2569.5104980000001</v>
      </c>
      <c r="D709">
        <v>2422.3872070000002</v>
      </c>
      <c r="E709">
        <v>2418.4765625</v>
      </c>
      <c r="F709">
        <v>2437.6398926000002</v>
      </c>
      <c r="G709">
        <v>2455.8100586</v>
      </c>
      <c r="H709">
        <v>2830.8400879000001</v>
      </c>
      <c r="I709">
        <v>2488.1201172000001</v>
      </c>
      <c r="J709">
        <v>2569.5104980000001</v>
      </c>
      <c r="L709" t="str">
        <f t="shared" si="85"/>
        <v>30JUL2023:12:00:00</v>
      </c>
      <c r="M709">
        <v>13</v>
      </c>
      <c r="N709">
        <f t="shared" si="83"/>
        <v>72.726074200000312</v>
      </c>
      <c r="O709" t="str">
        <f t="shared" si="86"/>
        <v/>
      </c>
      <c r="P709">
        <f t="shared" si="87"/>
        <v>72.726074200000312</v>
      </c>
      <c r="Q709" t="str">
        <f t="shared" si="88"/>
        <v/>
      </c>
      <c r="R709">
        <f t="shared" si="89"/>
        <v>1</v>
      </c>
      <c r="S709">
        <f t="shared" si="84"/>
        <v>2.9127894866195261</v>
      </c>
    </row>
    <row r="710" spans="1:19" x14ac:dyDescent="0.3">
      <c r="A710" t="s">
        <v>736</v>
      </c>
      <c r="B710">
        <v>2697.1884765999998</v>
      </c>
      <c r="C710">
        <v>2787.9467773000001</v>
      </c>
      <c r="D710">
        <v>2633.2888183999999</v>
      </c>
      <c r="E710">
        <v>2598.8830566000001</v>
      </c>
      <c r="F710">
        <v>2621.8898926000002</v>
      </c>
      <c r="G710">
        <v>2641.9399414</v>
      </c>
      <c r="H710">
        <v>3110.0100097999998</v>
      </c>
      <c r="I710">
        <v>2673.0100097999998</v>
      </c>
      <c r="J710">
        <v>2787.9467773000001</v>
      </c>
      <c r="L710" t="str">
        <f t="shared" si="85"/>
        <v>30JUL2023:13:00:00</v>
      </c>
      <c r="M710">
        <v>14</v>
      </c>
      <c r="N710">
        <f t="shared" si="83"/>
        <v>90.758300700000291</v>
      </c>
      <c r="O710" t="str">
        <f t="shared" si="86"/>
        <v/>
      </c>
      <c r="P710">
        <f t="shared" si="87"/>
        <v>90.758300700000291</v>
      </c>
      <c r="Q710" t="str">
        <f t="shared" si="88"/>
        <v/>
      </c>
      <c r="R710">
        <f t="shared" si="89"/>
        <v>1</v>
      </c>
      <c r="S710">
        <f t="shared" si="84"/>
        <v>3.3649224548967251</v>
      </c>
    </row>
    <row r="711" spans="1:19" x14ac:dyDescent="0.3">
      <c r="A711" t="s">
        <v>737</v>
      </c>
      <c r="B711">
        <v>2825.5805664</v>
      </c>
      <c r="C711">
        <v>2947.9079590000001</v>
      </c>
      <c r="D711">
        <v>2808.1484375</v>
      </c>
      <c r="E711">
        <v>2725.3671875</v>
      </c>
      <c r="F711">
        <v>2773.0800780999998</v>
      </c>
      <c r="G711">
        <v>2796.1499023000001</v>
      </c>
      <c r="H711">
        <v>3284.5700683999999</v>
      </c>
      <c r="I711">
        <v>2813.2800293</v>
      </c>
      <c r="J711">
        <v>2947.9079590000001</v>
      </c>
      <c r="L711" t="str">
        <f t="shared" si="85"/>
        <v>30JUL2023:14:00:00</v>
      </c>
      <c r="M711">
        <v>15</v>
      </c>
      <c r="N711">
        <f t="shared" si="83"/>
        <v>122.32739260000017</v>
      </c>
      <c r="O711" t="str">
        <f t="shared" si="86"/>
        <v/>
      </c>
      <c r="P711">
        <f t="shared" si="87"/>
        <v>122.32739260000017</v>
      </c>
      <c r="Q711" t="str">
        <f t="shared" si="88"/>
        <v/>
      </c>
      <c r="R711">
        <f t="shared" si="89"/>
        <v>1</v>
      </c>
      <c r="S711">
        <f t="shared" si="84"/>
        <v>4.3292834773369915</v>
      </c>
    </row>
    <row r="712" spans="1:19" x14ac:dyDescent="0.3">
      <c r="A712" t="s">
        <v>738</v>
      </c>
      <c r="B712">
        <v>2955.2829590000001</v>
      </c>
      <c r="C712">
        <v>3031.6357422000001</v>
      </c>
      <c r="D712">
        <v>2921.7185058999999</v>
      </c>
      <c r="E712">
        <v>2803.8857422000001</v>
      </c>
      <c r="F712">
        <v>2863.9599609000002</v>
      </c>
      <c r="G712">
        <v>2885.1499023000001</v>
      </c>
      <c r="H712">
        <v>3350.6799316000001</v>
      </c>
      <c r="I712">
        <v>2890.5900879000001</v>
      </c>
      <c r="J712">
        <v>3031.6357422000001</v>
      </c>
      <c r="L712" t="str">
        <f t="shared" si="85"/>
        <v>30JUL2023:15:00:00</v>
      </c>
      <c r="M712">
        <v>16</v>
      </c>
      <c r="N712">
        <f t="shared" si="83"/>
        <v>76.352783199999976</v>
      </c>
      <c r="O712" t="str">
        <f t="shared" si="86"/>
        <v/>
      </c>
      <c r="P712">
        <f t="shared" si="87"/>
        <v>76.352783199999976</v>
      </c>
      <c r="Q712" t="str">
        <f t="shared" si="88"/>
        <v/>
      </c>
      <c r="R712">
        <f t="shared" si="89"/>
        <v>1</v>
      </c>
      <c r="S712">
        <f t="shared" si="84"/>
        <v>2.5836031357835192</v>
      </c>
    </row>
    <row r="713" spans="1:19" x14ac:dyDescent="0.3">
      <c r="A713" t="s">
        <v>739</v>
      </c>
      <c r="B713">
        <v>3013.9819336</v>
      </c>
      <c r="C713">
        <v>3070.7438965000001</v>
      </c>
      <c r="D713">
        <v>2983.2580566000001</v>
      </c>
      <c r="E713">
        <v>2859.578125</v>
      </c>
      <c r="F713">
        <v>2922.8400879000001</v>
      </c>
      <c r="G713">
        <v>2946.5500487999998</v>
      </c>
      <c r="H713">
        <v>3361.6398926000002</v>
      </c>
      <c r="I713">
        <v>2928.8701172000001</v>
      </c>
      <c r="J713">
        <v>3070.7438965000001</v>
      </c>
      <c r="L713" t="str">
        <f t="shared" si="85"/>
        <v>30JUL2023:16:00:00</v>
      </c>
      <c r="M713">
        <v>17</v>
      </c>
      <c r="N713">
        <f t="shared" si="83"/>
        <v>56.761962900000071</v>
      </c>
      <c r="O713" t="str">
        <f t="shared" si="86"/>
        <v/>
      </c>
      <c r="P713">
        <f t="shared" si="87"/>
        <v>56.761962900000071</v>
      </c>
      <c r="Q713" t="str">
        <f t="shared" si="88"/>
        <v/>
      </c>
      <c r="R713">
        <f t="shared" si="89"/>
        <v>1</v>
      </c>
      <c r="S713">
        <f t="shared" si="84"/>
        <v>1.8832880936416794</v>
      </c>
    </row>
    <row r="714" spans="1:19" x14ac:dyDescent="0.3">
      <c r="A714" t="s">
        <v>740</v>
      </c>
      <c r="B714">
        <v>3046.3833008000001</v>
      </c>
      <c r="C714">
        <v>3088.4157715000001</v>
      </c>
      <c r="D714">
        <v>3052.3137207</v>
      </c>
      <c r="E714">
        <v>2905.2602539</v>
      </c>
      <c r="F714">
        <v>2945.9299316000001</v>
      </c>
      <c r="G714">
        <v>2971.9399414</v>
      </c>
      <c r="H714">
        <v>3346.7700195000002</v>
      </c>
      <c r="I714">
        <v>2940.4499512000002</v>
      </c>
      <c r="J714">
        <v>3088.4157715000001</v>
      </c>
      <c r="L714" t="str">
        <f t="shared" si="85"/>
        <v>30JUL2023:17:00:00</v>
      </c>
      <c r="M714">
        <v>18</v>
      </c>
      <c r="N714">
        <f t="shared" si="83"/>
        <v>42.032470699999976</v>
      </c>
      <c r="O714" t="str">
        <f t="shared" si="86"/>
        <v/>
      </c>
      <c r="P714">
        <f t="shared" si="87"/>
        <v>42.032470699999976</v>
      </c>
      <c r="Q714" t="str">
        <f t="shared" si="88"/>
        <v/>
      </c>
      <c r="R714">
        <f t="shared" si="89"/>
        <v>1</v>
      </c>
      <c r="S714">
        <f t="shared" si="84"/>
        <v>1.3797499050418893</v>
      </c>
    </row>
    <row r="715" spans="1:19" x14ac:dyDescent="0.3">
      <c r="A715" t="s">
        <v>741</v>
      </c>
      <c r="B715">
        <v>3094.4038086</v>
      </c>
      <c r="C715">
        <v>3065.0234375</v>
      </c>
      <c r="D715">
        <v>3037.4311523000001</v>
      </c>
      <c r="E715">
        <v>2928.2670898000001</v>
      </c>
      <c r="F715">
        <v>2952.1298827999999</v>
      </c>
      <c r="G715">
        <v>2984.5100097999998</v>
      </c>
      <c r="H715">
        <v>3279.6000976999999</v>
      </c>
      <c r="I715">
        <v>2933.3100586</v>
      </c>
      <c r="J715">
        <v>3065.0234375</v>
      </c>
      <c r="L715" t="str">
        <f t="shared" si="85"/>
        <v>30JUL2023:18:00:00</v>
      </c>
      <c r="M715">
        <v>19</v>
      </c>
      <c r="N715">
        <f t="shared" si="83"/>
        <v>-29.380371100000048</v>
      </c>
      <c r="O715">
        <f t="shared" si="86"/>
        <v>-29.380371100000048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0.94946790778714163</v>
      </c>
    </row>
    <row r="716" spans="1:19" x14ac:dyDescent="0.3">
      <c r="A716" t="s">
        <v>742</v>
      </c>
      <c r="B716">
        <v>3055.9301758000001</v>
      </c>
      <c r="C716">
        <v>3028.453125</v>
      </c>
      <c r="D716">
        <v>2992.5761719000002</v>
      </c>
      <c r="E716">
        <v>2909.2309570000002</v>
      </c>
      <c r="F716">
        <v>2926.5100097999998</v>
      </c>
      <c r="G716">
        <v>2968.1101073999998</v>
      </c>
      <c r="H716">
        <v>3223.4499512000002</v>
      </c>
      <c r="I716">
        <v>2911.4699707</v>
      </c>
      <c r="J716">
        <v>3028.453125</v>
      </c>
      <c r="L716" t="str">
        <f t="shared" si="85"/>
        <v>30JUL2023:19:00:00</v>
      </c>
      <c r="M716">
        <v>20</v>
      </c>
      <c r="N716">
        <f t="shared" si="83"/>
        <v>-27.477050800000143</v>
      </c>
      <c r="O716">
        <f t="shared" si="86"/>
        <v>-27.477050800000143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0.89913869818072767</v>
      </c>
    </row>
    <row r="717" spans="1:19" x14ac:dyDescent="0.3">
      <c r="A717" t="s">
        <v>743</v>
      </c>
      <c r="B717">
        <v>2927.4672851999999</v>
      </c>
      <c r="C717">
        <v>2924.0695801000002</v>
      </c>
      <c r="D717">
        <v>2877.6972655999998</v>
      </c>
      <c r="E717">
        <v>2815.5354004000001</v>
      </c>
      <c r="F717">
        <v>2833.6899414</v>
      </c>
      <c r="G717">
        <v>2880.0900879000001</v>
      </c>
      <c r="H717">
        <v>3103.4799804999998</v>
      </c>
      <c r="I717">
        <v>2820.3601073999998</v>
      </c>
      <c r="J717">
        <v>2924.0695801000002</v>
      </c>
      <c r="L717" t="str">
        <f t="shared" si="85"/>
        <v>30JUL2023:20:00:00</v>
      </c>
      <c r="M717">
        <v>21</v>
      </c>
      <c r="N717">
        <f t="shared" si="83"/>
        <v>-3.3977050999997118</v>
      </c>
      <c r="O717">
        <f t="shared" si="86"/>
        <v>-3.3977050999997118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4"/>
        <v>0.11606295712259637</v>
      </c>
    </row>
    <row r="718" spans="1:19" x14ac:dyDescent="0.3">
      <c r="A718" t="s">
        <v>744</v>
      </c>
      <c r="B718">
        <v>2768.1811523000001</v>
      </c>
      <c r="C718">
        <v>2808.5410155999998</v>
      </c>
      <c r="D718">
        <v>2747.9738769999999</v>
      </c>
      <c r="E718">
        <v>2712.8005370999999</v>
      </c>
      <c r="F718">
        <v>2711.6499023000001</v>
      </c>
      <c r="G718">
        <v>2757.6799316000001</v>
      </c>
      <c r="H718">
        <v>2995.5800780999998</v>
      </c>
      <c r="I718">
        <v>2711.1298827999999</v>
      </c>
      <c r="J718">
        <v>2808.5410155999998</v>
      </c>
      <c r="L718" t="str">
        <f t="shared" si="85"/>
        <v>30JUL2023:21:00:00</v>
      </c>
      <c r="M718">
        <v>22</v>
      </c>
      <c r="N718">
        <f t="shared" si="83"/>
        <v>40.359863299999688</v>
      </c>
      <c r="O718" t="str">
        <f t="shared" si="86"/>
        <v/>
      </c>
      <c r="P718">
        <f t="shared" si="87"/>
        <v>40.359863299999688</v>
      </c>
      <c r="Q718" t="str">
        <f t="shared" si="88"/>
        <v/>
      </c>
      <c r="R718">
        <f t="shared" si="89"/>
        <v>1</v>
      </c>
      <c r="S718">
        <f t="shared" si="84"/>
        <v>1.4579921283860295</v>
      </c>
    </row>
    <row r="719" spans="1:19" x14ac:dyDescent="0.3">
      <c r="A719" t="s">
        <v>745</v>
      </c>
      <c r="B719">
        <v>2641.5424804999998</v>
      </c>
      <c r="C719">
        <v>2688.6269530999998</v>
      </c>
      <c r="D719">
        <v>2655.5898437999999</v>
      </c>
      <c r="E719">
        <v>2612.8349609000002</v>
      </c>
      <c r="F719">
        <v>2585</v>
      </c>
      <c r="G719">
        <v>2629.1999512000002</v>
      </c>
      <c r="H719">
        <v>2859.9299316000001</v>
      </c>
      <c r="I719">
        <v>2593.6999512000002</v>
      </c>
      <c r="J719">
        <v>2688.6269530999998</v>
      </c>
      <c r="L719" t="str">
        <f t="shared" si="85"/>
        <v>30JUL2023:22:00:00</v>
      </c>
      <c r="M719">
        <v>23</v>
      </c>
      <c r="N719">
        <f t="shared" si="83"/>
        <v>47.084472600000026</v>
      </c>
      <c r="O719" t="str">
        <f t="shared" si="86"/>
        <v/>
      </c>
      <c r="P719">
        <f t="shared" si="87"/>
        <v>47.084472600000026</v>
      </c>
      <c r="Q719" t="str">
        <f t="shared" si="88"/>
        <v/>
      </c>
      <c r="R719">
        <f t="shared" si="89"/>
        <v>1</v>
      </c>
      <c r="S719">
        <f t="shared" si="84"/>
        <v>1.7824613061338208</v>
      </c>
    </row>
    <row r="720" spans="1:19" x14ac:dyDescent="0.3">
      <c r="A720" t="s">
        <v>746</v>
      </c>
      <c r="B720">
        <v>2437.8813476999999</v>
      </c>
      <c r="C720">
        <v>2525.4570312999999</v>
      </c>
      <c r="D720">
        <v>2467.9938965000001</v>
      </c>
      <c r="E720">
        <v>2432.9997558999999</v>
      </c>
      <c r="F720">
        <v>2418.75</v>
      </c>
      <c r="G720">
        <v>2450.7299804999998</v>
      </c>
      <c r="H720">
        <v>2714.6201172000001</v>
      </c>
      <c r="I720">
        <v>2435.0800780999998</v>
      </c>
      <c r="J720">
        <v>2525.4570312999999</v>
      </c>
      <c r="L720" t="str">
        <f t="shared" si="85"/>
        <v>30JUL2023:23:00:00</v>
      </c>
      <c r="M720">
        <v>24</v>
      </c>
      <c r="N720">
        <f t="shared" si="83"/>
        <v>87.575683600000048</v>
      </c>
      <c r="O720" t="str">
        <f t="shared" si="86"/>
        <v/>
      </c>
      <c r="P720">
        <f t="shared" si="87"/>
        <v>87.575683600000048</v>
      </c>
      <c r="Q720" t="str">
        <f t="shared" si="88"/>
        <v/>
      </c>
      <c r="R720">
        <f t="shared" si="89"/>
        <v>1</v>
      </c>
      <c r="S720">
        <f t="shared" si="84"/>
        <v>3.5922865435031386</v>
      </c>
    </row>
    <row r="721" spans="1:19" x14ac:dyDescent="0.3">
      <c r="A721" t="s">
        <v>747</v>
      </c>
      <c r="B721">
        <v>2257.1752929999998</v>
      </c>
      <c r="C721">
        <v>2326.0095215000001</v>
      </c>
      <c r="D721">
        <v>2212.8620605000001</v>
      </c>
      <c r="E721">
        <v>2192.7553711</v>
      </c>
      <c r="F721">
        <v>2235.9399414</v>
      </c>
      <c r="G721">
        <v>2265.75</v>
      </c>
      <c r="H721">
        <v>2520.2099609000002</v>
      </c>
      <c r="I721">
        <v>2257.3500976999999</v>
      </c>
      <c r="J721">
        <v>2326.0095215000001</v>
      </c>
      <c r="L721" t="str">
        <f t="shared" si="85"/>
        <v>31JUL2023:00:00:00</v>
      </c>
      <c r="M721">
        <v>1</v>
      </c>
      <c r="N721">
        <f t="shared" si="83"/>
        <v>68.834228500000336</v>
      </c>
      <c r="O721" t="str">
        <f t="shared" si="86"/>
        <v/>
      </c>
      <c r="P721">
        <f t="shared" si="87"/>
        <v>68.834228500000336</v>
      </c>
      <c r="Q721" t="str">
        <f t="shared" si="88"/>
        <v/>
      </c>
      <c r="R721">
        <f t="shared" si="89"/>
        <v>1</v>
      </c>
      <c r="S721">
        <f t="shared" si="84"/>
        <v>3.0495738950125193</v>
      </c>
    </row>
    <row r="722" spans="1:19" x14ac:dyDescent="0.3">
      <c r="A722" t="s">
        <v>748</v>
      </c>
      <c r="B722">
        <v>2091.9916991999999</v>
      </c>
      <c r="C722">
        <v>2158.7707519999999</v>
      </c>
      <c r="D722">
        <v>2095.0532226999999</v>
      </c>
      <c r="E722">
        <v>2074.5634765999998</v>
      </c>
      <c r="F722">
        <v>2101.3999023000001</v>
      </c>
      <c r="G722">
        <v>2134.6298827999999</v>
      </c>
      <c r="H722">
        <v>2282.8798827999999</v>
      </c>
      <c r="I722">
        <v>2104.3100586</v>
      </c>
      <c r="J722">
        <v>2158.7707519999999</v>
      </c>
      <c r="L722" t="str">
        <f t="shared" ref="L722:L745" si="90">A722</f>
        <v>31JUL2023:01:00:00</v>
      </c>
      <c r="M722">
        <v>2</v>
      </c>
      <c r="N722">
        <f t="shared" ref="N722:N745" si="91">C722-B722</f>
        <v>66.779052800000045</v>
      </c>
      <c r="O722" t="str">
        <f t="shared" ref="O722:O745" si="92">IF(N722&lt;0,N722,"")</f>
        <v/>
      </c>
      <c r="P722">
        <f t="shared" ref="P722:P745" si="93">IF(N722&gt;0,N722,"")</f>
        <v>66.779052800000045</v>
      </c>
      <c r="Q722" t="str">
        <f t="shared" ref="Q722:Q745" si="94">IF(O722&lt;0,1,"")</f>
        <v/>
      </c>
      <c r="R722">
        <f t="shared" ref="R722:R745" si="95">IF(AND(P722&gt;0,P722&lt;&gt;""),1,"")</f>
        <v>1</v>
      </c>
      <c r="S722">
        <f t="shared" ref="S722:S745" si="96">ABS((B722-C722)/B722)*100</f>
        <v>3.1921280005813157</v>
      </c>
    </row>
    <row r="723" spans="1:19" x14ac:dyDescent="0.3">
      <c r="A723" t="s">
        <v>749</v>
      </c>
      <c r="B723">
        <v>1961.9736327999999</v>
      </c>
      <c r="C723">
        <v>2014.3353271000001</v>
      </c>
      <c r="D723">
        <v>1962.4462891000001</v>
      </c>
      <c r="E723">
        <v>1977.8764647999999</v>
      </c>
      <c r="F723">
        <v>1968.9300536999999</v>
      </c>
      <c r="G723">
        <v>1995.2800293</v>
      </c>
      <c r="H723">
        <v>2110.2199707</v>
      </c>
      <c r="I723">
        <v>1974.5300293</v>
      </c>
      <c r="J723">
        <v>2014.3353271000001</v>
      </c>
      <c r="L723" t="str">
        <f t="shared" si="90"/>
        <v>31JUL2023:02:00:00</v>
      </c>
      <c r="M723">
        <v>3</v>
      </c>
      <c r="N723">
        <f t="shared" si="91"/>
        <v>52.361694300000181</v>
      </c>
      <c r="O723" t="str">
        <f t="shared" si="92"/>
        <v/>
      </c>
      <c r="P723">
        <f t="shared" si="93"/>
        <v>52.361694300000181</v>
      </c>
      <c r="Q723" t="str">
        <f t="shared" si="94"/>
        <v/>
      </c>
      <c r="R723">
        <f t="shared" si="95"/>
        <v>1</v>
      </c>
      <c r="S723">
        <f t="shared" si="96"/>
        <v>2.6688276246237317</v>
      </c>
    </row>
    <row r="724" spans="1:19" x14ac:dyDescent="0.3">
      <c r="A724" t="s">
        <v>750</v>
      </c>
      <c r="B724">
        <v>1842.6530762</v>
      </c>
      <c r="C724">
        <v>1922.0527344</v>
      </c>
      <c r="D724">
        <v>1897.6831055</v>
      </c>
      <c r="E724">
        <v>1910.4891356999999</v>
      </c>
      <c r="F724">
        <v>1871.1800536999999</v>
      </c>
      <c r="G724">
        <v>1892.8299560999999</v>
      </c>
      <c r="H724">
        <v>2004.6899414</v>
      </c>
      <c r="I724">
        <v>1882.3599853999999</v>
      </c>
      <c r="J724">
        <v>1922.0527344</v>
      </c>
      <c r="L724" t="str">
        <f t="shared" si="90"/>
        <v>31JUL2023:03:00:00</v>
      </c>
      <c r="M724">
        <v>4</v>
      </c>
      <c r="N724">
        <f t="shared" si="91"/>
        <v>79.399658199999976</v>
      </c>
      <c r="O724" t="str">
        <f t="shared" si="92"/>
        <v/>
      </c>
      <c r="P724">
        <f t="shared" si="93"/>
        <v>79.399658199999976</v>
      </c>
      <c r="Q724" t="str">
        <f t="shared" si="94"/>
        <v/>
      </c>
      <c r="R724">
        <f t="shared" si="95"/>
        <v>1</v>
      </c>
      <c r="S724">
        <f t="shared" si="96"/>
        <v>4.3089857350544483</v>
      </c>
    </row>
    <row r="725" spans="1:19" x14ac:dyDescent="0.3">
      <c r="A725" t="s">
        <v>751</v>
      </c>
      <c r="B725">
        <v>1799.2253418</v>
      </c>
      <c r="C725">
        <v>1846.90625</v>
      </c>
      <c r="D725">
        <v>1817.1463623</v>
      </c>
      <c r="E725">
        <v>1819.4729004000001</v>
      </c>
      <c r="F725">
        <v>1802.1099853999999</v>
      </c>
      <c r="G725">
        <v>1823.2800293</v>
      </c>
      <c r="H725">
        <v>1923.9200439000001</v>
      </c>
      <c r="I725">
        <v>1812.5400391000001</v>
      </c>
      <c r="J725">
        <v>1846.90625</v>
      </c>
      <c r="L725" t="str">
        <f t="shared" si="90"/>
        <v>31JUL2023:04:00:00</v>
      </c>
      <c r="M725">
        <v>5</v>
      </c>
      <c r="N725">
        <f t="shared" si="91"/>
        <v>47.680908199999976</v>
      </c>
      <c r="O725" t="str">
        <f t="shared" si="92"/>
        <v/>
      </c>
      <c r="P725">
        <f t="shared" si="93"/>
        <v>47.680908199999976</v>
      </c>
      <c r="Q725" t="str">
        <f t="shared" si="94"/>
        <v/>
      </c>
      <c r="R725">
        <f t="shared" si="95"/>
        <v>1</v>
      </c>
      <c r="S725">
        <f t="shared" si="96"/>
        <v>2.6500798478248719</v>
      </c>
    </row>
    <row r="726" spans="1:19" x14ac:dyDescent="0.3">
      <c r="A726" t="s">
        <v>752</v>
      </c>
      <c r="B726">
        <v>1779.7795410000001</v>
      </c>
      <c r="C726">
        <v>1830.8952637</v>
      </c>
      <c r="D726">
        <v>1788.956543</v>
      </c>
      <c r="E726">
        <v>1804.4187012</v>
      </c>
      <c r="F726">
        <v>1780.0999756000001</v>
      </c>
      <c r="G726">
        <v>1800.8399658000001</v>
      </c>
      <c r="H726">
        <v>1922.9499512</v>
      </c>
      <c r="I726">
        <v>1793.75</v>
      </c>
      <c r="J726">
        <v>1830.8952637</v>
      </c>
      <c r="L726" t="str">
        <f t="shared" si="90"/>
        <v>31JUL2023:05:00:00</v>
      </c>
      <c r="M726">
        <v>6</v>
      </c>
      <c r="N726">
        <f t="shared" si="91"/>
        <v>51.115722699999878</v>
      </c>
      <c r="O726" t="str">
        <f t="shared" si="92"/>
        <v/>
      </c>
      <c r="P726">
        <f t="shared" si="93"/>
        <v>51.115722699999878</v>
      </c>
      <c r="Q726" t="str">
        <f t="shared" si="94"/>
        <v/>
      </c>
      <c r="R726">
        <f t="shared" si="95"/>
        <v>1</v>
      </c>
      <c r="S726">
        <f t="shared" si="96"/>
        <v>2.8720255246489472</v>
      </c>
    </row>
    <row r="727" spans="1:19" x14ac:dyDescent="0.3">
      <c r="A727" t="s">
        <v>753</v>
      </c>
      <c r="B727">
        <v>1781.0637207</v>
      </c>
      <c r="C727">
        <v>1858.890625</v>
      </c>
      <c r="D727">
        <v>1827.4624022999999</v>
      </c>
      <c r="E727">
        <v>1854.5656738</v>
      </c>
      <c r="F727">
        <v>1798.5500488</v>
      </c>
      <c r="G727">
        <v>1817.9899902</v>
      </c>
      <c r="H727">
        <v>1959.9599608999999</v>
      </c>
      <c r="I727">
        <v>1812.5200195</v>
      </c>
      <c r="J727">
        <v>1858.890625</v>
      </c>
      <c r="L727" t="str">
        <f t="shared" si="90"/>
        <v>31JUL2023:06:00:00</v>
      </c>
      <c r="M727">
        <v>7</v>
      </c>
      <c r="N727">
        <f t="shared" si="91"/>
        <v>77.826904300000024</v>
      </c>
      <c r="O727" t="str">
        <f t="shared" si="92"/>
        <v/>
      </c>
      <c r="P727">
        <f t="shared" si="93"/>
        <v>77.826904300000024</v>
      </c>
      <c r="Q727" t="str">
        <f t="shared" si="94"/>
        <v/>
      </c>
      <c r="R727">
        <f t="shared" si="95"/>
        <v>1</v>
      </c>
      <c r="S727">
        <f t="shared" si="96"/>
        <v>4.3696866875381764</v>
      </c>
    </row>
    <row r="728" spans="1:19" x14ac:dyDescent="0.3">
      <c r="A728" t="s">
        <v>754</v>
      </c>
      <c r="B728">
        <v>1799.6275635</v>
      </c>
      <c r="C728">
        <v>1888.6113281</v>
      </c>
      <c r="D728">
        <v>1890.2363281</v>
      </c>
      <c r="E728">
        <v>1916.8616943</v>
      </c>
      <c r="F728">
        <v>1839.0200195</v>
      </c>
      <c r="G728">
        <v>1854.8599853999999</v>
      </c>
      <c r="H728">
        <v>1957.7900391000001</v>
      </c>
      <c r="I728">
        <v>1846.1300048999999</v>
      </c>
      <c r="J728">
        <v>1888.6113281</v>
      </c>
      <c r="L728" t="str">
        <f t="shared" si="90"/>
        <v>31JUL2023:07:00:00</v>
      </c>
      <c r="M728">
        <v>8</v>
      </c>
      <c r="N728">
        <f t="shared" si="91"/>
        <v>88.983764600000086</v>
      </c>
      <c r="O728" t="str">
        <f t="shared" si="92"/>
        <v/>
      </c>
      <c r="P728">
        <f t="shared" si="93"/>
        <v>88.983764600000086</v>
      </c>
      <c r="Q728" t="str">
        <f t="shared" si="94"/>
        <v/>
      </c>
      <c r="R728">
        <f t="shared" si="95"/>
        <v>1</v>
      </c>
      <c r="S728">
        <f t="shared" si="96"/>
        <v>4.9445655537160311</v>
      </c>
    </row>
    <row r="729" spans="1:19" x14ac:dyDescent="0.3">
      <c r="A729" t="s">
        <v>755</v>
      </c>
      <c r="B729">
        <v>1823.8956298999999</v>
      </c>
      <c r="C729">
        <v>1972.8391113</v>
      </c>
      <c r="D729">
        <v>1943.2951660000001</v>
      </c>
      <c r="E729">
        <v>1960.9904785000001</v>
      </c>
      <c r="F729">
        <v>1908.7099608999999</v>
      </c>
      <c r="G729">
        <v>1923.4599608999999</v>
      </c>
      <c r="H729">
        <v>2081.2600097999998</v>
      </c>
      <c r="I729">
        <v>1921.9499512</v>
      </c>
      <c r="J729">
        <v>1972.8391113</v>
      </c>
      <c r="L729" t="str">
        <f t="shared" si="90"/>
        <v>31JUL2023:08:00:00</v>
      </c>
      <c r="M729">
        <v>9</v>
      </c>
      <c r="N729">
        <f t="shared" si="91"/>
        <v>148.94348140000011</v>
      </c>
      <c r="O729" t="str">
        <f t="shared" si="92"/>
        <v/>
      </c>
      <c r="P729">
        <f t="shared" si="93"/>
        <v>148.94348140000011</v>
      </c>
      <c r="Q729" t="str">
        <f t="shared" si="94"/>
        <v/>
      </c>
      <c r="R729">
        <f t="shared" si="95"/>
        <v>1</v>
      </c>
      <c r="S729">
        <f t="shared" si="96"/>
        <v>8.1662283169221883</v>
      </c>
    </row>
    <row r="730" spans="1:19" x14ac:dyDescent="0.3">
      <c r="A730" t="s">
        <v>756</v>
      </c>
      <c r="B730">
        <v>1973.6588135</v>
      </c>
      <c r="C730">
        <v>2121.7458495999999</v>
      </c>
      <c r="D730">
        <v>2089.6542969000002</v>
      </c>
      <c r="E730">
        <v>2101.2336426000002</v>
      </c>
      <c r="F730">
        <v>2055.5200195000002</v>
      </c>
      <c r="G730">
        <v>2066.8200683999999</v>
      </c>
      <c r="H730">
        <v>2234.1599120999999</v>
      </c>
      <c r="I730">
        <v>2071.1101073999998</v>
      </c>
      <c r="J730">
        <v>2121.7458495999999</v>
      </c>
      <c r="L730" t="str">
        <f t="shared" si="90"/>
        <v>31JUL2023:09:00:00</v>
      </c>
      <c r="M730">
        <v>10</v>
      </c>
      <c r="N730">
        <f t="shared" si="91"/>
        <v>148.08703609999998</v>
      </c>
      <c r="O730" t="str">
        <f t="shared" si="92"/>
        <v/>
      </c>
      <c r="P730">
        <f t="shared" si="93"/>
        <v>148.08703609999998</v>
      </c>
      <c r="Q730" t="str">
        <f t="shared" si="94"/>
        <v/>
      </c>
      <c r="R730">
        <f t="shared" si="95"/>
        <v>1</v>
      </c>
      <c r="S730">
        <f t="shared" si="96"/>
        <v>7.5031730452635292</v>
      </c>
    </row>
    <row r="731" spans="1:19" x14ac:dyDescent="0.3">
      <c r="A731" t="s">
        <v>757</v>
      </c>
      <c r="B731">
        <v>2233.9611816000001</v>
      </c>
      <c r="C731">
        <v>2353.9331054999998</v>
      </c>
      <c r="D731">
        <v>2331.9602051000002</v>
      </c>
      <c r="E731">
        <v>2306.9020995999999</v>
      </c>
      <c r="F731">
        <v>2263.8500976999999</v>
      </c>
      <c r="G731">
        <v>2277.7700195000002</v>
      </c>
      <c r="H731">
        <v>2493.9699707</v>
      </c>
      <c r="I731">
        <v>2283.9599609000002</v>
      </c>
      <c r="J731">
        <v>2353.9331054999998</v>
      </c>
      <c r="L731" t="str">
        <f t="shared" si="90"/>
        <v>31JUL2023:10:00:00</v>
      </c>
      <c r="M731">
        <v>11</v>
      </c>
      <c r="N731">
        <f t="shared" si="91"/>
        <v>119.97192389999964</v>
      </c>
      <c r="O731" t="str">
        <f t="shared" si="92"/>
        <v/>
      </c>
      <c r="P731">
        <f t="shared" si="93"/>
        <v>119.97192389999964</v>
      </c>
      <c r="Q731" t="str">
        <f t="shared" si="94"/>
        <v/>
      </c>
      <c r="R731">
        <f t="shared" si="95"/>
        <v>1</v>
      </c>
      <c r="S731">
        <f t="shared" si="96"/>
        <v>5.3703674391545944</v>
      </c>
    </row>
    <row r="732" spans="1:19" x14ac:dyDescent="0.3">
      <c r="A732" t="s">
        <v>758</v>
      </c>
      <c r="B732">
        <v>2493.0512695000002</v>
      </c>
      <c r="C732">
        <v>2614.8979491999999</v>
      </c>
      <c r="D732">
        <v>2579.2534179999998</v>
      </c>
      <c r="E732">
        <v>2567.5205077999999</v>
      </c>
      <c r="F732">
        <v>2484.6799316000001</v>
      </c>
      <c r="G732">
        <v>2497.9699707</v>
      </c>
      <c r="H732">
        <v>2818.1101073999998</v>
      </c>
      <c r="I732">
        <v>2517.8300780999998</v>
      </c>
      <c r="J732">
        <v>2614.8979491999999</v>
      </c>
      <c r="L732" t="str">
        <f t="shared" si="90"/>
        <v>31JUL2023:11:00:00</v>
      </c>
      <c r="M732">
        <v>12</v>
      </c>
      <c r="N732">
        <f t="shared" si="91"/>
        <v>121.84667969999964</v>
      </c>
      <c r="O732" t="str">
        <f t="shared" si="92"/>
        <v/>
      </c>
      <c r="P732">
        <f t="shared" si="93"/>
        <v>121.84667969999964</v>
      </c>
      <c r="Q732" t="str">
        <f t="shared" si="94"/>
        <v/>
      </c>
      <c r="R732">
        <f t="shared" si="95"/>
        <v>1</v>
      </c>
      <c r="S732">
        <f t="shared" si="96"/>
        <v>4.8874518222177148</v>
      </c>
    </row>
    <row r="733" spans="1:19" x14ac:dyDescent="0.3">
      <c r="A733" t="s">
        <v>759</v>
      </c>
      <c r="B733">
        <v>2740.5461426000002</v>
      </c>
      <c r="C733">
        <v>2868.1215820000002</v>
      </c>
      <c r="D733">
        <v>2775.0820312999999</v>
      </c>
      <c r="E733">
        <v>2762.4892577999999</v>
      </c>
      <c r="F733">
        <v>2719.2299804999998</v>
      </c>
      <c r="G733">
        <v>2734.0800780999998</v>
      </c>
      <c r="H733">
        <v>3138.9899902000002</v>
      </c>
      <c r="I733">
        <v>2753.5900879000001</v>
      </c>
      <c r="J733">
        <v>2868.1215820000002</v>
      </c>
      <c r="L733" t="str">
        <f t="shared" si="90"/>
        <v>31JUL2023:12:00:00</v>
      </c>
      <c r="M733">
        <v>13</v>
      </c>
      <c r="N733">
        <f t="shared" si="91"/>
        <v>127.57543940000005</v>
      </c>
      <c r="O733" t="str">
        <f t="shared" si="92"/>
        <v/>
      </c>
      <c r="P733">
        <f t="shared" si="93"/>
        <v>127.57543940000005</v>
      </c>
      <c r="Q733" t="str">
        <f t="shared" si="94"/>
        <v/>
      </c>
      <c r="R733">
        <f t="shared" si="95"/>
        <v>1</v>
      </c>
      <c r="S733">
        <f t="shared" si="96"/>
        <v>4.6551100679139514</v>
      </c>
    </row>
    <row r="734" spans="1:19" x14ac:dyDescent="0.3">
      <c r="A734" t="s">
        <v>760</v>
      </c>
      <c r="B734">
        <v>2962.3825683999999</v>
      </c>
      <c r="C734">
        <v>3091.4960937999999</v>
      </c>
      <c r="D734">
        <v>2946.7685547000001</v>
      </c>
      <c r="E734">
        <v>2954.0947265999998</v>
      </c>
      <c r="F734">
        <v>2917.5500487999998</v>
      </c>
      <c r="G734">
        <v>2935.3701172000001</v>
      </c>
      <c r="H734">
        <v>3432.3000487999998</v>
      </c>
      <c r="I734">
        <v>2957.1999512000002</v>
      </c>
      <c r="J734">
        <v>3091.4960937999999</v>
      </c>
      <c r="L734" t="str">
        <f t="shared" si="90"/>
        <v>31JUL2023:13:00:00</v>
      </c>
      <c r="M734">
        <v>14</v>
      </c>
      <c r="N734">
        <f t="shared" si="91"/>
        <v>129.11352540000007</v>
      </c>
      <c r="O734" t="str">
        <f t="shared" si="92"/>
        <v/>
      </c>
      <c r="P734">
        <f t="shared" si="93"/>
        <v>129.11352540000007</v>
      </c>
      <c r="Q734" t="str">
        <f t="shared" si="94"/>
        <v/>
      </c>
      <c r="R734">
        <f t="shared" si="95"/>
        <v>1</v>
      </c>
      <c r="S734">
        <f t="shared" si="96"/>
        <v>4.3584352263365851</v>
      </c>
    </row>
    <row r="735" spans="1:19" x14ac:dyDescent="0.3">
      <c r="A735" t="s">
        <v>761</v>
      </c>
      <c r="B735">
        <v>3130.9697265999998</v>
      </c>
      <c r="C735">
        <v>3242.8339844000002</v>
      </c>
      <c r="D735">
        <v>3087.7839355000001</v>
      </c>
      <c r="E735">
        <v>3105.7346191000001</v>
      </c>
      <c r="F735">
        <v>3073.2700195000002</v>
      </c>
      <c r="G735">
        <v>3095.5800780999998</v>
      </c>
      <c r="H735">
        <v>3586.1799316000001</v>
      </c>
      <c r="I735">
        <v>3108.4599609000002</v>
      </c>
      <c r="J735">
        <v>3242.8339844000002</v>
      </c>
      <c r="L735" t="str">
        <f t="shared" si="90"/>
        <v>31JUL2023:14:00:00</v>
      </c>
      <c r="M735">
        <v>15</v>
      </c>
      <c r="N735">
        <f t="shared" si="91"/>
        <v>111.86425780000036</v>
      </c>
      <c r="O735" t="str">
        <f t="shared" si="92"/>
        <v/>
      </c>
      <c r="P735">
        <f t="shared" si="93"/>
        <v>111.86425780000036</v>
      </c>
      <c r="Q735" t="str">
        <f t="shared" si="94"/>
        <v/>
      </c>
      <c r="R735">
        <f t="shared" si="95"/>
        <v>1</v>
      </c>
      <c r="S735">
        <f t="shared" si="96"/>
        <v>3.5728310257881866</v>
      </c>
    </row>
    <row r="736" spans="1:19" x14ac:dyDescent="0.3">
      <c r="A736" t="s">
        <v>762</v>
      </c>
      <c r="B736">
        <v>3174.6391601999999</v>
      </c>
      <c r="C736">
        <v>3305.1005859000002</v>
      </c>
      <c r="D736">
        <v>3165.203125</v>
      </c>
      <c r="E736">
        <v>3198.6860351999999</v>
      </c>
      <c r="F736">
        <v>3152.0400390999998</v>
      </c>
      <c r="G736">
        <v>3173.6599120999999</v>
      </c>
      <c r="H736">
        <v>3627.1101073999998</v>
      </c>
      <c r="I736">
        <v>3171.1899414</v>
      </c>
      <c r="J736">
        <v>3305.1005859000002</v>
      </c>
      <c r="L736" t="str">
        <f t="shared" si="90"/>
        <v>31JUL2023:15:00:00</v>
      </c>
      <c r="M736">
        <v>16</v>
      </c>
      <c r="N736">
        <f t="shared" si="91"/>
        <v>130.46142570000029</v>
      </c>
      <c r="O736" t="str">
        <f t="shared" si="92"/>
        <v/>
      </c>
      <c r="P736">
        <f t="shared" si="93"/>
        <v>130.46142570000029</v>
      </c>
      <c r="Q736" t="str">
        <f t="shared" si="94"/>
        <v/>
      </c>
      <c r="R736">
        <f t="shared" si="95"/>
        <v>1</v>
      </c>
      <c r="S736">
        <f t="shared" si="96"/>
        <v>4.109488326597134</v>
      </c>
    </row>
    <row r="737" spans="1:19" x14ac:dyDescent="0.3">
      <c r="A737" t="s">
        <v>763</v>
      </c>
      <c r="B737">
        <v>3153.1162109000002</v>
      </c>
      <c r="C737">
        <v>3292.9091797000001</v>
      </c>
      <c r="D737">
        <v>3211.6303711</v>
      </c>
      <c r="E737">
        <v>3256.3591308999999</v>
      </c>
      <c r="F737">
        <v>3163.6201172000001</v>
      </c>
      <c r="G737">
        <v>3186.4399414</v>
      </c>
      <c r="H737">
        <v>3557.2299804999998</v>
      </c>
      <c r="I737">
        <v>3161.3601073999998</v>
      </c>
      <c r="J737">
        <v>3292.9091797000001</v>
      </c>
      <c r="L737" t="str">
        <f t="shared" si="90"/>
        <v>31JUL2023:16:00:00</v>
      </c>
      <c r="M737">
        <v>17</v>
      </c>
      <c r="N737">
        <f t="shared" si="91"/>
        <v>139.79296879999993</v>
      </c>
      <c r="O737" t="str">
        <f t="shared" si="92"/>
        <v/>
      </c>
      <c r="P737">
        <f t="shared" si="93"/>
        <v>139.79296879999993</v>
      </c>
      <c r="Q737" t="str">
        <f t="shared" si="94"/>
        <v/>
      </c>
      <c r="R737">
        <f t="shared" si="95"/>
        <v>1</v>
      </c>
      <c r="S737">
        <f t="shared" si="96"/>
        <v>4.4334860959691218</v>
      </c>
    </row>
    <row r="738" spans="1:19" x14ac:dyDescent="0.3">
      <c r="A738" t="s">
        <v>764</v>
      </c>
      <c r="B738">
        <v>3133.5375976999999</v>
      </c>
      <c r="C738">
        <v>3276.5566405999998</v>
      </c>
      <c r="D738">
        <v>3240.6125487999998</v>
      </c>
      <c r="E738">
        <v>3257.7917480000001</v>
      </c>
      <c r="F738">
        <v>3157.4299316000001</v>
      </c>
      <c r="G738">
        <v>3185.5200195000002</v>
      </c>
      <c r="H738">
        <v>3501.3200683999999</v>
      </c>
      <c r="I738">
        <v>3145.8100586</v>
      </c>
      <c r="J738">
        <v>3276.5566405999998</v>
      </c>
      <c r="L738" t="str">
        <f t="shared" si="90"/>
        <v>31JUL2023:17:00:00</v>
      </c>
      <c r="M738">
        <v>18</v>
      </c>
      <c r="N738">
        <f t="shared" si="91"/>
        <v>143.01904289999993</v>
      </c>
      <c r="O738" t="str">
        <f t="shared" si="92"/>
        <v/>
      </c>
      <c r="P738">
        <f t="shared" si="93"/>
        <v>143.01904289999993</v>
      </c>
      <c r="Q738" t="str">
        <f t="shared" si="94"/>
        <v/>
      </c>
      <c r="R738">
        <f t="shared" si="95"/>
        <v>1</v>
      </c>
      <c r="S738">
        <f t="shared" si="96"/>
        <v>4.5641399996277423</v>
      </c>
    </row>
    <row r="739" spans="1:19" x14ac:dyDescent="0.3">
      <c r="A739" t="s">
        <v>765</v>
      </c>
      <c r="B739">
        <v>3120.2072754000001</v>
      </c>
      <c r="C739">
        <v>3197.4516601999999</v>
      </c>
      <c r="D739">
        <v>3198.7131347999998</v>
      </c>
      <c r="E739">
        <v>3266.9682616999999</v>
      </c>
      <c r="F739">
        <v>3114.4899902000002</v>
      </c>
      <c r="G739">
        <v>3149.8000487999998</v>
      </c>
      <c r="H739">
        <v>3351.3500976999999</v>
      </c>
      <c r="I739">
        <v>3086.25</v>
      </c>
      <c r="J739">
        <v>3197.4516601999999</v>
      </c>
      <c r="L739" t="str">
        <f t="shared" si="90"/>
        <v>31JUL2023:18:00:00</v>
      </c>
      <c r="M739">
        <v>19</v>
      </c>
      <c r="N739">
        <f t="shared" si="91"/>
        <v>77.244384799999807</v>
      </c>
      <c r="O739" t="str">
        <f t="shared" si="92"/>
        <v/>
      </c>
      <c r="P739">
        <f t="shared" si="93"/>
        <v>77.244384799999807</v>
      </c>
      <c r="Q739" t="str">
        <f t="shared" si="94"/>
        <v/>
      </c>
      <c r="R739">
        <f t="shared" si="95"/>
        <v>1</v>
      </c>
      <c r="S739">
        <f t="shared" si="96"/>
        <v>2.4756170979088989</v>
      </c>
    </row>
    <row r="740" spans="1:19" x14ac:dyDescent="0.3">
      <c r="A740" t="s">
        <v>766</v>
      </c>
      <c r="B740">
        <v>3084.4965820000002</v>
      </c>
      <c r="C740">
        <v>3156.4489745999999</v>
      </c>
      <c r="D740">
        <v>3128.2888183999999</v>
      </c>
      <c r="E740">
        <v>3232.0903320000002</v>
      </c>
      <c r="F740">
        <v>3113.7600097999998</v>
      </c>
      <c r="G740">
        <v>3143.1000976999999</v>
      </c>
      <c r="H740">
        <v>3274.0700683999999</v>
      </c>
      <c r="I740">
        <v>3076.2800293</v>
      </c>
      <c r="J740">
        <v>3156.4489745999999</v>
      </c>
      <c r="L740" t="str">
        <f t="shared" si="90"/>
        <v>31JUL2023:19:00:00</v>
      </c>
      <c r="M740">
        <v>20</v>
      </c>
      <c r="N740">
        <f t="shared" si="91"/>
        <v>71.952392599999712</v>
      </c>
      <c r="O740" t="str">
        <f t="shared" si="92"/>
        <v/>
      </c>
      <c r="P740">
        <f t="shared" si="93"/>
        <v>71.952392599999712</v>
      </c>
      <c r="Q740" t="str">
        <f t="shared" si="94"/>
        <v/>
      </c>
      <c r="R740">
        <f t="shared" si="95"/>
        <v>1</v>
      </c>
      <c r="S740">
        <f t="shared" si="96"/>
        <v>2.3327110498318491</v>
      </c>
    </row>
    <row r="741" spans="1:19" x14ac:dyDescent="0.3">
      <c r="A741" t="s">
        <v>767</v>
      </c>
      <c r="B741">
        <v>2988.8823241999999</v>
      </c>
      <c r="C741">
        <v>3040.3547362999998</v>
      </c>
      <c r="D741">
        <v>2996.9628905999998</v>
      </c>
      <c r="E741">
        <v>3126.5942383000001</v>
      </c>
      <c r="F741">
        <v>3019.0600586</v>
      </c>
      <c r="G741">
        <v>3045.8898926000002</v>
      </c>
      <c r="H741">
        <v>3132.2600097999998</v>
      </c>
      <c r="I741">
        <v>2982.6298827999999</v>
      </c>
      <c r="J741">
        <v>3040.3547362999998</v>
      </c>
      <c r="L741" t="str">
        <f t="shared" si="90"/>
        <v>31JUL2023:20:00:00</v>
      </c>
      <c r="M741">
        <v>21</v>
      </c>
      <c r="N741">
        <f t="shared" si="91"/>
        <v>51.472412099999929</v>
      </c>
      <c r="O741" t="str">
        <f t="shared" si="92"/>
        <v/>
      </c>
      <c r="P741">
        <f t="shared" si="93"/>
        <v>51.472412099999929</v>
      </c>
      <c r="Q741" t="str">
        <f t="shared" si="94"/>
        <v/>
      </c>
      <c r="R741">
        <f t="shared" si="95"/>
        <v>1</v>
      </c>
      <c r="S741">
        <f t="shared" si="96"/>
        <v>1.7221290943187924</v>
      </c>
    </row>
    <row r="742" spans="1:19" x14ac:dyDescent="0.3">
      <c r="A742" t="s">
        <v>768</v>
      </c>
      <c r="B742">
        <v>2890.3132323999998</v>
      </c>
      <c r="C742">
        <v>2921.9824219000002</v>
      </c>
      <c r="D742">
        <v>2841.1506347999998</v>
      </c>
      <c r="E742">
        <v>2978.2768554999998</v>
      </c>
      <c r="F742">
        <v>2894.8500976999999</v>
      </c>
      <c r="G742">
        <v>2918.3100586</v>
      </c>
      <c r="H742">
        <v>3033.8200683999999</v>
      </c>
      <c r="I742">
        <v>2874.3000487999998</v>
      </c>
      <c r="J742">
        <v>2921.9824219000002</v>
      </c>
      <c r="L742" t="str">
        <f t="shared" si="90"/>
        <v>31JUL2023:21:00:00</v>
      </c>
      <c r="M742">
        <v>22</v>
      </c>
      <c r="N742">
        <f t="shared" si="91"/>
        <v>31.669189500000357</v>
      </c>
      <c r="O742" t="str">
        <f t="shared" si="92"/>
        <v/>
      </c>
      <c r="P742">
        <f t="shared" si="93"/>
        <v>31.669189500000357</v>
      </c>
      <c r="Q742" t="str">
        <f t="shared" si="94"/>
        <v/>
      </c>
      <c r="R742">
        <f t="shared" si="95"/>
        <v>1</v>
      </c>
      <c r="S742">
        <f t="shared" si="96"/>
        <v>1.0957009484298537</v>
      </c>
    </row>
    <row r="743" spans="1:19" x14ac:dyDescent="0.3">
      <c r="A743" t="s">
        <v>769</v>
      </c>
      <c r="B743">
        <v>2788.9770508000001</v>
      </c>
      <c r="C743">
        <v>2791.8286133000001</v>
      </c>
      <c r="D743">
        <v>2725.9973144999999</v>
      </c>
      <c r="E743">
        <v>2851.6750487999998</v>
      </c>
      <c r="F743">
        <v>2755.9199219000002</v>
      </c>
      <c r="G743">
        <v>2775.6999512000002</v>
      </c>
      <c r="H743">
        <v>2899.1298827999999</v>
      </c>
      <c r="I743">
        <v>2745.7600097999998</v>
      </c>
      <c r="J743">
        <v>2791.8286133000001</v>
      </c>
      <c r="L743" t="str">
        <f t="shared" si="90"/>
        <v>31JUL2023:22:00:00</v>
      </c>
      <c r="M743">
        <v>23</v>
      </c>
      <c r="N743">
        <f t="shared" si="91"/>
        <v>2.8515625</v>
      </c>
      <c r="O743" t="str">
        <f t="shared" si="92"/>
        <v/>
      </c>
      <c r="P743">
        <f t="shared" si="93"/>
        <v>2.8515625</v>
      </c>
      <c r="Q743" t="str">
        <f t="shared" si="94"/>
        <v/>
      </c>
      <c r="R743">
        <f t="shared" si="95"/>
        <v>1</v>
      </c>
      <c r="S743">
        <f t="shared" si="96"/>
        <v>0.10224402883422966</v>
      </c>
    </row>
    <row r="744" spans="1:19" x14ac:dyDescent="0.3">
      <c r="A744" t="s">
        <v>770</v>
      </c>
      <c r="B744">
        <v>2603.9157715000001</v>
      </c>
      <c r="C744">
        <v>2617.4140625</v>
      </c>
      <c r="D744">
        <v>2532.6594237999998</v>
      </c>
      <c r="E744">
        <v>2653.1196289</v>
      </c>
      <c r="F744">
        <v>2570.6201172000001</v>
      </c>
      <c r="G744">
        <v>2583.9899902000002</v>
      </c>
      <c r="H744">
        <v>2725.6999512000002</v>
      </c>
      <c r="I744">
        <v>2592.3701172000001</v>
      </c>
      <c r="J744">
        <v>2617.4140625</v>
      </c>
      <c r="L744" t="str">
        <f t="shared" si="90"/>
        <v>31JUL2023:23:00:00</v>
      </c>
      <c r="M744">
        <v>24</v>
      </c>
      <c r="N744">
        <f t="shared" si="91"/>
        <v>13.498290999999881</v>
      </c>
      <c r="O744" t="str">
        <f t="shared" si="92"/>
        <v/>
      </c>
      <c r="P744">
        <f t="shared" si="93"/>
        <v>13.498290999999881</v>
      </c>
      <c r="Q744" t="str">
        <f t="shared" si="94"/>
        <v/>
      </c>
      <c r="R744">
        <f t="shared" si="95"/>
        <v>1</v>
      </c>
      <c r="S744">
        <f t="shared" si="96"/>
        <v>0.51838431748597291</v>
      </c>
    </row>
    <row r="745" spans="1:19" x14ac:dyDescent="0.3">
      <c r="A745" t="s">
        <v>771</v>
      </c>
      <c r="B745">
        <v>2383.9084472999998</v>
      </c>
      <c r="C745">
        <v>2408.8688965000001</v>
      </c>
      <c r="D745">
        <v>2316.6437987999998</v>
      </c>
      <c r="E745">
        <v>2392.2270508000001</v>
      </c>
      <c r="F745">
        <v>2381.1398926000002</v>
      </c>
      <c r="G745">
        <v>2387.2199707</v>
      </c>
      <c r="H745">
        <v>2473.9899902000002</v>
      </c>
      <c r="I745">
        <v>2421.6899414</v>
      </c>
      <c r="J745">
        <v>2408.8688965000001</v>
      </c>
      <c r="L745" t="str">
        <f t="shared" si="90"/>
        <v>01AUG2023:00:00:00</v>
      </c>
      <c r="N745">
        <f t="shared" si="91"/>
        <v>24.960449200000312</v>
      </c>
      <c r="O745" t="str">
        <f t="shared" si="92"/>
        <v/>
      </c>
      <c r="P745">
        <f t="shared" si="93"/>
        <v>24.960449200000312</v>
      </c>
      <c r="Q745" t="str">
        <f t="shared" si="94"/>
        <v/>
      </c>
      <c r="R745">
        <f t="shared" si="95"/>
        <v>1</v>
      </c>
      <c r="S745">
        <f t="shared" si="96"/>
        <v>1.0470389174664136</v>
      </c>
    </row>
    <row r="746" spans="1:19" x14ac:dyDescent="0.3">
      <c r="A746" t="s">
        <v>27</v>
      </c>
      <c r="B746">
        <v>1689.4624022999999</v>
      </c>
      <c r="C746">
        <v>1697.8199463000001</v>
      </c>
      <c r="D746">
        <v>1711.8807373</v>
      </c>
      <c r="E746">
        <v>1749.9486084</v>
      </c>
      <c r="F746">
        <v>1687.3000488</v>
      </c>
      <c r="G746">
        <v>1697.8199463000001</v>
      </c>
      <c r="H746">
        <v>1717.8900146000001</v>
      </c>
      <c r="I746">
        <v>1697.8199463000001</v>
      </c>
      <c r="J746">
        <v>1705.6010742000001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6"/>
  <sheetViews>
    <sheetView topLeftCell="S1" workbookViewId="0">
      <selection activeCell="AD2" sqref="AD2"/>
    </sheetView>
  </sheetViews>
  <sheetFormatPr defaultRowHeight="14.4" x14ac:dyDescent="0.3"/>
  <cols>
    <col min="1" max="1" width="16.6640625" customWidth="1"/>
    <col min="12" max="12" width="1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5899.7714844000002</v>
      </c>
      <c r="C2">
        <v>5719.7797852000003</v>
      </c>
      <c r="D2">
        <v>6018.4165039</v>
      </c>
      <c r="E2">
        <v>5978.3212891000003</v>
      </c>
      <c r="F2">
        <v>5830.5800780999998</v>
      </c>
      <c r="G2">
        <v>5829.6000977000003</v>
      </c>
      <c r="H2">
        <v>5719.7797852000003</v>
      </c>
      <c r="I2">
        <v>5937.9101563000004</v>
      </c>
      <c r="J2">
        <v>5867.0083008000001</v>
      </c>
      <c r="L2" t="str">
        <f>A2</f>
        <v>01JUL2023:01:00:00</v>
      </c>
      <c r="M2">
        <v>1</v>
      </c>
      <c r="N2">
        <f>C2-B2</f>
        <v>-179.99169919999986</v>
      </c>
      <c r="O2">
        <f>IF(N2&lt;0,N2,"")</f>
        <v>-179.99169919999986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3.0508249289981579</v>
      </c>
      <c r="T2">
        <f>AVERAGE(S2:S721)</f>
        <v>2.6295113287432246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5767.1469727000003</v>
      </c>
      <c r="C3">
        <v>5630.4101563000004</v>
      </c>
      <c r="D3">
        <v>5897.4033202999999</v>
      </c>
      <c r="E3">
        <v>5877.8774414</v>
      </c>
      <c r="F3">
        <v>5782.4101563000004</v>
      </c>
      <c r="G3">
        <v>5771.6499022999997</v>
      </c>
      <c r="H3">
        <v>5630.4101563000004</v>
      </c>
      <c r="I3">
        <v>5866.2900391000003</v>
      </c>
      <c r="J3">
        <v>5783.8969727000003</v>
      </c>
      <c r="L3" t="str">
        <f t="shared" ref="L3:L66" si="0">A3</f>
        <v>01JUL2023:02:00:00</v>
      </c>
      <c r="M3">
        <v>2</v>
      </c>
      <c r="N3">
        <f t="shared" ref="N3:N66" si="1">C3-B3</f>
        <v>-136.73681639999995</v>
      </c>
      <c r="O3">
        <f t="shared" ref="O3:O66" si="2">IF(N3&lt;0,N3,"")</f>
        <v>-136.73681639999995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2.3709611883878172</v>
      </c>
      <c r="V3" s="3">
        <v>1</v>
      </c>
      <c r="W3" s="4">
        <v>-161.73591693684207</v>
      </c>
      <c r="X3" s="4">
        <v>134.24129232500005</v>
      </c>
      <c r="Y3" s="4"/>
      <c r="Z3">
        <v>1</v>
      </c>
      <c r="AA3">
        <f>W3</f>
        <v>-161.73591693684207</v>
      </c>
      <c r="AB3">
        <f>X3</f>
        <v>134.24129232500005</v>
      </c>
    </row>
    <row r="4" spans="1:28" x14ac:dyDescent="0.3">
      <c r="A4" t="s">
        <v>30</v>
      </c>
      <c r="B4">
        <v>5791.9340819999998</v>
      </c>
      <c r="C4">
        <v>5615.2202147999997</v>
      </c>
      <c r="D4">
        <v>5861.0703125</v>
      </c>
      <c r="E4">
        <v>5886.0615233999997</v>
      </c>
      <c r="F4">
        <v>5825.4399414</v>
      </c>
      <c r="G4">
        <v>5825.1401366999999</v>
      </c>
      <c r="H4">
        <v>5615.2202147999997</v>
      </c>
      <c r="I4">
        <v>5893.9501952999999</v>
      </c>
      <c r="J4">
        <v>5790.0234375</v>
      </c>
      <c r="L4" t="str">
        <f t="shared" si="0"/>
        <v>01JUL2023:03:00:00</v>
      </c>
      <c r="M4">
        <v>3</v>
      </c>
      <c r="N4">
        <f t="shared" si="1"/>
        <v>-176.7138672000001</v>
      </c>
      <c r="O4">
        <f t="shared" si="2"/>
        <v>-176.7138672000001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3.0510338118174753</v>
      </c>
      <c r="V4" s="3">
        <v>2</v>
      </c>
      <c r="W4" s="4">
        <v>-121.55566406363637</v>
      </c>
      <c r="X4" s="4">
        <v>152.31974712105261</v>
      </c>
      <c r="Y4" s="4"/>
      <c r="Z4">
        <v>2</v>
      </c>
      <c r="AA4">
        <f t="shared" ref="AA4:AB26" si="7">W4</f>
        <v>-121.55566406363637</v>
      </c>
      <c r="AB4">
        <f t="shared" si="7"/>
        <v>152.31974712105261</v>
      </c>
    </row>
    <row r="5" spans="1:28" x14ac:dyDescent="0.3">
      <c r="A5" t="s">
        <v>31</v>
      </c>
      <c r="B5">
        <v>5826.4536133000001</v>
      </c>
      <c r="C5">
        <v>5587.1000977000003</v>
      </c>
      <c r="D5">
        <v>5793.7250977000003</v>
      </c>
      <c r="E5">
        <v>5842.5766602000003</v>
      </c>
      <c r="F5">
        <v>5813.7998047000001</v>
      </c>
      <c r="G5">
        <v>5814.9799805000002</v>
      </c>
      <c r="H5">
        <v>5587.1000977000003</v>
      </c>
      <c r="I5">
        <v>5874.4702147999997</v>
      </c>
      <c r="J5">
        <v>5760.0942383000001</v>
      </c>
      <c r="L5" t="str">
        <f t="shared" si="0"/>
        <v>01JUL2023:04:00:00</v>
      </c>
      <c r="M5">
        <v>4</v>
      </c>
      <c r="N5">
        <f t="shared" si="1"/>
        <v>-239.35351559999981</v>
      </c>
      <c r="O5">
        <f t="shared" si="2"/>
        <v>-239.35351559999981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4.1080480766830343</v>
      </c>
      <c r="V5" s="3">
        <v>3</v>
      </c>
      <c r="W5" s="4">
        <v>-143.45857746666661</v>
      </c>
      <c r="X5" s="4">
        <v>132.06784237647062</v>
      </c>
      <c r="Y5" s="4"/>
      <c r="Z5">
        <v>3</v>
      </c>
      <c r="AA5">
        <f t="shared" si="7"/>
        <v>-143.45857746666661</v>
      </c>
      <c r="AB5">
        <f t="shared" si="7"/>
        <v>132.06784237647062</v>
      </c>
    </row>
    <row r="6" spans="1:28" x14ac:dyDescent="0.3">
      <c r="A6" t="s">
        <v>32</v>
      </c>
      <c r="B6">
        <v>5878.0112305000002</v>
      </c>
      <c r="C6">
        <v>5649.4702147999997</v>
      </c>
      <c r="D6">
        <v>5755.6738280999998</v>
      </c>
      <c r="E6">
        <v>5797.8623047000001</v>
      </c>
      <c r="F6">
        <v>5851.9702147999997</v>
      </c>
      <c r="G6">
        <v>5848.9399414</v>
      </c>
      <c r="H6">
        <v>5649.4702147999997</v>
      </c>
      <c r="I6">
        <v>5863.9702147999997</v>
      </c>
      <c r="J6">
        <v>5775.2578125</v>
      </c>
      <c r="L6" t="str">
        <f t="shared" si="0"/>
        <v>01JUL2023:05:00:00</v>
      </c>
      <c r="M6">
        <v>5</v>
      </c>
      <c r="N6">
        <f t="shared" si="1"/>
        <v>-228.54101570000057</v>
      </c>
      <c r="O6">
        <f t="shared" si="2"/>
        <v>-228.54101570000057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3.8880670134507418</v>
      </c>
      <c r="V6" s="3">
        <v>4</v>
      </c>
      <c r="W6" s="4">
        <v>-143.08866372499992</v>
      </c>
      <c r="X6" s="4">
        <v>140.0064561555555</v>
      </c>
      <c r="Y6" s="4"/>
      <c r="Z6">
        <v>4</v>
      </c>
      <c r="AA6">
        <f t="shared" si="7"/>
        <v>-143.08866372499992</v>
      </c>
      <c r="AB6">
        <f t="shared" si="7"/>
        <v>140.0064561555555</v>
      </c>
    </row>
    <row r="7" spans="1:28" x14ac:dyDescent="0.3">
      <c r="A7" t="s">
        <v>33</v>
      </c>
      <c r="B7">
        <v>5749.7290039</v>
      </c>
      <c r="C7">
        <v>5757.4301758000001</v>
      </c>
      <c r="D7">
        <v>5762.4433594000002</v>
      </c>
      <c r="E7">
        <v>5801.6694336</v>
      </c>
      <c r="F7">
        <v>5954.5698241999999</v>
      </c>
      <c r="G7">
        <v>5951.25</v>
      </c>
      <c r="H7">
        <v>5757.4301758000001</v>
      </c>
      <c r="I7">
        <v>6016.9101563000004</v>
      </c>
      <c r="J7">
        <v>5875.3730469000002</v>
      </c>
      <c r="L7" t="str">
        <f t="shared" si="0"/>
        <v>01JUL2023:06:00:00</v>
      </c>
      <c r="M7">
        <v>6</v>
      </c>
      <c r="N7">
        <f t="shared" si="1"/>
        <v>7.7011719000001904</v>
      </c>
      <c r="O7" t="str">
        <f t="shared" si="2"/>
        <v/>
      </c>
      <c r="P7">
        <f t="shared" si="3"/>
        <v>7.7011719000001904</v>
      </c>
      <c r="Q7" t="str">
        <f t="shared" si="4"/>
        <v/>
      </c>
      <c r="R7">
        <f t="shared" si="5"/>
        <v>1</v>
      </c>
      <c r="S7">
        <f t="shared" si="6"/>
        <v>0.13393973689501787</v>
      </c>
      <c r="V7" s="3">
        <v>5</v>
      </c>
      <c r="W7" s="4">
        <v>-111.30395509000009</v>
      </c>
      <c r="X7" s="4">
        <v>150.26904296499998</v>
      </c>
      <c r="Y7" s="4"/>
      <c r="Z7">
        <v>5</v>
      </c>
      <c r="AA7">
        <f t="shared" si="7"/>
        <v>-111.30395509000009</v>
      </c>
      <c r="AB7">
        <f t="shared" si="7"/>
        <v>150.26904296499998</v>
      </c>
    </row>
    <row r="8" spans="1:28" x14ac:dyDescent="0.3">
      <c r="A8" t="s">
        <v>34</v>
      </c>
      <c r="B8">
        <v>5677.4453125</v>
      </c>
      <c r="C8">
        <v>5759.9301758000001</v>
      </c>
      <c r="D8">
        <v>5750.1640625</v>
      </c>
      <c r="E8">
        <v>5800.2480469000002</v>
      </c>
      <c r="F8">
        <v>5936.3198241999999</v>
      </c>
      <c r="G8">
        <v>5931.5</v>
      </c>
      <c r="H8">
        <v>5759.9301758000001</v>
      </c>
      <c r="I8">
        <v>5990.8198241999999</v>
      </c>
      <c r="J8">
        <v>5862.0400391000003</v>
      </c>
      <c r="L8" t="str">
        <f t="shared" si="0"/>
        <v>01JUL2023:07:00:00</v>
      </c>
      <c r="M8">
        <v>7</v>
      </c>
      <c r="N8">
        <f t="shared" si="1"/>
        <v>82.484863300000143</v>
      </c>
      <c r="O8" t="str">
        <f t="shared" si="2"/>
        <v/>
      </c>
      <c r="P8">
        <f t="shared" si="3"/>
        <v>82.484863300000143</v>
      </c>
      <c r="Q8" t="str">
        <f t="shared" si="4"/>
        <v/>
      </c>
      <c r="R8">
        <f t="shared" si="5"/>
        <v>1</v>
      </c>
      <c r="S8">
        <f t="shared" si="6"/>
        <v>1.4528517451043284</v>
      </c>
      <c r="V8" s="3">
        <v>6</v>
      </c>
      <c r="W8" s="4">
        <v>-111.45992023333322</v>
      </c>
      <c r="X8" s="4">
        <v>152.42515732777773</v>
      </c>
      <c r="Y8" s="4"/>
      <c r="Z8">
        <v>6</v>
      </c>
      <c r="AA8">
        <f t="shared" si="7"/>
        <v>-111.45992023333322</v>
      </c>
      <c r="AB8">
        <f t="shared" si="7"/>
        <v>152.42515732777773</v>
      </c>
    </row>
    <row r="9" spans="1:28" x14ac:dyDescent="0.3">
      <c r="A9" t="s">
        <v>35</v>
      </c>
      <c r="B9">
        <v>5653.9633789</v>
      </c>
      <c r="C9">
        <v>5738.3100586</v>
      </c>
      <c r="D9">
        <v>5775.5048827999999</v>
      </c>
      <c r="E9">
        <v>5823.5024414</v>
      </c>
      <c r="F9">
        <v>5905.4799805000002</v>
      </c>
      <c r="G9">
        <v>5896.7900391000003</v>
      </c>
      <c r="H9">
        <v>5738.3100586</v>
      </c>
      <c r="I9">
        <v>5958.7998047000001</v>
      </c>
      <c r="J9">
        <v>5844.4609375</v>
      </c>
      <c r="L9" t="str">
        <f t="shared" si="0"/>
        <v>01JUL2023:08:00:00</v>
      </c>
      <c r="M9">
        <v>8</v>
      </c>
      <c r="N9">
        <f t="shared" si="1"/>
        <v>84.346679700000095</v>
      </c>
      <c r="O9" t="str">
        <f t="shared" si="2"/>
        <v/>
      </c>
      <c r="P9">
        <f t="shared" si="3"/>
        <v>84.346679700000095</v>
      </c>
      <c r="Q9" t="str">
        <f t="shared" si="4"/>
        <v/>
      </c>
      <c r="R9">
        <f t="shared" si="5"/>
        <v>1</v>
      </c>
      <c r="S9">
        <f t="shared" si="6"/>
        <v>1.4918151046887407</v>
      </c>
      <c r="V9" s="3">
        <v>7</v>
      </c>
      <c r="W9" s="4">
        <v>-138.3582938214287</v>
      </c>
      <c r="X9" s="4">
        <v>196.89132690625001</v>
      </c>
      <c r="Y9" s="4"/>
      <c r="Z9">
        <v>7</v>
      </c>
      <c r="AA9">
        <f t="shared" si="7"/>
        <v>-138.3582938214287</v>
      </c>
      <c r="AB9">
        <f t="shared" si="7"/>
        <v>196.89132690625001</v>
      </c>
    </row>
    <row r="10" spans="1:28" x14ac:dyDescent="0.3">
      <c r="A10" t="s">
        <v>36</v>
      </c>
      <c r="B10">
        <v>5727.2387694999998</v>
      </c>
      <c r="C10">
        <v>5688.1899414</v>
      </c>
      <c r="D10">
        <v>5850.6103516000003</v>
      </c>
      <c r="E10">
        <v>5925.2480469000002</v>
      </c>
      <c r="F10">
        <v>5896.1601563000004</v>
      </c>
      <c r="G10">
        <v>5886.9199219000002</v>
      </c>
      <c r="H10">
        <v>5688.1899414</v>
      </c>
      <c r="I10">
        <v>5971.8198241999999</v>
      </c>
      <c r="J10">
        <v>5846.4331055000002</v>
      </c>
      <c r="L10" t="str">
        <f t="shared" si="0"/>
        <v>01JUL2023:09:00:00</v>
      </c>
      <c r="M10">
        <v>9</v>
      </c>
      <c r="N10">
        <f t="shared" si="1"/>
        <v>-39.04882809999981</v>
      </c>
      <c r="O10">
        <f t="shared" si="2"/>
        <v>-39.04882809999981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0.68180897761678017</v>
      </c>
      <c r="V10" s="3">
        <v>8</v>
      </c>
      <c r="W10" s="4">
        <v>-133.03916714285722</v>
      </c>
      <c r="X10" s="4">
        <v>211.88684081874999</v>
      </c>
      <c r="Y10" s="4"/>
      <c r="Z10">
        <v>8</v>
      </c>
      <c r="AA10">
        <f t="shared" si="7"/>
        <v>-133.03916714285722</v>
      </c>
      <c r="AB10">
        <f t="shared" si="7"/>
        <v>211.88684081874999</v>
      </c>
    </row>
    <row r="11" spans="1:28" x14ac:dyDescent="0.3">
      <c r="A11" t="s">
        <v>37</v>
      </c>
      <c r="B11">
        <v>5792.0395508000001</v>
      </c>
      <c r="C11">
        <v>5782.75</v>
      </c>
      <c r="D11">
        <v>5872.7158202999999</v>
      </c>
      <c r="E11">
        <v>5921.5874022999997</v>
      </c>
      <c r="F11">
        <v>5938.6899414</v>
      </c>
      <c r="G11">
        <v>5936.9399414</v>
      </c>
      <c r="H11">
        <v>5782.75</v>
      </c>
      <c r="I11">
        <v>6062.9101563000004</v>
      </c>
      <c r="J11">
        <v>5915.8041991999999</v>
      </c>
      <c r="L11" t="str">
        <f t="shared" si="0"/>
        <v>01JUL2023:10:00:00</v>
      </c>
      <c r="M11">
        <v>10</v>
      </c>
      <c r="N11">
        <f t="shared" si="1"/>
        <v>-9.2895508000001428</v>
      </c>
      <c r="O11">
        <f t="shared" si="2"/>
        <v>-9.2895508000001428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0.16038479569285857</v>
      </c>
      <c r="V11" s="3">
        <v>9</v>
      </c>
      <c r="W11" s="4">
        <v>-121.42974494117644</v>
      </c>
      <c r="X11" s="4">
        <v>178.11324368461536</v>
      </c>
      <c r="Y11" s="4"/>
      <c r="Z11">
        <v>9</v>
      </c>
      <c r="AA11">
        <f t="shared" si="7"/>
        <v>-121.42974494117644</v>
      </c>
      <c r="AB11">
        <f t="shared" si="7"/>
        <v>178.11324368461536</v>
      </c>
    </row>
    <row r="12" spans="1:28" x14ac:dyDescent="0.3">
      <c r="A12" t="s">
        <v>38</v>
      </c>
      <c r="B12">
        <v>5790.4272461</v>
      </c>
      <c r="C12">
        <v>5849.0097655999998</v>
      </c>
      <c r="D12">
        <v>5959.3339844000002</v>
      </c>
      <c r="E12">
        <v>5996.1440430000002</v>
      </c>
      <c r="F12">
        <v>6013.5400391000003</v>
      </c>
      <c r="G12">
        <v>6000.4199219000002</v>
      </c>
      <c r="H12">
        <v>5849.0097655999998</v>
      </c>
      <c r="I12">
        <v>6135.2998047000001</v>
      </c>
      <c r="J12">
        <v>5988.5556641000003</v>
      </c>
      <c r="L12" t="str">
        <f t="shared" si="0"/>
        <v>01JUL2023:11:00:00</v>
      </c>
      <c r="M12">
        <v>11</v>
      </c>
      <c r="N12">
        <f t="shared" si="1"/>
        <v>58.582519499999762</v>
      </c>
      <c r="O12" t="str">
        <f t="shared" si="2"/>
        <v/>
      </c>
      <c r="P12">
        <f t="shared" si="3"/>
        <v>58.582519499999762</v>
      </c>
      <c r="Q12" t="str">
        <f t="shared" si="4"/>
        <v/>
      </c>
      <c r="R12">
        <f t="shared" si="5"/>
        <v>1</v>
      </c>
      <c r="S12">
        <f t="shared" si="6"/>
        <v>1.0117132468844432</v>
      </c>
      <c r="V12" s="3">
        <v>10</v>
      </c>
      <c r="W12" s="4">
        <v>-125.49921874666664</v>
      </c>
      <c r="X12" s="4">
        <v>138.51129556666663</v>
      </c>
      <c r="Y12" s="4"/>
      <c r="Z12">
        <v>10</v>
      </c>
      <c r="AA12">
        <f t="shared" si="7"/>
        <v>-125.49921874666664</v>
      </c>
      <c r="AB12">
        <f t="shared" si="7"/>
        <v>138.51129556666663</v>
      </c>
    </row>
    <row r="13" spans="1:28" x14ac:dyDescent="0.3">
      <c r="A13" t="s">
        <v>39</v>
      </c>
      <c r="B13">
        <v>5905.9394530999998</v>
      </c>
      <c r="C13">
        <v>5982.2597655999998</v>
      </c>
      <c r="D13">
        <v>6140.4956055000002</v>
      </c>
      <c r="E13">
        <v>6155.4511719000002</v>
      </c>
      <c r="F13">
        <v>6175.0498047000001</v>
      </c>
      <c r="G13">
        <v>6157.2597655999998</v>
      </c>
      <c r="H13">
        <v>5982.2597655999998</v>
      </c>
      <c r="I13">
        <v>6298.8100586</v>
      </c>
      <c r="J13">
        <v>6145.6508789</v>
      </c>
      <c r="L13" t="str">
        <f t="shared" si="0"/>
        <v>01JUL2023:12:00:00</v>
      </c>
      <c r="M13">
        <v>12</v>
      </c>
      <c r="N13">
        <f t="shared" si="1"/>
        <v>76.3203125</v>
      </c>
      <c r="O13" t="str">
        <f t="shared" si="2"/>
        <v/>
      </c>
      <c r="P13">
        <f t="shared" si="3"/>
        <v>76.3203125</v>
      </c>
      <c r="Q13" t="str">
        <f t="shared" si="4"/>
        <v/>
      </c>
      <c r="R13">
        <f t="shared" si="5"/>
        <v>1</v>
      </c>
      <c r="S13">
        <f t="shared" si="6"/>
        <v>1.2922637136068136</v>
      </c>
      <c r="V13" s="3">
        <v>11</v>
      </c>
      <c r="W13" s="4">
        <v>-147.03887939374999</v>
      </c>
      <c r="X13" s="4">
        <v>115.52696010714291</v>
      </c>
      <c r="Y13" s="4"/>
      <c r="Z13">
        <v>11</v>
      </c>
      <c r="AA13">
        <f t="shared" si="7"/>
        <v>-147.03887939374999</v>
      </c>
      <c r="AB13">
        <f t="shared" si="7"/>
        <v>115.52696010714291</v>
      </c>
    </row>
    <row r="14" spans="1:28" x14ac:dyDescent="0.3">
      <c r="A14" t="s">
        <v>40</v>
      </c>
      <c r="B14">
        <v>6044.5268555000002</v>
      </c>
      <c r="C14">
        <v>6074.6899414</v>
      </c>
      <c r="D14">
        <v>6336.0717772999997</v>
      </c>
      <c r="E14">
        <v>6221.1518555000002</v>
      </c>
      <c r="F14">
        <v>6269.0400391000003</v>
      </c>
      <c r="G14">
        <v>6253.3500977000003</v>
      </c>
      <c r="H14">
        <v>6074.6899414</v>
      </c>
      <c r="I14">
        <v>6395.1098633000001</v>
      </c>
      <c r="J14">
        <v>6260.3935547000001</v>
      </c>
      <c r="L14" t="str">
        <f t="shared" si="0"/>
        <v>01JUL2023:13:00:00</v>
      </c>
      <c r="M14">
        <v>13</v>
      </c>
      <c r="N14">
        <f t="shared" si="1"/>
        <v>30.163085899999714</v>
      </c>
      <c r="O14" t="str">
        <f t="shared" si="2"/>
        <v/>
      </c>
      <c r="P14">
        <f t="shared" si="3"/>
        <v>30.163085899999714</v>
      </c>
      <c r="Q14" t="str">
        <f t="shared" si="4"/>
        <v/>
      </c>
      <c r="R14">
        <f t="shared" si="5"/>
        <v>1</v>
      </c>
      <c r="S14">
        <f t="shared" si="6"/>
        <v>0.4990148380688208</v>
      </c>
      <c r="V14" s="3">
        <v>12</v>
      </c>
      <c r="W14" s="4">
        <v>-123.08531357222212</v>
      </c>
      <c r="X14" s="4">
        <v>81.303426116666742</v>
      </c>
      <c r="Y14" s="4"/>
      <c r="Z14">
        <v>12</v>
      </c>
      <c r="AA14">
        <f t="shared" si="7"/>
        <v>-123.08531357222212</v>
      </c>
      <c r="AB14">
        <f t="shared" si="7"/>
        <v>81.303426116666742</v>
      </c>
    </row>
    <row r="15" spans="1:28" x14ac:dyDescent="0.3">
      <c r="A15" t="s">
        <v>41</v>
      </c>
      <c r="B15">
        <v>6136.2543944999998</v>
      </c>
      <c r="C15">
        <v>6129.0400391000003</v>
      </c>
      <c r="D15">
        <v>6507.5190430000002</v>
      </c>
      <c r="E15">
        <v>6276.6000977000003</v>
      </c>
      <c r="F15">
        <v>6334.3100586</v>
      </c>
      <c r="G15">
        <v>6301.0800780999998</v>
      </c>
      <c r="H15">
        <v>6129.0400391000003</v>
      </c>
      <c r="I15">
        <v>6419.75</v>
      </c>
      <c r="J15">
        <v>6329.6796875</v>
      </c>
      <c r="L15" t="str">
        <f t="shared" si="0"/>
        <v>01JUL2023:14:00:00</v>
      </c>
      <c r="M15">
        <v>14</v>
      </c>
      <c r="N15">
        <f t="shared" si="1"/>
        <v>-7.2143553999994765</v>
      </c>
      <c r="O15">
        <f t="shared" si="2"/>
        <v>-7.2143553999994765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0.11756936619944883</v>
      </c>
      <c r="V15" s="3">
        <v>13</v>
      </c>
      <c r="W15" s="4">
        <v>-116.18831380952386</v>
      </c>
      <c r="X15" s="4">
        <v>109.58365885555557</v>
      </c>
      <c r="Y15" s="4"/>
      <c r="Z15">
        <v>13</v>
      </c>
      <c r="AA15">
        <f t="shared" si="7"/>
        <v>-116.18831380952386</v>
      </c>
      <c r="AB15">
        <f t="shared" si="7"/>
        <v>109.58365885555557</v>
      </c>
    </row>
    <row r="16" spans="1:28" x14ac:dyDescent="0.3">
      <c r="A16" t="s">
        <v>42</v>
      </c>
      <c r="B16">
        <v>6234.8945313000004</v>
      </c>
      <c r="C16">
        <v>6055.3398438000004</v>
      </c>
      <c r="D16">
        <v>6587.2661133000001</v>
      </c>
      <c r="E16">
        <v>6302.9863280999998</v>
      </c>
      <c r="F16">
        <v>6260.6201172000001</v>
      </c>
      <c r="G16">
        <v>6230.7797852000003</v>
      </c>
      <c r="H16">
        <v>6055.3398438000004</v>
      </c>
      <c r="I16">
        <v>6345.7402344000002</v>
      </c>
      <c r="J16">
        <v>6286.9174805000002</v>
      </c>
      <c r="L16" t="str">
        <f t="shared" si="0"/>
        <v>01JUL2023:15:00:00</v>
      </c>
      <c r="M16">
        <v>15</v>
      </c>
      <c r="N16">
        <f t="shared" si="1"/>
        <v>-179.5546875</v>
      </c>
      <c r="O16">
        <f t="shared" si="2"/>
        <v>-179.5546875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2.8798352016800215</v>
      </c>
      <c r="V16" s="3">
        <v>14</v>
      </c>
      <c r="W16" s="4">
        <v>-118.73933490526312</v>
      </c>
      <c r="X16" s="4">
        <v>97.365678290909273</v>
      </c>
      <c r="Y16" s="4"/>
      <c r="Z16">
        <v>14</v>
      </c>
      <c r="AA16">
        <f t="shared" si="7"/>
        <v>-118.73933490526312</v>
      </c>
      <c r="AB16">
        <f t="shared" si="7"/>
        <v>97.365678290909273</v>
      </c>
    </row>
    <row r="17" spans="1:28" x14ac:dyDescent="0.3">
      <c r="A17" t="s">
        <v>43</v>
      </c>
      <c r="B17">
        <v>6298.4018555000002</v>
      </c>
      <c r="C17">
        <v>6025.4101563000004</v>
      </c>
      <c r="D17">
        <v>6332.2773438000004</v>
      </c>
      <c r="E17">
        <v>5976.5751952999999</v>
      </c>
      <c r="F17">
        <v>6183.6201172000001</v>
      </c>
      <c r="G17">
        <v>6177.1401366999999</v>
      </c>
      <c r="H17">
        <v>6025.4101563000004</v>
      </c>
      <c r="I17">
        <v>6264.2202147999997</v>
      </c>
      <c r="J17">
        <v>6189.4208983999997</v>
      </c>
      <c r="L17" t="str">
        <f t="shared" si="0"/>
        <v>01JUL2023:16:00:00</v>
      </c>
      <c r="M17">
        <v>16</v>
      </c>
      <c r="N17">
        <f t="shared" si="1"/>
        <v>-272.99169919999986</v>
      </c>
      <c r="O17">
        <f t="shared" si="2"/>
        <v>-272.99169919999986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4.3343010729239717</v>
      </c>
      <c r="V17" s="3">
        <v>15</v>
      </c>
      <c r="W17" s="4">
        <v>-141.36330838888898</v>
      </c>
      <c r="X17" s="4">
        <v>130.90226236666663</v>
      </c>
      <c r="Y17" s="4"/>
      <c r="Z17">
        <v>15</v>
      </c>
      <c r="AA17">
        <f t="shared" si="7"/>
        <v>-141.36330838888898</v>
      </c>
      <c r="AB17">
        <f t="shared" si="7"/>
        <v>130.90226236666663</v>
      </c>
    </row>
    <row r="18" spans="1:28" x14ac:dyDescent="0.3">
      <c r="A18" t="s">
        <v>44</v>
      </c>
      <c r="B18">
        <v>6341.6567383000001</v>
      </c>
      <c r="C18">
        <v>6047.9199219000002</v>
      </c>
      <c r="D18">
        <v>6205.1723633000001</v>
      </c>
      <c r="E18">
        <v>5820.0507813000004</v>
      </c>
      <c r="F18">
        <v>6200.1899414</v>
      </c>
      <c r="G18">
        <v>6204.9902344000002</v>
      </c>
      <c r="H18">
        <v>6047.9199219000002</v>
      </c>
      <c r="I18">
        <v>6306.3198241999999</v>
      </c>
      <c r="J18">
        <v>6187.8247069999998</v>
      </c>
      <c r="L18" t="str">
        <f t="shared" si="0"/>
        <v>01JUL2023:17:00:00</v>
      </c>
      <c r="M18">
        <v>17</v>
      </c>
      <c r="N18">
        <f t="shared" si="1"/>
        <v>-293.73681639999995</v>
      </c>
      <c r="O18">
        <f t="shared" si="2"/>
        <v>-293.73681639999995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4.6318624378704802</v>
      </c>
      <c r="V18" s="3">
        <v>16</v>
      </c>
      <c r="W18" s="4">
        <v>-115.33200411666661</v>
      </c>
      <c r="X18" s="4">
        <v>194.76521810833341</v>
      </c>
      <c r="Y18" s="4"/>
      <c r="Z18">
        <v>16</v>
      </c>
      <c r="AA18">
        <f t="shared" si="7"/>
        <v>-115.33200411666661</v>
      </c>
      <c r="AB18">
        <f t="shared" si="7"/>
        <v>194.76521810833341</v>
      </c>
    </row>
    <row r="19" spans="1:28" x14ac:dyDescent="0.3">
      <c r="A19" t="s">
        <v>45</v>
      </c>
      <c r="B19">
        <v>6317.9638672000001</v>
      </c>
      <c r="C19">
        <v>6022.1699219000002</v>
      </c>
      <c r="D19">
        <v>6123.7329102000003</v>
      </c>
      <c r="E19">
        <v>5749.3720702999999</v>
      </c>
      <c r="F19">
        <v>6187.1899414</v>
      </c>
      <c r="G19">
        <v>6201.0898438000004</v>
      </c>
      <c r="H19">
        <v>6022.1699219000002</v>
      </c>
      <c r="I19">
        <v>6272.1499022999997</v>
      </c>
      <c r="J19">
        <v>6151.8706055000002</v>
      </c>
      <c r="L19" t="str">
        <f t="shared" si="0"/>
        <v>01JUL2023:18:00:00</v>
      </c>
      <c r="M19">
        <v>18</v>
      </c>
      <c r="N19">
        <f t="shared" si="1"/>
        <v>-295.7939452999999</v>
      </c>
      <c r="O19">
        <f t="shared" si="2"/>
        <v>-295.7939452999999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4.6817922912732657</v>
      </c>
      <c r="V19" s="3">
        <v>17</v>
      </c>
      <c r="W19" s="4">
        <v>-131.10586823636351</v>
      </c>
      <c r="X19" s="4">
        <v>286.41290603684206</v>
      </c>
      <c r="Y19" s="4"/>
      <c r="Z19">
        <v>17</v>
      </c>
      <c r="AA19">
        <f t="shared" si="7"/>
        <v>-131.10586823636351</v>
      </c>
      <c r="AB19">
        <f t="shared" si="7"/>
        <v>286.41290603684206</v>
      </c>
    </row>
    <row r="20" spans="1:28" x14ac:dyDescent="0.3">
      <c r="A20" t="s">
        <v>46</v>
      </c>
      <c r="B20">
        <v>6079.5200194999998</v>
      </c>
      <c r="C20">
        <v>5986.0097655999998</v>
      </c>
      <c r="D20">
        <v>6261.3583983999997</v>
      </c>
      <c r="E20">
        <v>5967.7578125</v>
      </c>
      <c r="F20">
        <v>6149.7299805000002</v>
      </c>
      <c r="G20">
        <v>6161.3100586</v>
      </c>
      <c r="H20">
        <v>5986.0097655999998</v>
      </c>
      <c r="I20">
        <v>6239.2597655999998</v>
      </c>
      <c r="J20">
        <v>6150.9565430000002</v>
      </c>
      <c r="L20" t="str">
        <f t="shared" si="0"/>
        <v>01JUL2023:19:00:00</v>
      </c>
      <c r="M20">
        <v>19</v>
      </c>
      <c r="N20">
        <f t="shared" si="1"/>
        <v>-93.510253899999952</v>
      </c>
      <c r="O20">
        <f t="shared" si="2"/>
        <v>-93.510253899999952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1.5381190225555099</v>
      </c>
      <c r="V20" s="3">
        <v>18</v>
      </c>
      <c r="W20" s="4">
        <v>-123.98282138181821</v>
      </c>
      <c r="X20" s="4">
        <v>302.08914986842098</v>
      </c>
      <c r="Y20" s="4"/>
      <c r="Z20">
        <v>18</v>
      </c>
      <c r="AA20">
        <f t="shared" si="7"/>
        <v>-123.98282138181821</v>
      </c>
      <c r="AB20">
        <f t="shared" si="7"/>
        <v>302.08914986842098</v>
      </c>
    </row>
    <row r="21" spans="1:28" x14ac:dyDescent="0.3">
      <c r="A21" t="s">
        <v>47</v>
      </c>
      <c r="B21">
        <v>5877.0004883000001</v>
      </c>
      <c r="C21">
        <v>5871.1699219000002</v>
      </c>
      <c r="D21">
        <v>6371.3647461</v>
      </c>
      <c r="E21">
        <v>6131.1352539</v>
      </c>
      <c r="F21">
        <v>6057.2900391000003</v>
      </c>
      <c r="G21">
        <v>6058.8999022999997</v>
      </c>
      <c r="H21">
        <v>5871.1699219000002</v>
      </c>
      <c r="I21">
        <v>6109.1699219000002</v>
      </c>
      <c r="J21">
        <v>6079.9941405999998</v>
      </c>
      <c r="L21" t="str">
        <f t="shared" si="0"/>
        <v>01JUL2023:20:00:00</v>
      </c>
      <c r="M21">
        <v>20</v>
      </c>
      <c r="N21">
        <f t="shared" si="1"/>
        <v>-5.8305663999999524</v>
      </c>
      <c r="O21">
        <f t="shared" si="2"/>
        <v>-5.8305663999999524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9.9209901574919226E-2</v>
      </c>
      <c r="V21" s="3">
        <v>19</v>
      </c>
      <c r="W21" s="4">
        <v>-131.22195431874979</v>
      </c>
      <c r="X21" s="4">
        <v>341.13288224999997</v>
      </c>
      <c r="Y21" s="4"/>
      <c r="Z21">
        <v>19</v>
      </c>
      <c r="AA21">
        <f t="shared" si="7"/>
        <v>-131.22195431874979</v>
      </c>
      <c r="AB21">
        <f t="shared" si="7"/>
        <v>341.13288224999997</v>
      </c>
    </row>
    <row r="22" spans="1:28" x14ac:dyDescent="0.3">
      <c r="A22" t="s">
        <v>48</v>
      </c>
      <c r="B22">
        <v>5791.8793944999998</v>
      </c>
      <c r="C22">
        <v>5976.1499022999997</v>
      </c>
      <c r="D22">
        <v>6509.1621094000002</v>
      </c>
      <c r="E22">
        <v>6213.5883789</v>
      </c>
      <c r="F22">
        <v>6144.8398438000004</v>
      </c>
      <c r="G22">
        <v>6141.3598633000001</v>
      </c>
      <c r="H22">
        <v>5976.1499022999997</v>
      </c>
      <c r="I22">
        <v>6154.75</v>
      </c>
      <c r="J22">
        <v>6169.7226563000004</v>
      </c>
      <c r="L22" t="str">
        <f t="shared" si="0"/>
        <v>01JUL2023:21:00:00</v>
      </c>
      <c r="M22">
        <v>21</v>
      </c>
      <c r="N22">
        <f t="shared" si="1"/>
        <v>184.2705077999999</v>
      </c>
      <c r="O22" t="str">
        <f t="shared" si="2"/>
        <v/>
      </c>
      <c r="P22">
        <f t="shared" si="3"/>
        <v>184.2705077999999</v>
      </c>
      <c r="Q22" t="str">
        <f t="shared" si="4"/>
        <v/>
      </c>
      <c r="R22">
        <f t="shared" si="5"/>
        <v>1</v>
      </c>
      <c r="S22">
        <f t="shared" si="6"/>
        <v>3.1815321979077154</v>
      </c>
      <c r="V22" s="3">
        <v>20</v>
      </c>
      <c r="W22" s="4">
        <v>-122.90520833333333</v>
      </c>
      <c r="X22" s="4">
        <v>289.74980469333337</v>
      </c>
      <c r="Y22" s="4"/>
      <c r="Z22">
        <v>20</v>
      </c>
      <c r="AA22">
        <f t="shared" si="7"/>
        <v>-122.90520833333333</v>
      </c>
      <c r="AB22">
        <f t="shared" si="7"/>
        <v>289.74980469333337</v>
      </c>
    </row>
    <row r="23" spans="1:28" x14ac:dyDescent="0.3">
      <c r="A23" t="s">
        <v>49</v>
      </c>
      <c r="B23">
        <v>5897.9741211</v>
      </c>
      <c r="C23">
        <v>5922.9599608999997</v>
      </c>
      <c r="D23">
        <v>6632.8920897999997</v>
      </c>
      <c r="E23">
        <v>6262.7402344000002</v>
      </c>
      <c r="F23">
        <v>6105.1298827999999</v>
      </c>
      <c r="G23">
        <v>6117.6601563000004</v>
      </c>
      <c r="H23">
        <v>5922.9599608999997</v>
      </c>
      <c r="I23">
        <v>6165.5297852000003</v>
      </c>
      <c r="J23">
        <v>6175.4047852000003</v>
      </c>
      <c r="L23" t="str">
        <f t="shared" si="0"/>
        <v>01JUL2023:22:00:00</v>
      </c>
      <c r="M23">
        <v>22</v>
      </c>
      <c r="N23">
        <f t="shared" si="1"/>
        <v>24.985839799999667</v>
      </c>
      <c r="O23" t="str">
        <f t="shared" si="2"/>
        <v/>
      </c>
      <c r="P23">
        <f t="shared" si="3"/>
        <v>24.985839799999667</v>
      </c>
      <c r="Q23" t="str">
        <f t="shared" si="4"/>
        <v/>
      </c>
      <c r="R23">
        <f t="shared" si="5"/>
        <v>1</v>
      </c>
      <c r="S23">
        <f t="shared" si="6"/>
        <v>0.42363427317547625</v>
      </c>
      <c r="V23" s="3">
        <v>21</v>
      </c>
      <c r="W23" s="4">
        <v>-130.23377403076918</v>
      </c>
      <c r="X23" s="4">
        <v>232.33108341176472</v>
      </c>
      <c r="Y23" s="4"/>
      <c r="Z23">
        <v>21</v>
      </c>
      <c r="AA23">
        <f t="shared" si="7"/>
        <v>-130.23377403076918</v>
      </c>
      <c r="AB23">
        <f t="shared" si="7"/>
        <v>232.33108341176472</v>
      </c>
    </row>
    <row r="24" spans="1:28" x14ac:dyDescent="0.3">
      <c r="A24" t="s">
        <v>50</v>
      </c>
      <c r="B24">
        <v>5942.7543944999998</v>
      </c>
      <c r="C24">
        <v>5748.7001952999999</v>
      </c>
      <c r="D24">
        <v>6409.3842772999997</v>
      </c>
      <c r="E24">
        <v>6160.2602539</v>
      </c>
      <c r="F24">
        <v>5902</v>
      </c>
      <c r="G24">
        <v>5940.3999022999997</v>
      </c>
      <c r="H24">
        <v>5748.7001952999999</v>
      </c>
      <c r="I24">
        <v>6015.6000977000003</v>
      </c>
      <c r="J24">
        <v>5995.4072266000003</v>
      </c>
      <c r="L24" t="str">
        <f t="shared" si="0"/>
        <v>01JUL2023:23:00:00</v>
      </c>
      <c r="M24">
        <v>23</v>
      </c>
      <c r="N24">
        <f t="shared" si="1"/>
        <v>-194.05419919999986</v>
      </c>
      <c r="O24">
        <f t="shared" si="2"/>
        <v>-194.05419919999986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3.2653915393103978</v>
      </c>
      <c r="V24" s="3">
        <v>22</v>
      </c>
      <c r="W24" s="4">
        <v>-196.59238282666678</v>
      </c>
      <c r="X24" s="4">
        <v>206.04749349333335</v>
      </c>
      <c r="Y24" s="4"/>
      <c r="Z24">
        <v>22</v>
      </c>
      <c r="AA24">
        <f t="shared" si="7"/>
        <v>-196.59238282666678</v>
      </c>
      <c r="AB24">
        <f t="shared" si="7"/>
        <v>206.04749349333335</v>
      </c>
    </row>
    <row r="25" spans="1:28" x14ac:dyDescent="0.3">
      <c r="A25" t="s">
        <v>51</v>
      </c>
      <c r="B25">
        <v>5835.7875977000003</v>
      </c>
      <c r="C25">
        <v>5733.2597655999998</v>
      </c>
      <c r="D25">
        <v>6285.2177733999997</v>
      </c>
      <c r="E25">
        <v>6131.9814452999999</v>
      </c>
      <c r="F25">
        <v>5911.2597655999998</v>
      </c>
      <c r="G25">
        <v>5925.25</v>
      </c>
      <c r="H25">
        <v>5733.2597655999998</v>
      </c>
      <c r="I25">
        <v>5952.5297852000003</v>
      </c>
      <c r="J25">
        <v>5946.4316405999998</v>
      </c>
      <c r="L25" t="str">
        <f t="shared" si="0"/>
        <v>02JUL2023:00:00:00</v>
      </c>
      <c r="M25">
        <v>24</v>
      </c>
      <c r="N25">
        <f t="shared" si="1"/>
        <v>-102.52783210000052</v>
      </c>
      <c r="O25">
        <f t="shared" si="2"/>
        <v>-102.52783210000052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1.7568808045791244</v>
      </c>
      <c r="V25" s="3">
        <v>23</v>
      </c>
      <c r="W25" s="4">
        <v>-214.18258844705869</v>
      </c>
      <c r="X25" s="4">
        <v>97.765925492307787</v>
      </c>
      <c r="Y25" s="4"/>
      <c r="Z25">
        <v>23</v>
      </c>
      <c r="AA25">
        <f t="shared" si="7"/>
        <v>-214.18258844705869</v>
      </c>
      <c r="AB25">
        <f t="shared" si="7"/>
        <v>97.765925492307787</v>
      </c>
    </row>
    <row r="26" spans="1:28" x14ac:dyDescent="0.3">
      <c r="A26" t="s">
        <v>52</v>
      </c>
      <c r="B26">
        <v>5694.2949219000002</v>
      </c>
      <c r="C26">
        <v>5792.8300780999998</v>
      </c>
      <c r="D26">
        <v>6072.2373047000001</v>
      </c>
      <c r="E26">
        <v>6035.9492188000004</v>
      </c>
      <c r="F26">
        <v>5876.75</v>
      </c>
      <c r="G26">
        <v>5795.8398438000004</v>
      </c>
      <c r="H26">
        <v>5698.1401366999999</v>
      </c>
      <c r="I26">
        <v>5792.8300780999998</v>
      </c>
      <c r="J26">
        <v>5828.9980469000002</v>
      </c>
      <c r="L26" t="str">
        <f t="shared" si="0"/>
        <v>02JUL2023:01:00:00</v>
      </c>
      <c r="M26">
        <v>1</v>
      </c>
      <c r="N26">
        <f t="shared" si="1"/>
        <v>98.535156199999619</v>
      </c>
      <c r="O26" t="str">
        <f t="shared" si="2"/>
        <v/>
      </c>
      <c r="P26">
        <f t="shared" si="3"/>
        <v>98.535156199999619</v>
      </c>
      <c r="Q26" t="str">
        <f t="shared" si="4"/>
        <v/>
      </c>
      <c r="R26">
        <f t="shared" si="5"/>
        <v>1</v>
      </c>
      <c r="S26">
        <f t="shared" si="6"/>
        <v>1.7304189114096966</v>
      </c>
      <c r="V26" s="3">
        <v>24</v>
      </c>
      <c r="W26" s="4">
        <v>-190.17438965000002</v>
      </c>
      <c r="X26" s="4">
        <v>84.956152360000118</v>
      </c>
      <c r="Y26" s="4"/>
      <c r="Z26">
        <v>24</v>
      </c>
      <c r="AA26">
        <f t="shared" si="7"/>
        <v>-190.17438965000002</v>
      </c>
      <c r="AB26">
        <f t="shared" si="7"/>
        <v>84.956152360000118</v>
      </c>
    </row>
    <row r="27" spans="1:28" x14ac:dyDescent="0.3">
      <c r="A27" t="s">
        <v>53</v>
      </c>
      <c r="B27">
        <v>5675.3681641000003</v>
      </c>
      <c r="C27">
        <v>5702.5400391000003</v>
      </c>
      <c r="D27">
        <v>5964.5029297000001</v>
      </c>
      <c r="E27">
        <v>5972.0595702999999</v>
      </c>
      <c r="F27">
        <v>5800.7900391000003</v>
      </c>
      <c r="G27">
        <v>5729.3701172000001</v>
      </c>
      <c r="H27">
        <v>5629.7099608999997</v>
      </c>
      <c r="I27">
        <v>5702.5400391000003</v>
      </c>
      <c r="J27">
        <v>5745.5917969000002</v>
      </c>
      <c r="L27" t="str">
        <f t="shared" si="0"/>
        <v>02JUL2023:02:00:00</v>
      </c>
      <c r="M27">
        <v>2</v>
      </c>
      <c r="N27">
        <f t="shared" si="1"/>
        <v>27.171875</v>
      </c>
      <c r="O27" t="str">
        <f t="shared" si="2"/>
        <v/>
      </c>
      <c r="P27">
        <f t="shared" si="3"/>
        <v>27.171875</v>
      </c>
      <c r="Q27" t="str">
        <f t="shared" si="4"/>
        <v/>
      </c>
      <c r="R27">
        <f t="shared" si="5"/>
        <v>1</v>
      </c>
      <c r="S27">
        <f t="shared" si="6"/>
        <v>0.47876849949361688</v>
      </c>
      <c r="V27" s="3" t="s">
        <v>13</v>
      </c>
      <c r="W27" s="4">
        <v>-139.46669089945053</v>
      </c>
      <c r="X27" s="4">
        <v>179.70695444269663</v>
      </c>
      <c r="Y27" s="4"/>
    </row>
    <row r="28" spans="1:28" x14ac:dyDescent="0.3">
      <c r="A28" t="s">
        <v>54</v>
      </c>
      <c r="B28">
        <v>5629.0332030999998</v>
      </c>
      <c r="C28">
        <v>5675.2900391000003</v>
      </c>
      <c r="D28">
        <v>5914.3862305000002</v>
      </c>
      <c r="E28">
        <v>5970.4394530999998</v>
      </c>
      <c r="F28">
        <v>5827.3500977000003</v>
      </c>
      <c r="G28">
        <v>5739.5800780999998</v>
      </c>
      <c r="H28">
        <v>5644.8798827999999</v>
      </c>
      <c r="I28">
        <v>5675.2900391000003</v>
      </c>
      <c r="J28">
        <v>5735.6210938000004</v>
      </c>
      <c r="L28" t="str">
        <f t="shared" si="0"/>
        <v>02JUL2023:03:00:00</v>
      </c>
      <c r="M28">
        <v>3</v>
      </c>
      <c r="N28">
        <f t="shared" si="1"/>
        <v>46.256836000000476</v>
      </c>
      <c r="O28" t="str">
        <f t="shared" si="2"/>
        <v/>
      </c>
      <c r="P28">
        <f t="shared" si="3"/>
        <v>46.256836000000476</v>
      </c>
      <c r="Q28" t="str">
        <f t="shared" si="4"/>
        <v/>
      </c>
      <c r="R28">
        <f t="shared" si="5"/>
        <v>1</v>
      </c>
      <c r="S28">
        <f t="shared" si="6"/>
        <v>0.82175454169511886</v>
      </c>
    </row>
    <row r="29" spans="1:28" x14ac:dyDescent="0.3">
      <c r="A29" t="s">
        <v>55</v>
      </c>
      <c r="B29">
        <v>5620.1220702999999</v>
      </c>
      <c r="C29">
        <v>5661.25</v>
      </c>
      <c r="D29">
        <v>5866.9057616999999</v>
      </c>
      <c r="E29">
        <v>5933.0097655999998</v>
      </c>
      <c r="F29">
        <v>5814.2001952999999</v>
      </c>
      <c r="G29">
        <v>5721.4902344000002</v>
      </c>
      <c r="H29">
        <v>5627.1298827999999</v>
      </c>
      <c r="I29">
        <v>5661.25</v>
      </c>
      <c r="J29">
        <v>5713.4643555000002</v>
      </c>
      <c r="L29" t="str">
        <f t="shared" si="0"/>
        <v>02JUL2023:04:00:00</v>
      </c>
      <c r="M29">
        <v>4</v>
      </c>
      <c r="N29">
        <f t="shared" si="1"/>
        <v>41.127929700000095</v>
      </c>
      <c r="O29" t="str">
        <f t="shared" si="2"/>
        <v/>
      </c>
      <c r="P29">
        <f t="shared" si="3"/>
        <v>41.127929700000095</v>
      </c>
      <c r="Q29" t="str">
        <f t="shared" si="4"/>
        <v/>
      </c>
      <c r="R29">
        <f t="shared" si="5"/>
        <v>1</v>
      </c>
      <c r="S29">
        <f t="shared" si="6"/>
        <v>0.73179780057347943</v>
      </c>
    </row>
    <row r="30" spans="1:28" x14ac:dyDescent="0.3">
      <c r="A30" t="s">
        <v>56</v>
      </c>
      <c r="B30">
        <v>5580.5864258000001</v>
      </c>
      <c r="C30">
        <v>5707.7998047000001</v>
      </c>
      <c r="D30">
        <v>5773.4560547000001</v>
      </c>
      <c r="E30">
        <v>5833.9272461</v>
      </c>
      <c r="F30">
        <v>5892.8100586</v>
      </c>
      <c r="G30">
        <v>5774.2202147999997</v>
      </c>
      <c r="H30">
        <v>5658.4399414</v>
      </c>
      <c r="I30">
        <v>5707.7998047000001</v>
      </c>
      <c r="J30">
        <v>5731.2661133000001</v>
      </c>
      <c r="L30" t="str">
        <f t="shared" si="0"/>
        <v>02JUL2023:05:00:00</v>
      </c>
      <c r="M30">
        <v>5</v>
      </c>
      <c r="N30">
        <f t="shared" si="1"/>
        <v>127.21337889999995</v>
      </c>
      <c r="O30" t="str">
        <f t="shared" si="2"/>
        <v/>
      </c>
      <c r="P30">
        <f t="shared" si="3"/>
        <v>127.21337889999995</v>
      </c>
      <c r="Q30" t="str">
        <f t="shared" si="4"/>
        <v/>
      </c>
      <c r="R30">
        <f t="shared" si="5"/>
        <v>1</v>
      </c>
      <c r="S30">
        <f t="shared" si="6"/>
        <v>2.2795700880443475</v>
      </c>
    </row>
    <row r="31" spans="1:28" x14ac:dyDescent="0.3">
      <c r="A31" t="s">
        <v>57</v>
      </c>
      <c r="B31">
        <v>5555.1665039</v>
      </c>
      <c r="C31">
        <v>5786.2299805000002</v>
      </c>
      <c r="D31">
        <v>5721.8618164</v>
      </c>
      <c r="E31">
        <v>5802.6899414</v>
      </c>
      <c r="F31">
        <v>5966.9902344000002</v>
      </c>
      <c r="G31">
        <v>5855.9501952999999</v>
      </c>
      <c r="H31">
        <v>5750.3300780999998</v>
      </c>
      <c r="I31">
        <v>5786.2299805000002</v>
      </c>
      <c r="J31">
        <v>5787.6347655999998</v>
      </c>
      <c r="L31" t="str">
        <f t="shared" si="0"/>
        <v>02JUL2023:06:00:00</v>
      </c>
      <c r="M31">
        <v>6</v>
      </c>
      <c r="N31">
        <f t="shared" si="1"/>
        <v>231.06347660000029</v>
      </c>
      <c r="O31" t="str">
        <f t="shared" si="2"/>
        <v/>
      </c>
      <c r="P31">
        <f t="shared" si="3"/>
        <v>231.06347660000029</v>
      </c>
      <c r="Q31" t="str">
        <f t="shared" si="4"/>
        <v/>
      </c>
      <c r="R31">
        <f t="shared" si="5"/>
        <v>1</v>
      </c>
      <c r="S31">
        <f t="shared" si="6"/>
        <v>4.1594338610333708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5489.4868164</v>
      </c>
      <c r="C32">
        <v>5795.1499022999997</v>
      </c>
      <c r="D32">
        <v>5731.3916016000003</v>
      </c>
      <c r="E32">
        <v>5850.2221680000002</v>
      </c>
      <c r="F32">
        <v>5967</v>
      </c>
      <c r="G32">
        <v>5867.3500977000003</v>
      </c>
      <c r="H32">
        <v>5774.4399414</v>
      </c>
      <c r="I32">
        <v>5795.1499022999997</v>
      </c>
      <c r="J32">
        <v>5800.5903319999998</v>
      </c>
      <c r="L32" t="str">
        <f t="shared" si="0"/>
        <v>02JUL2023:07:00:00</v>
      </c>
      <c r="M32">
        <v>7</v>
      </c>
      <c r="N32">
        <f t="shared" si="1"/>
        <v>305.66308589999971</v>
      </c>
      <c r="O32" t="str">
        <f t="shared" si="2"/>
        <v/>
      </c>
      <c r="P32">
        <f t="shared" si="3"/>
        <v>305.66308589999971</v>
      </c>
      <c r="Q32" t="str">
        <f t="shared" si="4"/>
        <v/>
      </c>
      <c r="R32">
        <f t="shared" si="5"/>
        <v>1</v>
      </c>
      <c r="S32">
        <f t="shared" si="6"/>
        <v>5.5681541120897213</v>
      </c>
      <c r="V32" s="3">
        <v>1</v>
      </c>
      <c r="W32" s="4">
        <v>19</v>
      </c>
      <c r="X32" s="4">
        <v>12</v>
      </c>
      <c r="Z32">
        <v>1</v>
      </c>
      <c r="AA32">
        <f>W32</f>
        <v>19</v>
      </c>
      <c r="AB32">
        <f>X32</f>
        <v>12</v>
      </c>
    </row>
    <row r="33" spans="1:28" x14ac:dyDescent="0.3">
      <c r="A33" t="s">
        <v>59</v>
      </c>
      <c r="B33">
        <v>5479.203125</v>
      </c>
      <c r="C33">
        <v>5740.8901366999999</v>
      </c>
      <c r="D33">
        <v>5733.2387694999998</v>
      </c>
      <c r="E33">
        <v>5840.8378905999998</v>
      </c>
      <c r="F33">
        <v>5925.2700194999998</v>
      </c>
      <c r="G33">
        <v>5829.9101563000004</v>
      </c>
      <c r="H33">
        <v>5736.1201172000001</v>
      </c>
      <c r="I33">
        <v>5740.8901366999999</v>
      </c>
      <c r="J33">
        <v>5765.2690430000002</v>
      </c>
      <c r="L33" t="str">
        <f t="shared" si="0"/>
        <v>02JUL2023:08:00:00</v>
      </c>
      <c r="M33">
        <v>8</v>
      </c>
      <c r="N33">
        <f t="shared" si="1"/>
        <v>261.68701169999986</v>
      </c>
      <c r="O33" t="str">
        <f t="shared" si="2"/>
        <v/>
      </c>
      <c r="P33">
        <f t="shared" si="3"/>
        <v>261.68701169999986</v>
      </c>
      <c r="Q33" t="str">
        <f t="shared" si="4"/>
        <v/>
      </c>
      <c r="R33">
        <f t="shared" si="5"/>
        <v>1</v>
      </c>
      <c r="S33">
        <f t="shared" si="6"/>
        <v>4.7760049359367356</v>
      </c>
      <c r="V33" s="3">
        <v>2</v>
      </c>
      <c r="W33" s="4">
        <v>11</v>
      </c>
      <c r="X33" s="4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3">
      <c r="A34" t="s">
        <v>60</v>
      </c>
      <c r="B34">
        <v>5448.2709961</v>
      </c>
      <c r="C34">
        <v>5691.7099608999997</v>
      </c>
      <c r="D34">
        <v>5821.2587891000003</v>
      </c>
      <c r="E34">
        <v>5946.0698241999999</v>
      </c>
      <c r="F34">
        <v>5882.7797852000003</v>
      </c>
      <c r="G34">
        <v>5775.2700194999998</v>
      </c>
      <c r="H34">
        <v>5711.2299805000002</v>
      </c>
      <c r="I34">
        <v>5691.7099608999997</v>
      </c>
      <c r="J34">
        <v>5750.9389647999997</v>
      </c>
      <c r="L34" t="str">
        <f t="shared" si="0"/>
        <v>02JUL2023:09:00:00</v>
      </c>
      <c r="M34">
        <v>9</v>
      </c>
      <c r="N34">
        <f t="shared" si="1"/>
        <v>243.43896479999967</v>
      </c>
      <c r="O34" t="str">
        <f t="shared" si="2"/>
        <v/>
      </c>
      <c r="P34">
        <f t="shared" si="3"/>
        <v>243.43896479999967</v>
      </c>
      <c r="Q34" t="str">
        <f t="shared" si="4"/>
        <v/>
      </c>
      <c r="R34">
        <f t="shared" si="5"/>
        <v>1</v>
      </c>
      <c r="S34">
        <f t="shared" si="6"/>
        <v>4.4681875217708322</v>
      </c>
      <c r="V34" s="3">
        <v>3</v>
      </c>
      <c r="W34" s="4">
        <v>12</v>
      </c>
      <c r="X34" s="4">
        <v>17</v>
      </c>
      <c r="Z34">
        <v>3</v>
      </c>
      <c r="AA34">
        <f t="shared" si="8"/>
        <v>12</v>
      </c>
      <c r="AB34">
        <f t="shared" si="9"/>
        <v>17</v>
      </c>
    </row>
    <row r="35" spans="1:28" x14ac:dyDescent="0.3">
      <c r="A35" t="s">
        <v>61</v>
      </c>
      <c r="B35">
        <v>5568.1821289</v>
      </c>
      <c r="C35">
        <v>5857.75</v>
      </c>
      <c r="D35">
        <v>5884.5732422000001</v>
      </c>
      <c r="E35">
        <v>5950.5698241999999</v>
      </c>
      <c r="F35">
        <v>6000.4599608999997</v>
      </c>
      <c r="G35">
        <v>5898.7202147999997</v>
      </c>
      <c r="H35">
        <v>5877.7700194999998</v>
      </c>
      <c r="I35">
        <v>5857.75</v>
      </c>
      <c r="J35">
        <v>5887.4892577999999</v>
      </c>
      <c r="L35" t="str">
        <f t="shared" si="0"/>
        <v>02JUL2023:10:00:00</v>
      </c>
      <c r="M35">
        <v>10</v>
      </c>
      <c r="N35">
        <f t="shared" si="1"/>
        <v>289.56787110000005</v>
      </c>
      <c r="O35" t="str">
        <f t="shared" si="2"/>
        <v/>
      </c>
      <c r="P35">
        <f t="shared" si="3"/>
        <v>289.56787110000005</v>
      </c>
      <c r="Q35" t="str">
        <f t="shared" si="4"/>
        <v/>
      </c>
      <c r="R35">
        <f t="shared" si="5"/>
        <v>1</v>
      </c>
      <c r="S35">
        <f t="shared" si="6"/>
        <v>5.2004022928252258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3">
      <c r="A36" t="s">
        <v>62</v>
      </c>
      <c r="B36">
        <v>5672.2133789</v>
      </c>
      <c r="C36">
        <v>5959.1601563000004</v>
      </c>
      <c r="D36">
        <v>6018.5849608999997</v>
      </c>
      <c r="E36">
        <v>6091.8041991999999</v>
      </c>
      <c r="F36">
        <v>6137.5600586</v>
      </c>
      <c r="G36">
        <v>5994.2597655999998</v>
      </c>
      <c r="H36">
        <v>5991.3398438000004</v>
      </c>
      <c r="I36">
        <v>5959.1601563000004</v>
      </c>
      <c r="J36">
        <v>6002.0493164</v>
      </c>
      <c r="L36" t="str">
        <f t="shared" si="0"/>
        <v>02JUL2023:11:00:00</v>
      </c>
      <c r="M36">
        <v>11</v>
      </c>
      <c r="N36">
        <f t="shared" si="1"/>
        <v>286.94677740000043</v>
      </c>
      <c r="O36" t="str">
        <f t="shared" si="2"/>
        <v/>
      </c>
      <c r="P36">
        <f t="shared" si="3"/>
        <v>286.94677740000043</v>
      </c>
      <c r="Q36" t="str">
        <f t="shared" si="4"/>
        <v/>
      </c>
      <c r="R36">
        <f t="shared" si="5"/>
        <v>1</v>
      </c>
      <c r="S36">
        <f t="shared" si="6"/>
        <v>5.058814932234573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3">
      <c r="A37" t="s">
        <v>63</v>
      </c>
      <c r="B37">
        <v>5859.9165039</v>
      </c>
      <c r="C37">
        <v>6099.3598633000001</v>
      </c>
      <c r="D37">
        <v>6235.4277344000002</v>
      </c>
      <c r="E37">
        <v>6290.4721680000002</v>
      </c>
      <c r="F37">
        <v>6282.8999022999997</v>
      </c>
      <c r="G37">
        <v>6117.7797852000003</v>
      </c>
      <c r="H37">
        <v>6146.6499022999997</v>
      </c>
      <c r="I37">
        <v>6099.3598633000001</v>
      </c>
      <c r="J37">
        <v>6160.9565430000002</v>
      </c>
      <c r="L37" t="str">
        <f t="shared" si="0"/>
        <v>02JUL2023:12:00:00</v>
      </c>
      <c r="M37">
        <v>12</v>
      </c>
      <c r="N37">
        <f t="shared" si="1"/>
        <v>239.44335940000019</v>
      </c>
      <c r="O37" t="str">
        <f t="shared" si="2"/>
        <v/>
      </c>
      <c r="P37">
        <f t="shared" si="3"/>
        <v>239.44335940000019</v>
      </c>
      <c r="Q37" t="str">
        <f t="shared" si="4"/>
        <v/>
      </c>
      <c r="R37">
        <f t="shared" si="5"/>
        <v>1</v>
      </c>
      <c r="S37">
        <f t="shared" si="6"/>
        <v>4.0861223746215733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3">
      <c r="A38" t="s">
        <v>64</v>
      </c>
      <c r="B38">
        <v>5949.7124022999997</v>
      </c>
      <c r="C38">
        <v>6230.7402344000002</v>
      </c>
      <c r="D38">
        <v>6342.5512694999998</v>
      </c>
      <c r="E38">
        <v>6335.5097655999998</v>
      </c>
      <c r="F38">
        <v>6365.3100586</v>
      </c>
      <c r="G38">
        <v>6255.3100586</v>
      </c>
      <c r="H38">
        <v>6306.7900391000003</v>
      </c>
      <c r="I38">
        <v>6230.7402344000002</v>
      </c>
      <c r="J38">
        <v>6291.8315430000002</v>
      </c>
      <c r="L38" t="str">
        <f t="shared" si="0"/>
        <v>02JUL2023:13:00:00</v>
      </c>
      <c r="M38">
        <v>13</v>
      </c>
      <c r="N38">
        <f t="shared" si="1"/>
        <v>281.02783210000052</v>
      </c>
      <c r="O38" t="str">
        <f t="shared" si="2"/>
        <v/>
      </c>
      <c r="P38">
        <f t="shared" si="3"/>
        <v>281.02783210000052</v>
      </c>
      <c r="Q38" t="str">
        <f t="shared" si="4"/>
        <v/>
      </c>
      <c r="R38">
        <f t="shared" si="5"/>
        <v>1</v>
      </c>
      <c r="S38">
        <f t="shared" si="6"/>
        <v>4.7233851503706754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3">
      <c r="A39" t="s">
        <v>65</v>
      </c>
      <c r="B39">
        <v>6008.9555664</v>
      </c>
      <c r="C39">
        <v>6311.5898438000004</v>
      </c>
      <c r="D39">
        <v>6426.5180664</v>
      </c>
      <c r="E39">
        <v>6331.8422852000003</v>
      </c>
      <c r="F39">
        <v>6459.25</v>
      </c>
      <c r="G39">
        <v>6326.8300780999998</v>
      </c>
      <c r="H39">
        <v>6386.9702147999997</v>
      </c>
      <c r="I39">
        <v>6311.5898438000004</v>
      </c>
      <c r="J39">
        <v>6373.4799805000002</v>
      </c>
      <c r="L39" t="str">
        <f t="shared" si="0"/>
        <v>02JUL2023:14:00:00</v>
      </c>
      <c r="M39">
        <v>14</v>
      </c>
      <c r="N39">
        <f t="shared" si="1"/>
        <v>302.63427740000043</v>
      </c>
      <c r="O39" t="str">
        <f t="shared" si="2"/>
        <v/>
      </c>
      <c r="P39">
        <f t="shared" si="3"/>
        <v>302.63427740000043</v>
      </c>
      <c r="Q39" t="str">
        <f t="shared" si="4"/>
        <v/>
      </c>
      <c r="R39">
        <f t="shared" si="5"/>
        <v>1</v>
      </c>
      <c r="S39">
        <f t="shared" si="6"/>
        <v>5.0363873397937331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3">
      <c r="A40" t="s">
        <v>66</v>
      </c>
      <c r="B40">
        <v>6029.3730469000002</v>
      </c>
      <c r="C40">
        <v>6286.4101563000004</v>
      </c>
      <c r="D40">
        <v>6523.0458983999997</v>
      </c>
      <c r="E40">
        <v>6374.4804688000004</v>
      </c>
      <c r="F40">
        <v>6430.4301758000001</v>
      </c>
      <c r="G40">
        <v>6291.7299805000002</v>
      </c>
      <c r="H40">
        <v>6369.8901366999999</v>
      </c>
      <c r="I40">
        <v>6286.4101563000004</v>
      </c>
      <c r="J40">
        <v>6373.7158202999999</v>
      </c>
      <c r="L40" t="str">
        <f t="shared" si="0"/>
        <v>02JUL2023:15:00:00</v>
      </c>
      <c r="M40">
        <v>15</v>
      </c>
      <c r="N40">
        <f t="shared" si="1"/>
        <v>257.03710940000019</v>
      </c>
      <c r="O40" t="str">
        <f t="shared" si="2"/>
        <v/>
      </c>
      <c r="P40">
        <f t="shared" si="3"/>
        <v>257.03710940000019</v>
      </c>
      <c r="Q40" t="str">
        <f t="shared" si="4"/>
        <v/>
      </c>
      <c r="R40">
        <f t="shared" si="5"/>
        <v>1</v>
      </c>
      <c r="S40">
        <f t="shared" si="6"/>
        <v>4.2630818727024318</v>
      </c>
      <c r="V40" s="3">
        <v>9</v>
      </c>
      <c r="W40" s="4">
        <v>17</v>
      </c>
      <c r="X40" s="4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3">
      <c r="A41" t="s">
        <v>67</v>
      </c>
      <c r="B41">
        <v>6102.1015625</v>
      </c>
      <c r="C41">
        <v>6297.1000977000003</v>
      </c>
      <c r="D41">
        <v>6355.4511719000002</v>
      </c>
      <c r="E41">
        <v>6139.8374022999997</v>
      </c>
      <c r="F41">
        <v>6416.0800780999998</v>
      </c>
      <c r="G41">
        <v>6322.1401366999999</v>
      </c>
      <c r="H41">
        <v>6410.7597655999998</v>
      </c>
      <c r="I41">
        <v>6297.1000977000003</v>
      </c>
      <c r="J41">
        <v>6357.2705077999999</v>
      </c>
      <c r="L41" t="str">
        <f t="shared" si="0"/>
        <v>02JUL2023:16:00:00</v>
      </c>
      <c r="M41">
        <v>16</v>
      </c>
      <c r="N41">
        <f t="shared" si="1"/>
        <v>194.99853520000033</v>
      </c>
      <c r="O41" t="str">
        <f t="shared" si="2"/>
        <v/>
      </c>
      <c r="P41">
        <f t="shared" si="3"/>
        <v>194.99853520000033</v>
      </c>
      <c r="Q41" t="str">
        <f t="shared" si="4"/>
        <v/>
      </c>
      <c r="R41">
        <f t="shared" si="5"/>
        <v>1</v>
      </c>
      <c r="S41">
        <f t="shared" si="6"/>
        <v>3.1955963564806749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3">
      <c r="A42" t="s">
        <v>68</v>
      </c>
      <c r="B42">
        <v>6135.0244141000003</v>
      </c>
      <c r="C42">
        <v>6307.5498047000001</v>
      </c>
      <c r="D42">
        <v>6219.4643555000002</v>
      </c>
      <c r="E42">
        <v>6029.4462891000003</v>
      </c>
      <c r="F42">
        <v>6446.4199219000002</v>
      </c>
      <c r="G42">
        <v>6315.3500977000003</v>
      </c>
      <c r="H42">
        <v>6402.7001952999999</v>
      </c>
      <c r="I42">
        <v>6307.5498047000001</v>
      </c>
      <c r="J42">
        <v>6333.1450194999998</v>
      </c>
      <c r="L42" t="str">
        <f t="shared" si="0"/>
        <v>02JUL2023:17:00:00</v>
      </c>
      <c r="M42">
        <v>17</v>
      </c>
      <c r="N42">
        <f t="shared" si="1"/>
        <v>172.52539059999981</v>
      </c>
      <c r="O42" t="str">
        <f t="shared" si="2"/>
        <v/>
      </c>
      <c r="P42">
        <f t="shared" si="3"/>
        <v>172.52539059999981</v>
      </c>
      <c r="Q42" t="str">
        <f t="shared" si="4"/>
        <v/>
      </c>
      <c r="R42">
        <f t="shared" si="5"/>
        <v>1</v>
      </c>
      <c r="S42">
        <f t="shared" si="6"/>
        <v>2.8121386151860825</v>
      </c>
      <c r="V42" s="3">
        <v>11</v>
      </c>
      <c r="W42" s="4">
        <v>16</v>
      </c>
      <c r="X42" s="4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69</v>
      </c>
      <c r="B43">
        <v>6173.9296875</v>
      </c>
      <c r="C43">
        <v>6298.3100586</v>
      </c>
      <c r="D43">
        <v>6068.8823241999999</v>
      </c>
      <c r="E43">
        <v>5877.9003905999998</v>
      </c>
      <c r="F43">
        <v>6453.6098633000001</v>
      </c>
      <c r="G43">
        <v>6315.2099608999997</v>
      </c>
      <c r="H43">
        <v>6370.3198241999999</v>
      </c>
      <c r="I43">
        <v>6298.3100586</v>
      </c>
      <c r="J43">
        <v>6291.2475586</v>
      </c>
      <c r="L43" t="str">
        <f t="shared" si="0"/>
        <v>02JUL2023:18:00:00</v>
      </c>
      <c r="M43">
        <v>18</v>
      </c>
      <c r="N43">
        <f t="shared" si="1"/>
        <v>124.38037110000005</v>
      </c>
      <c r="O43" t="str">
        <f t="shared" si="2"/>
        <v/>
      </c>
      <c r="P43">
        <f t="shared" si="3"/>
        <v>124.38037110000005</v>
      </c>
      <c r="Q43" t="str">
        <f t="shared" si="4"/>
        <v/>
      </c>
      <c r="R43">
        <f t="shared" si="5"/>
        <v>1</v>
      </c>
      <c r="S43">
        <f t="shared" si="6"/>
        <v>2.0146062134757678</v>
      </c>
      <c r="V43" s="3">
        <v>12</v>
      </c>
      <c r="W43" s="4">
        <v>18</v>
      </c>
      <c r="X43" s="4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3">
      <c r="A44" t="s">
        <v>70</v>
      </c>
      <c r="B44">
        <v>6217.8779297000001</v>
      </c>
      <c r="C44">
        <v>6196.6000977000003</v>
      </c>
      <c r="D44">
        <v>6131.9799805000002</v>
      </c>
      <c r="E44">
        <v>5966.7041016000003</v>
      </c>
      <c r="F44">
        <v>6408.0400391000003</v>
      </c>
      <c r="G44">
        <v>6243.6201172000001</v>
      </c>
      <c r="H44">
        <v>6237.6801758000001</v>
      </c>
      <c r="I44">
        <v>6196.6000977000003</v>
      </c>
      <c r="J44">
        <v>6221.8461914</v>
      </c>
      <c r="L44" t="str">
        <f t="shared" si="0"/>
        <v>02JUL2023:19:00:00</v>
      </c>
      <c r="M44">
        <v>19</v>
      </c>
      <c r="N44">
        <f t="shared" si="1"/>
        <v>-21.277831999999762</v>
      </c>
      <c r="O44">
        <f t="shared" si="2"/>
        <v>-21.277831999999762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0.34220408056525442</v>
      </c>
      <c r="V44" s="3">
        <v>13</v>
      </c>
      <c r="W44" s="4">
        <v>21</v>
      </c>
      <c r="X44" s="4">
        <v>9</v>
      </c>
      <c r="Z44">
        <v>13</v>
      </c>
      <c r="AA44">
        <f t="shared" si="8"/>
        <v>21</v>
      </c>
      <c r="AB44">
        <f t="shared" si="9"/>
        <v>9</v>
      </c>
    </row>
    <row r="45" spans="1:28" x14ac:dyDescent="0.3">
      <c r="A45" t="s">
        <v>71</v>
      </c>
      <c r="B45">
        <v>6224.4985352000003</v>
      </c>
      <c r="C45">
        <v>6119.8798827999999</v>
      </c>
      <c r="D45">
        <v>6199.7319336</v>
      </c>
      <c r="E45">
        <v>6011.3979491999999</v>
      </c>
      <c r="F45">
        <v>6353.0200194999998</v>
      </c>
      <c r="G45">
        <v>6202.6000977000003</v>
      </c>
      <c r="H45">
        <v>6182.8500977000003</v>
      </c>
      <c r="I45">
        <v>6119.8798827999999</v>
      </c>
      <c r="J45">
        <v>6186.3271483999997</v>
      </c>
      <c r="L45" t="str">
        <f t="shared" si="0"/>
        <v>02JUL2023:20:00:00</v>
      </c>
      <c r="M45">
        <v>20</v>
      </c>
      <c r="N45">
        <f t="shared" si="1"/>
        <v>-104.61865240000043</v>
      </c>
      <c r="O45">
        <f t="shared" si="2"/>
        <v>-104.61865240000043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1.6807563180933243</v>
      </c>
      <c r="V45" s="3">
        <v>14</v>
      </c>
      <c r="W45" s="4">
        <v>19</v>
      </c>
      <c r="X45" s="4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3">
      <c r="A46" t="s">
        <v>72</v>
      </c>
      <c r="B46">
        <v>6184.8486327999999</v>
      </c>
      <c r="C46">
        <v>6203.3500977000003</v>
      </c>
      <c r="D46">
        <v>6212.2978516000003</v>
      </c>
      <c r="E46">
        <v>5964.4829102000003</v>
      </c>
      <c r="F46">
        <v>6435.0200194999998</v>
      </c>
      <c r="G46">
        <v>6329.1699219000002</v>
      </c>
      <c r="H46">
        <v>6328.6699219000002</v>
      </c>
      <c r="I46">
        <v>6203.3500977000003</v>
      </c>
      <c r="J46">
        <v>6278.484375</v>
      </c>
      <c r="L46" t="str">
        <f t="shared" si="0"/>
        <v>02JUL2023:21:00:00</v>
      </c>
      <c r="M46">
        <v>21</v>
      </c>
      <c r="N46">
        <f t="shared" si="1"/>
        <v>18.501464900000428</v>
      </c>
      <c r="O46" t="str">
        <f t="shared" si="2"/>
        <v/>
      </c>
      <c r="P46">
        <f t="shared" si="3"/>
        <v>18.501464900000428</v>
      </c>
      <c r="Q46" t="str">
        <f t="shared" si="4"/>
        <v/>
      </c>
      <c r="R46">
        <f t="shared" si="5"/>
        <v>1</v>
      </c>
      <c r="S46">
        <f t="shared" si="6"/>
        <v>0.29914175751823469</v>
      </c>
      <c r="V46" s="3">
        <v>15</v>
      </c>
      <c r="W46" s="4">
        <v>18</v>
      </c>
      <c r="X46" s="4">
        <v>12</v>
      </c>
      <c r="Z46">
        <v>15</v>
      </c>
      <c r="AA46">
        <f t="shared" si="8"/>
        <v>18</v>
      </c>
      <c r="AB46">
        <f t="shared" si="9"/>
        <v>12</v>
      </c>
    </row>
    <row r="47" spans="1:28" x14ac:dyDescent="0.3">
      <c r="A47" t="s">
        <v>73</v>
      </c>
      <c r="B47">
        <v>6197.7109375</v>
      </c>
      <c r="C47">
        <v>6121.0498047000001</v>
      </c>
      <c r="D47">
        <v>6411.8471680000002</v>
      </c>
      <c r="E47">
        <v>6025.2558594000002</v>
      </c>
      <c r="F47">
        <v>6374.9702147999997</v>
      </c>
      <c r="G47">
        <v>6271.9199219000002</v>
      </c>
      <c r="H47">
        <v>6286.7797852000003</v>
      </c>
      <c r="I47">
        <v>6121.0498047000001</v>
      </c>
      <c r="J47">
        <v>6269.4077147999997</v>
      </c>
      <c r="L47" t="str">
        <f t="shared" si="0"/>
        <v>02JUL2023:22:00:00</v>
      </c>
      <c r="M47">
        <v>22</v>
      </c>
      <c r="N47">
        <f t="shared" si="1"/>
        <v>-76.661132799999905</v>
      </c>
      <c r="O47">
        <f t="shared" si="2"/>
        <v>-76.661132799999905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1.2369265616463725</v>
      </c>
      <c r="V47" s="3">
        <v>16</v>
      </c>
      <c r="W47" s="4">
        <v>18</v>
      </c>
      <c r="X47" s="4">
        <v>12</v>
      </c>
      <c r="Z47">
        <v>16</v>
      </c>
      <c r="AA47">
        <f t="shared" si="8"/>
        <v>18</v>
      </c>
      <c r="AB47">
        <f t="shared" si="9"/>
        <v>12</v>
      </c>
    </row>
    <row r="48" spans="1:28" x14ac:dyDescent="0.3">
      <c r="A48" t="s">
        <v>74</v>
      </c>
      <c r="B48">
        <v>6123.875</v>
      </c>
      <c r="C48">
        <v>5814.2597655999998</v>
      </c>
      <c r="D48">
        <v>6302.4365233999997</v>
      </c>
      <c r="E48">
        <v>6048.6982422000001</v>
      </c>
      <c r="F48">
        <v>6092.2597655999998</v>
      </c>
      <c r="G48">
        <v>6040.1201172000001</v>
      </c>
      <c r="H48">
        <v>6089.0200194999998</v>
      </c>
      <c r="I48">
        <v>5814.2597655999998</v>
      </c>
      <c r="J48">
        <v>6044.7094727000003</v>
      </c>
      <c r="L48" t="str">
        <f t="shared" si="0"/>
        <v>02JUL2023:23:00:00</v>
      </c>
      <c r="M48">
        <v>23</v>
      </c>
      <c r="N48">
        <f t="shared" si="1"/>
        <v>-309.61523440000019</v>
      </c>
      <c r="O48">
        <f t="shared" si="2"/>
        <v>-309.61523440000019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5.0558712318589158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3">
      <c r="A49" t="s">
        <v>75</v>
      </c>
      <c r="B49">
        <v>6011.8881836</v>
      </c>
      <c r="C49">
        <v>5819.2900391000003</v>
      </c>
      <c r="D49">
        <v>6171.9443358999997</v>
      </c>
      <c r="E49">
        <v>5997.4526366999999</v>
      </c>
      <c r="F49">
        <v>6043.8198241999999</v>
      </c>
      <c r="G49">
        <v>5975.2099608999997</v>
      </c>
      <c r="H49">
        <v>6007.9501952999999</v>
      </c>
      <c r="I49">
        <v>5819.2900391000003</v>
      </c>
      <c r="J49">
        <v>5984.4643555000002</v>
      </c>
      <c r="L49" t="str">
        <f t="shared" si="0"/>
        <v>03JUL2023:00:00:00</v>
      </c>
      <c r="M49">
        <v>24</v>
      </c>
      <c r="N49">
        <f t="shared" si="1"/>
        <v>-192.59814449999976</v>
      </c>
      <c r="O49">
        <f t="shared" si="2"/>
        <v>-192.59814449999976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3.2036215348348245</v>
      </c>
      <c r="V49" s="3">
        <v>18</v>
      </c>
      <c r="W49" s="4">
        <v>11</v>
      </c>
      <c r="X49" s="4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3">
      <c r="A50" t="s">
        <v>76</v>
      </c>
      <c r="B50">
        <v>5738.0761719000002</v>
      </c>
      <c r="C50">
        <v>5864.7998047000001</v>
      </c>
      <c r="D50">
        <v>6130.4907227000003</v>
      </c>
      <c r="E50">
        <v>5956.8193358999997</v>
      </c>
      <c r="F50">
        <v>5903.1401366999999</v>
      </c>
      <c r="G50">
        <v>5930.9902344000002</v>
      </c>
      <c r="H50">
        <v>5970.3500977000003</v>
      </c>
      <c r="I50">
        <v>5864.7998047000001</v>
      </c>
      <c r="J50">
        <v>5960.0561522999997</v>
      </c>
      <c r="L50" t="str">
        <f t="shared" si="0"/>
        <v>03JUL2023:01:00:00</v>
      </c>
      <c r="M50">
        <v>1</v>
      </c>
      <c r="N50">
        <f t="shared" si="1"/>
        <v>126.7236327999999</v>
      </c>
      <c r="O50" t="str">
        <f t="shared" si="2"/>
        <v/>
      </c>
      <c r="P50">
        <f t="shared" si="3"/>
        <v>126.7236327999999</v>
      </c>
      <c r="Q50" t="str">
        <f t="shared" si="4"/>
        <v/>
      </c>
      <c r="R50">
        <f t="shared" si="5"/>
        <v>1</v>
      </c>
      <c r="S50">
        <f t="shared" si="6"/>
        <v>2.2084689886233941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3">
      <c r="A51" t="s">
        <v>77</v>
      </c>
      <c r="B51">
        <v>5752.0966797000001</v>
      </c>
      <c r="C51">
        <v>5760.7299805000002</v>
      </c>
      <c r="D51">
        <v>6001.5219727000003</v>
      </c>
      <c r="E51">
        <v>5845.4667969000002</v>
      </c>
      <c r="F51">
        <v>5792.8901366999999</v>
      </c>
      <c r="G51">
        <v>5814</v>
      </c>
      <c r="H51">
        <v>5858.8701172000001</v>
      </c>
      <c r="I51">
        <v>5760.7299805000002</v>
      </c>
      <c r="J51">
        <v>5846.8740233999997</v>
      </c>
      <c r="L51" t="str">
        <f t="shared" si="0"/>
        <v>03JUL2023:02:00:00</v>
      </c>
      <c r="M51">
        <v>2</v>
      </c>
      <c r="N51">
        <f t="shared" si="1"/>
        <v>8.6333008000001428</v>
      </c>
      <c r="O51" t="str">
        <f t="shared" si="2"/>
        <v/>
      </c>
      <c r="P51">
        <f t="shared" si="3"/>
        <v>8.6333008000001428</v>
      </c>
      <c r="Q51" t="str">
        <f t="shared" si="4"/>
        <v/>
      </c>
      <c r="R51">
        <f t="shared" si="5"/>
        <v>1</v>
      </c>
      <c r="S51">
        <f t="shared" si="6"/>
        <v>0.15008963306316353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78</v>
      </c>
      <c r="B52">
        <v>5834.7456055000002</v>
      </c>
      <c r="C52">
        <v>5757.3100586</v>
      </c>
      <c r="D52">
        <v>5957.4667969000002</v>
      </c>
      <c r="E52">
        <v>5841.2104491999999</v>
      </c>
      <c r="F52">
        <v>5781.1699219000002</v>
      </c>
      <c r="G52">
        <v>5811.6499022999997</v>
      </c>
      <c r="H52">
        <v>5853.9902344000002</v>
      </c>
      <c r="I52">
        <v>5757.3100586</v>
      </c>
      <c r="J52">
        <v>5834.1660155999998</v>
      </c>
      <c r="L52" t="str">
        <f t="shared" si="0"/>
        <v>03JUL2023:03:00:00</v>
      </c>
      <c r="M52">
        <v>3</v>
      </c>
      <c r="N52">
        <f t="shared" si="1"/>
        <v>-77.43554690000019</v>
      </c>
      <c r="O52">
        <f t="shared" si="2"/>
        <v>-77.43554690000019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1.3271452113868889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3">
      <c r="A53" t="s">
        <v>79</v>
      </c>
      <c r="B53">
        <v>5837.0644530999998</v>
      </c>
      <c r="C53">
        <v>5718.0400391000003</v>
      </c>
      <c r="D53">
        <v>5865.1669922000001</v>
      </c>
      <c r="E53">
        <v>5845.8251952999999</v>
      </c>
      <c r="F53">
        <v>5743.6499022999997</v>
      </c>
      <c r="G53">
        <v>5772.9399414</v>
      </c>
      <c r="H53">
        <v>5820.7099608999997</v>
      </c>
      <c r="I53">
        <v>5718.0400391000003</v>
      </c>
      <c r="J53">
        <v>5786.3173827999999</v>
      </c>
      <c r="L53" t="str">
        <f t="shared" si="0"/>
        <v>03JUL2023:04:00:00</v>
      </c>
      <c r="M53">
        <v>4</v>
      </c>
      <c r="N53">
        <f t="shared" si="1"/>
        <v>-119.02441399999952</v>
      </c>
      <c r="O53">
        <f t="shared" si="2"/>
        <v>-119.02441399999952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2.0391142663635824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80</v>
      </c>
      <c r="B54">
        <v>5853.5112305000002</v>
      </c>
      <c r="C54">
        <v>5763.6298827999999</v>
      </c>
      <c r="D54">
        <v>5816.9550780999998</v>
      </c>
      <c r="E54">
        <v>5895.6708983999997</v>
      </c>
      <c r="F54">
        <v>5804.7998047000001</v>
      </c>
      <c r="G54">
        <v>5822.3701172000001</v>
      </c>
      <c r="H54">
        <v>5844.8598633000001</v>
      </c>
      <c r="I54">
        <v>5763.6298827999999</v>
      </c>
      <c r="J54">
        <v>5808.6547852000003</v>
      </c>
      <c r="L54" t="str">
        <f t="shared" si="0"/>
        <v>03JUL2023:05:00:00</v>
      </c>
      <c r="M54">
        <v>5</v>
      </c>
      <c r="N54">
        <f t="shared" si="1"/>
        <v>-89.881347700000333</v>
      </c>
      <c r="O54">
        <f t="shared" si="2"/>
        <v>-89.881347700000333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1.5355116640362672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81</v>
      </c>
      <c r="B55">
        <v>5857.4838866999999</v>
      </c>
      <c r="C55">
        <v>5683.8598633000001</v>
      </c>
      <c r="D55">
        <v>5757.1054688000004</v>
      </c>
      <c r="E55">
        <v>5810.7705077999999</v>
      </c>
      <c r="F55">
        <v>5727.9501952999999</v>
      </c>
      <c r="G55">
        <v>5743</v>
      </c>
      <c r="H55">
        <v>5774.9399414</v>
      </c>
      <c r="I55">
        <v>5683.8598633000001</v>
      </c>
      <c r="J55">
        <v>5736.15625</v>
      </c>
      <c r="L55" t="str">
        <f t="shared" si="0"/>
        <v>03JUL2023:06:00:00</v>
      </c>
      <c r="M55">
        <v>6</v>
      </c>
      <c r="N55">
        <f t="shared" si="1"/>
        <v>-173.62402339999971</v>
      </c>
      <c r="O55">
        <f t="shared" si="2"/>
        <v>-173.62402339999971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2.9641400088906833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82</v>
      </c>
      <c r="B56">
        <v>5863.4047852000003</v>
      </c>
      <c r="C56">
        <v>5687.3300780999998</v>
      </c>
      <c r="D56">
        <v>5761.4467772999997</v>
      </c>
      <c r="E56">
        <v>5825.5869141000003</v>
      </c>
      <c r="F56">
        <v>5730.7001952999999</v>
      </c>
      <c r="G56">
        <v>5751.3500977000003</v>
      </c>
      <c r="H56">
        <v>5773.1899414</v>
      </c>
      <c r="I56">
        <v>5687.3300780999998</v>
      </c>
      <c r="J56">
        <v>5738.6503905999998</v>
      </c>
      <c r="L56" t="str">
        <f t="shared" si="0"/>
        <v>03JUL2023:07:00:00</v>
      </c>
      <c r="M56">
        <v>7</v>
      </c>
      <c r="N56">
        <f t="shared" si="1"/>
        <v>-176.07470710000052</v>
      </c>
      <c r="O56">
        <f t="shared" si="2"/>
        <v>-176.07470710000052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3.0029430603944673</v>
      </c>
      <c r="V56" s="3" t="s">
        <v>13</v>
      </c>
      <c r="W56" s="4">
        <v>364</v>
      </c>
      <c r="X56" s="4">
        <v>356</v>
      </c>
    </row>
    <row r="57" spans="1:28" x14ac:dyDescent="0.3">
      <c r="A57" t="s">
        <v>83</v>
      </c>
      <c r="B57">
        <v>5805.7539063000004</v>
      </c>
      <c r="C57">
        <v>5654.6000977000003</v>
      </c>
      <c r="D57">
        <v>5790.0346680000002</v>
      </c>
      <c r="E57">
        <v>5783.2651366999999</v>
      </c>
      <c r="F57">
        <v>5702.3100586</v>
      </c>
      <c r="G57">
        <v>5730.0600586</v>
      </c>
      <c r="H57">
        <v>5735.9599608999997</v>
      </c>
      <c r="I57">
        <v>5654.6000977000003</v>
      </c>
      <c r="J57">
        <v>5718.4121094000002</v>
      </c>
      <c r="L57" t="str">
        <f t="shared" si="0"/>
        <v>03JUL2023:08:00:00</v>
      </c>
      <c r="M57">
        <v>8</v>
      </c>
      <c r="N57">
        <f t="shared" si="1"/>
        <v>-151.15380860000005</v>
      </c>
      <c r="O57">
        <f t="shared" si="2"/>
        <v>-151.15380860000005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2.6035173216001879</v>
      </c>
    </row>
    <row r="58" spans="1:28" x14ac:dyDescent="0.3">
      <c r="A58" t="s">
        <v>84</v>
      </c>
      <c r="B58">
        <v>5810.8466797000001</v>
      </c>
      <c r="C58">
        <v>5655.9799805000002</v>
      </c>
      <c r="D58">
        <v>5850.3237305000002</v>
      </c>
      <c r="E58">
        <v>5861.5600586</v>
      </c>
      <c r="F58">
        <v>5697.7998047000001</v>
      </c>
      <c r="G58">
        <v>5724.3701172000001</v>
      </c>
      <c r="H58">
        <v>5761.2001952999999</v>
      </c>
      <c r="I58">
        <v>5655.9799805000002</v>
      </c>
      <c r="J58">
        <v>5737.4360352000003</v>
      </c>
      <c r="L58" t="str">
        <f t="shared" si="0"/>
        <v>03JUL2023:09:00:00</v>
      </c>
      <c r="M58">
        <v>9</v>
      </c>
      <c r="N58">
        <f t="shared" si="1"/>
        <v>-154.86669919999986</v>
      </c>
      <c r="O58">
        <f t="shared" si="2"/>
        <v>-154.86669919999986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2.665131395413022</v>
      </c>
    </row>
    <row r="59" spans="1:28" x14ac:dyDescent="0.3">
      <c r="A59" t="s">
        <v>85</v>
      </c>
      <c r="B59">
        <v>5922.8930664</v>
      </c>
      <c r="C59">
        <v>5771.4902344000002</v>
      </c>
      <c r="D59">
        <v>5894.1865233999997</v>
      </c>
      <c r="E59">
        <v>5908.8251952999999</v>
      </c>
      <c r="F59">
        <v>5799.5200194999998</v>
      </c>
      <c r="G59">
        <v>5825.8798827999999</v>
      </c>
      <c r="H59">
        <v>5882.0400391000003</v>
      </c>
      <c r="I59">
        <v>5771.4902344000002</v>
      </c>
      <c r="J59">
        <v>5837.4365233999997</v>
      </c>
      <c r="L59" t="str">
        <f t="shared" si="0"/>
        <v>03JUL2023:10:00:00</v>
      </c>
      <c r="M59">
        <v>10</v>
      </c>
      <c r="N59">
        <f t="shared" si="1"/>
        <v>-151.40283199999976</v>
      </c>
      <c r="O59">
        <f t="shared" si="2"/>
        <v>-151.40283199999976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2.5562310563885307</v>
      </c>
    </row>
    <row r="60" spans="1:28" x14ac:dyDescent="0.3">
      <c r="A60" t="s">
        <v>86</v>
      </c>
      <c r="B60">
        <v>5957.9155272999997</v>
      </c>
      <c r="C60">
        <v>5862.5800780999998</v>
      </c>
      <c r="D60">
        <v>5977.4409180000002</v>
      </c>
      <c r="E60">
        <v>5940.9267577999999</v>
      </c>
      <c r="F60">
        <v>5887.3500977000003</v>
      </c>
      <c r="G60">
        <v>5912.1899414</v>
      </c>
      <c r="H60">
        <v>5982.8398438000004</v>
      </c>
      <c r="I60">
        <v>5862.5800780999998</v>
      </c>
      <c r="J60">
        <v>5929.0678711</v>
      </c>
      <c r="L60" t="str">
        <f t="shared" si="0"/>
        <v>03JUL2023:11:00:00</v>
      </c>
      <c r="M60">
        <v>11</v>
      </c>
      <c r="N60">
        <f t="shared" si="1"/>
        <v>-95.335449199999857</v>
      </c>
      <c r="O60">
        <f t="shared" si="2"/>
        <v>-95.335449199999857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1.6001477154746411</v>
      </c>
    </row>
    <row r="61" spans="1:28" x14ac:dyDescent="0.3">
      <c r="A61" t="s">
        <v>87</v>
      </c>
      <c r="B61">
        <v>5974.3471680000002</v>
      </c>
      <c r="C61">
        <v>6002.1801758000001</v>
      </c>
      <c r="D61">
        <v>6148.5698241999999</v>
      </c>
      <c r="E61">
        <v>6034.9931641000003</v>
      </c>
      <c r="F61">
        <v>6021.3300780999998</v>
      </c>
      <c r="G61">
        <v>6047.7797852000003</v>
      </c>
      <c r="H61">
        <v>6142.9399414</v>
      </c>
      <c r="I61">
        <v>6002.1801758000001</v>
      </c>
      <c r="J61">
        <v>6080.1611327999999</v>
      </c>
      <c r="L61" t="str">
        <f t="shared" si="0"/>
        <v>03JUL2023:12:00:00</v>
      </c>
      <c r="M61">
        <v>12</v>
      </c>
      <c r="N61">
        <f t="shared" si="1"/>
        <v>27.833007799999905</v>
      </c>
      <c r="O61" t="str">
        <f t="shared" si="2"/>
        <v/>
      </c>
      <c r="P61">
        <f t="shared" si="3"/>
        <v>27.833007799999905</v>
      </c>
      <c r="Q61" t="str">
        <f t="shared" si="4"/>
        <v/>
      </c>
      <c r="R61">
        <f t="shared" si="5"/>
        <v>1</v>
      </c>
      <c r="S61">
        <f t="shared" si="6"/>
        <v>0.46587530013454859</v>
      </c>
    </row>
    <row r="62" spans="1:28" x14ac:dyDescent="0.3">
      <c r="A62" t="s">
        <v>88</v>
      </c>
      <c r="B62">
        <v>6013.9418944999998</v>
      </c>
      <c r="C62">
        <v>6133.0800780999998</v>
      </c>
      <c r="D62">
        <v>6250.3896483999997</v>
      </c>
      <c r="E62">
        <v>6088.1230469000002</v>
      </c>
      <c r="F62">
        <v>6150.0400391000003</v>
      </c>
      <c r="G62">
        <v>6174.4799805000002</v>
      </c>
      <c r="H62">
        <v>6292.3100586</v>
      </c>
      <c r="I62">
        <v>6133.0800780999998</v>
      </c>
      <c r="J62">
        <v>6210.1474608999997</v>
      </c>
      <c r="L62" t="str">
        <f t="shared" si="0"/>
        <v>03JUL2023:13:00:00</v>
      </c>
      <c r="M62">
        <v>13</v>
      </c>
      <c r="N62">
        <f t="shared" si="1"/>
        <v>119.13818360000005</v>
      </c>
      <c r="O62" t="str">
        <f t="shared" si="2"/>
        <v/>
      </c>
      <c r="P62">
        <f t="shared" si="3"/>
        <v>119.13818360000005</v>
      </c>
      <c r="Q62" t="str">
        <f t="shared" si="4"/>
        <v/>
      </c>
      <c r="R62">
        <f t="shared" si="5"/>
        <v>1</v>
      </c>
      <c r="S62">
        <f t="shared" si="6"/>
        <v>1.981033167429783</v>
      </c>
    </row>
    <row r="63" spans="1:28" x14ac:dyDescent="0.3">
      <c r="A63" t="s">
        <v>89</v>
      </c>
      <c r="B63">
        <v>6091.2290039</v>
      </c>
      <c r="C63">
        <v>6169.0898438000004</v>
      </c>
      <c r="D63">
        <v>6309.4350586</v>
      </c>
      <c r="E63">
        <v>6119.3505858999997</v>
      </c>
      <c r="F63">
        <v>6189.2402344000002</v>
      </c>
      <c r="G63">
        <v>6207.4301758000001</v>
      </c>
      <c r="H63">
        <v>6337.0800780999998</v>
      </c>
      <c r="I63">
        <v>6169.0898438000004</v>
      </c>
      <c r="J63">
        <v>6253.4052733999997</v>
      </c>
      <c r="L63" t="str">
        <f t="shared" si="0"/>
        <v>03JUL2023:14:00:00</v>
      </c>
      <c r="M63">
        <v>14</v>
      </c>
      <c r="N63">
        <f t="shared" si="1"/>
        <v>77.860839900000428</v>
      </c>
      <c r="O63" t="str">
        <f t="shared" si="2"/>
        <v/>
      </c>
      <c r="P63">
        <f t="shared" si="3"/>
        <v>77.860839900000428</v>
      </c>
      <c r="Q63" t="str">
        <f t="shared" si="4"/>
        <v/>
      </c>
      <c r="R63">
        <f t="shared" si="5"/>
        <v>1</v>
      </c>
      <c r="S63">
        <f t="shared" si="6"/>
        <v>1.2782451595589144</v>
      </c>
    </row>
    <row r="64" spans="1:28" x14ac:dyDescent="0.3">
      <c r="A64" t="s">
        <v>90</v>
      </c>
      <c r="B64">
        <v>6178.0498047000001</v>
      </c>
      <c r="C64">
        <v>6154.3901366999999</v>
      </c>
      <c r="D64">
        <v>6291.4799805000002</v>
      </c>
      <c r="E64">
        <v>6138.7753905999998</v>
      </c>
      <c r="F64">
        <v>6175.7402344000002</v>
      </c>
      <c r="G64">
        <v>6194.7597655999998</v>
      </c>
      <c r="H64">
        <v>6314.8798827999999</v>
      </c>
      <c r="I64">
        <v>6154.3901366999999</v>
      </c>
      <c r="J64">
        <v>6236.1269530999998</v>
      </c>
      <c r="L64" t="str">
        <f t="shared" si="0"/>
        <v>03JUL2023:15:00:00</v>
      </c>
      <c r="M64">
        <v>15</v>
      </c>
      <c r="N64">
        <f t="shared" si="1"/>
        <v>-23.659668000000238</v>
      </c>
      <c r="O64">
        <f t="shared" si="2"/>
        <v>-23.659668000000238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0.3829633743321551</v>
      </c>
    </row>
    <row r="65" spans="1:19" x14ac:dyDescent="0.3">
      <c r="A65" t="s">
        <v>91</v>
      </c>
      <c r="B65">
        <v>6161.2436522999997</v>
      </c>
      <c r="C65">
        <v>6159.1201172000001</v>
      </c>
      <c r="D65">
        <v>6018.9750977000003</v>
      </c>
      <c r="E65">
        <v>6042.7363280999998</v>
      </c>
      <c r="F65">
        <v>6191.8198241999999</v>
      </c>
      <c r="G65">
        <v>6216.9199219000002</v>
      </c>
      <c r="H65">
        <v>6316.9501952999999</v>
      </c>
      <c r="I65">
        <v>6159.1201172000001</v>
      </c>
      <c r="J65">
        <v>6187.4902344000002</v>
      </c>
      <c r="L65" t="str">
        <f t="shared" si="0"/>
        <v>03JUL2023:16:00:00</v>
      </c>
      <c r="M65">
        <v>16</v>
      </c>
      <c r="N65">
        <f t="shared" si="1"/>
        <v>-2.1235350999995717</v>
      </c>
      <c r="O65">
        <f t="shared" si="2"/>
        <v>-2.1235350999995717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3.4466014003631452E-2</v>
      </c>
    </row>
    <row r="66" spans="1:19" x14ac:dyDescent="0.3">
      <c r="A66" t="s">
        <v>92</v>
      </c>
      <c r="B66">
        <v>5820.4980469000002</v>
      </c>
      <c r="C66">
        <v>6223.75</v>
      </c>
      <c r="D66">
        <v>5958.34375</v>
      </c>
      <c r="E66">
        <v>6061.9663086</v>
      </c>
      <c r="F66">
        <v>6260.1499022999997</v>
      </c>
      <c r="G66">
        <v>6287.4799805000002</v>
      </c>
      <c r="H66">
        <v>6371.7900391000003</v>
      </c>
      <c r="I66">
        <v>6223.75</v>
      </c>
      <c r="J66">
        <v>6225.09375</v>
      </c>
      <c r="L66" t="str">
        <f t="shared" si="0"/>
        <v>03JUL2023:17:00:00</v>
      </c>
      <c r="M66">
        <v>17</v>
      </c>
      <c r="N66">
        <f t="shared" si="1"/>
        <v>403.25195309999981</v>
      </c>
      <c r="O66" t="str">
        <f t="shared" si="2"/>
        <v/>
      </c>
      <c r="P66">
        <f t="shared" si="3"/>
        <v>403.25195309999981</v>
      </c>
      <c r="Q66" t="str">
        <f t="shared" si="4"/>
        <v/>
      </c>
      <c r="R66">
        <f t="shared" si="5"/>
        <v>1</v>
      </c>
      <c r="S66">
        <f t="shared" si="6"/>
        <v>6.9281348408796726</v>
      </c>
    </row>
    <row r="67" spans="1:19" x14ac:dyDescent="0.3">
      <c r="A67" t="s">
        <v>93</v>
      </c>
      <c r="B67">
        <v>5977.5019530999998</v>
      </c>
      <c r="C67">
        <v>6177.2402344000002</v>
      </c>
      <c r="D67">
        <v>5880.3041991999999</v>
      </c>
      <c r="E67">
        <v>6006.9492188000004</v>
      </c>
      <c r="F67">
        <v>6213.75</v>
      </c>
      <c r="G67">
        <v>6267.9399414</v>
      </c>
      <c r="H67">
        <v>6325.8798827999999</v>
      </c>
      <c r="I67">
        <v>6177.2402344000002</v>
      </c>
      <c r="J67">
        <v>6175.1660155999998</v>
      </c>
      <c r="L67" t="str">
        <f t="shared" ref="L67:L130" si="10">A67</f>
        <v>03JUL2023:18:00:00</v>
      </c>
      <c r="M67">
        <v>18</v>
      </c>
      <c r="N67">
        <f t="shared" ref="N67:N130" si="11">C67-B67</f>
        <v>199.73828130000038</v>
      </c>
      <c r="O67" t="str">
        <f t="shared" ref="O67:O130" si="12">IF(N67&lt;0,N67,"")</f>
        <v/>
      </c>
      <c r="P67">
        <f t="shared" ref="P67:P130" si="13">IF(N67&gt;0,N67,"")</f>
        <v>199.73828130000038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3.3415008956444399</v>
      </c>
    </row>
    <row r="68" spans="1:19" x14ac:dyDescent="0.3">
      <c r="A68" t="s">
        <v>94</v>
      </c>
      <c r="B68">
        <v>6465.4536133000001</v>
      </c>
      <c r="C68">
        <v>6113.7299805000002</v>
      </c>
      <c r="D68">
        <v>5925.6074219000002</v>
      </c>
      <c r="E68">
        <v>5961.0244141000003</v>
      </c>
      <c r="F68">
        <v>6180.7001952999999</v>
      </c>
      <c r="G68">
        <v>6225.75</v>
      </c>
      <c r="H68">
        <v>6218.1000977000003</v>
      </c>
      <c r="I68">
        <v>6113.7299805000002</v>
      </c>
      <c r="J68">
        <v>6125.3154297000001</v>
      </c>
      <c r="L68" t="str">
        <f t="shared" si="10"/>
        <v>03JUL2023:19:00:00</v>
      </c>
      <c r="M68">
        <v>19</v>
      </c>
      <c r="N68">
        <f t="shared" si="11"/>
        <v>-351.7236327999999</v>
      </c>
      <c r="O68">
        <f t="shared" si="12"/>
        <v>-351.7236327999999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5.4400457235741948</v>
      </c>
    </row>
    <row r="69" spans="1:19" x14ac:dyDescent="0.3">
      <c r="A69" t="s">
        <v>95</v>
      </c>
      <c r="B69">
        <v>6276.2084961</v>
      </c>
      <c r="C69">
        <v>6080.0400391000003</v>
      </c>
      <c r="D69">
        <v>6082.2460938000004</v>
      </c>
      <c r="E69">
        <v>5994.1391602000003</v>
      </c>
      <c r="F69">
        <v>6168.2202147999997</v>
      </c>
      <c r="G69">
        <v>6217.4399414</v>
      </c>
      <c r="H69">
        <v>6189.5800780999998</v>
      </c>
      <c r="I69">
        <v>6080.0400391000003</v>
      </c>
      <c r="J69">
        <v>6135.9013672000001</v>
      </c>
      <c r="L69" t="str">
        <f t="shared" si="10"/>
        <v>03JUL2023:20:00:00</v>
      </c>
      <c r="M69">
        <v>20</v>
      </c>
      <c r="N69">
        <f t="shared" si="11"/>
        <v>-196.16845699999976</v>
      </c>
      <c r="O69">
        <f t="shared" si="12"/>
        <v>-196.16845699999976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3.1255885957564624</v>
      </c>
    </row>
    <row r="70" spans="1:19" x14ac:dyDescent="0.3">
      <c r="A70" t="s">
        <v>96</v>
      </c>
      <c r="B70">
        <v>6083.3769530999998</v>
      </c>
      <c r="C70">
        <v>6082.5400391000003</v>
      </c>
      <c r="D70">
        <v>6130.8994141000003</v>
      </c>
      <c r="E70">
        <v>5959.0966797000001</v>
      </c>
      <c r="F70">
        <v>6196.7797852000003</v>
      </c>
      <c r="G70">
        <v>6288.8300780999998</v>
      </c>
      <c r="H70">
        <v>6230.4399414</v>
      </c>
      <c r="I70">
        <v>6082.5400391000003</v>
      </c>
      <c r="J70">
        <v>6168.6352539</v>
      </c>
      <c r="L70" t="str">
        <f t="shared" si="10"/>
        <v>03JUL2023:21:00:00</v>
      </c>
      <c r="M70">
        <v>21</v>
      </c>
      <c r="N70">
        <f t="shared" si="11"/>
        <v>-0.83691399999952409</v>
      </c>
      <c r="O70">
        <f t="shared" si="12"/>
        <v>-0.83691399999952409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1.3757391765326083E-2</v>
      </c>
    </row>
    <row r="71" spans="1:19" x14ac:dyDescent="0.3">
      <c r="A71" t="s">
        <v>97</v>
      </c>
      <c r="B71">
        <v>6002.6430664</v>
      </c>
      <c r="C71">
        <v>6223.0800780999998</v>
      </c>
      <c r="D71">
        <v>6198.8642577999999</v>
      </c>
      <c r="E71">
        <v>5986.6215819999998</v>
      </c>
      <c r="F71">
        <v>6329.0297852000003</v>
      </c>
      <c r="G71">
        <v>6383.8901366999999</v>
      </c>
      <c r="H71">
        <v>6340.1000977000003</v>
      </c>
      <c r="I71">
        <v>6223.0800780999998</v>
      </c>
      <c r="J71">
        <v>6280.0195313000004</v>
      </c>
      <c r="L71" t="str">
        <f t="shared" si="10"/>
        <v>03JUL2023:22:00:00</v>
      </c>
      <c r="M71">
        <v>22</v>
      </c>
      <c r="N71">
        <f t="shared" si="11"/>
        <v>220.43701169999986</v>
      </c>
      <c r="O71" t="str">
        <f t="shared" si="12"/>
        <v/>
      </c>
      <c r="P71">
        <f t="shared" si="13"/>
        <v>220.43701169999986</v>
      </c>
      <c r="Q71" t="str">
        <f t="shared" si="14"/>
        <v/>
      </c>
      <c r="R71">
        <f t="shared" si="15"/>
        <v>1</v>
      </c>
      <c r="S71">
        <f t="shared" si="16"/>
        <v>3.6723324918968374</v>
      </c>
    </row>
    <row r="72" spans="1:19" x14ac:dyDescent="0.3">
      <c r="A72" t="s">
        <v>98</v>
      </c>
      <c r="B72">
        <v>5904.015625</v>
      </c>
      <c r="C72">
        <v>6039.8300780999998</v>
      </c>
      <c r="D72">
        <v>6307.4233397999997</v>
      </c>
      <c r="E72">
        <v>6063.6835938000004</v>
      </c>
      <c r="F72">
        <v>6140.5200194999998</v>
      </c>
      <c r="G72">
        <v>6208.5600586</v>
      </c>
      <c r="H72">
        <v>6212.6000977000003</v>
      </c>
      <c r="I72">
        <v>6039.8300780999998</v>
      </c>
      <c r="J72">
        <v>6172.1220702999999</v>
      </c>
      <c r="L72" t="str">
        <f t="shared" si="10"/>
        <v>03JUL2023:23:00:00</v>
      </c>
      <c r="M72">
        <v>23</v>
      </c>
      <c r="N72">
        <f t="shared" si="11"/>
        <v>135.81445309999981</v>
      </c>
      <c r="O72" t="str">
        <f t="shared" si="12"/>
        <v/>
      </c>
      <c r="P72">
        <f t="shared" si="13"/>
        <v>135.81445309999981</v>
      </c>
      <c r="Q72" t="str">
        <f t="shared" si="14"/>
        <v/>
      </c>
      <c r="R72">
        <f t="shared" si="15"/>
        <v>1</v>
      </c>
      <c r="S72">
        <f t="shared" si="16"/>
        <v>2.3003742152189819</v>
      </c>
    </row>
    <row r="73" spans="1:19" x14ac:dyDescent="0.3">
      <c r="A73" t="s">
        <v>99</v>
      </c>
      <c r="B73">
        <v>5769.1708983999997</v>
      </c>
      <c r="C73">
        <v>5924.5800780999998</v>
      </c>
      <c r="D73">
        <v>6236.6235352000003</v>
      </c>
      <c r="E73">
        <v>6000.8647461</v>
      </c>
      <c r="F73">
        <v>6026.1000977000003</v>
      </c>
      <c r="G73">
        <v>6066.4399414</v>
      </c>
      <c r="H73">
        <v>6051.3500977000003</v>
      </c>
      <c r="I73">
        <v>5924.5800780999998</v>
      </c>
      <c r="J73">
        <v>6049.3579102000003</v>
      </c>
      <c r="L73" t="str">
        <f t="shared" si="10"/>
        <v>04JUL2023:00:00:00</v>
      </c>
      <c r="M73">
        <v>24</v>
      </c>
      <c r="N73">
        <f t="shared" si="11"/>
        <v>155.4091797000001</v>
      </c>
      <c r="O73" t="str">
        <f t="shared" si="12"/>
        <v/>
      </c>
      <c r="P73">
        <f t="shared" si="13"/>
        <v>155.4091797000001</v>
      </c>
      <c r="Q73" t="str">
        <f t="shared" si="14"/>
        <v/>
      </c>
      <c r="R73">
        <f t="shared" si="15"/>
        <v>1</v>
      </c>
      <c r="S73">
        <f t="shared" si="16"/>
        <v>2.6937870698734319</v>
      </c>
    </row>
    <row r="74" spans="1:19" x14ac:dyDescent="0.3">
      <c r="A74" t="s">
        <v>100</v>
      </c>
      <c r="B74">
        <v>5708.2626952999999</v>
      </c>
      <c r="C74">
        <v>5939.0297852000003</v>
      </c>
      <c r="D74">
        <v>6080.1503905999998</v>
      </c>
      <c r="E74">
        <v>5912.2661133000001</v>
      </c>
      <c r="F74">
        <v>5909</v>
      </c>
      <c r="G74">
        <v>5932.3701172000001</v>
      </c>
      <c r="H74">
        <v>5795.6201172000001</v>
      </c>
      <c r="I74">
        <v>5939.0297852000003</v>
      </c>
      <c r="J74">
        <v>5920.5625</v>
      </c>
      <c r="L74" t="str">
        <f t="shared" si="10"/>
        <v>04JUL2023:01:00:00</v>
      </c>
      <c r="M74">
        <v>1</v>
      </c>
      <c r="N74">
        <f t="shared" si="11"/>
        <v>230.76708990000043</v>
      </c>
      <c r="O74" t="str">
        <f t="shared" si="12"/>
        <v/>
      </c>
      <c r="P74">
        <f t="shared" si="13"/>
        <v>230.76708990000043</v>
      </c>
      <c r="Q74" t="str">
        <f t="shared" si="14"/>
        <v/>
      </c>
      <c r="R74">
        <f t="shared" si="15"/>
        <v>1</v>
      </c>
      <c r="S74">
        <f t="shared" si="16"/>
        <v>4.0426851779264927</v>
      </c>
    </row>
    <row r="75" spans="1:19" x14ac:dyDescent="0.3">
      <c r="A75" t="s">
        <v>101</v>
      </c>
      <c r="B75">
        <v>5693.4692383000001</v>
      </c>
      <c r="C75">
        <v>5850.8100586</v>
      </c>
      <c r="D75">
        <v>5969.5795897999997</v>
      </c>
      <c r="E75">
        <v>5861.1440430000002</v>
      </c>
      <c r="F75">
        <v>5816.6899414</v>
      </c>
      <c r="G75">
        <v>5837.8798827999999</v>
      </c>
      <c r="H75">
        <v>5688.3598633000001</v>
      </c>
      <c r="I75">
        <v>5850.8100586</v>
      </c>
      <c r="J75">
        <v>5821.1240233999997</v>
      </c>
      <c r="L75" t="str">
        <f t="shared" si="10"/>
        <v>04JUL2023:02:00:00</v>
      </c>
      <c r="M75">
        <v>2</v>
      </c>
      <c r="N75">
        <f t="shared" si="11"/>
        <v>157.3408202999999</v>
      </c>
      <c r="O75" t="str">
        <f t="shared" si="12"/>
        <v/>
      </c>
      <c r="P75">
        <f t="shared" si="13"/>
        <v>157.3408202999999</v>
      </c>
      <c r="Q75" t="str">
        <f t="shared" si="14"/>
        <v/>
      </c>
      <c r="R75">
        <f t="shared" si="15"/>
        <v>1</v>
      </c>
      <c r="S75">
        <f t="shared" si="16"/>
        <v>2.7635315782786232</v>
      </c>
    </row>
    <row r="76" spans="1:19" x14ac:dyDescent="0.3">
      <c r="A76" t="s">
        <v>102</v>
      </c>
      <c r="B76">
        <v>5722.6474608999997</v>
      </c>
      <c r="C76">
        <v>5923.6601563000004</v>
      </c>
      <c r="D76">
        <v>5919.2539063000004</v>
      </c>
      <c r="E76">
        <v>5832.1762694999998</v>
      </c>
      <c r="F76">
        <v>5910.2099608999997</v>
      </c>
      <c r="G76">
        <v>5906.75</v>
      </c>
      <c r="H76">
        <v>5750.0200194999998</v>
      </c>
      <c r="I76">
        <v>5923.6601563000004</v>
      </c>
      <c r="J76">
        <v>5867.6513672000001</v>
      </c>
      <c r="L76" t="str">
        <f t="shared" si="10"/>
        <v>04JUL2023:03:00:00</v>
      </c>
      <c r="M76">
        <v>3</v>
      </c>
      <c r="N76">
        <f t="shared" si="11"/>
        <v>201.01269540000067</v>
      </c>
      <c r="O76" t="str">
        <f t="shared" si="12"/>
        <v/>
      </c>
      <c r="P76">
        <f t="shared" si="13"/>
        <v>201.01269540000067</v>
      </c>
      <c r="Q76" t="str">
        <f t="shared" si="14"/>
        <v/>
      </c>
      <c r="R76">
        <f t="shared" si="15"/>
        <v>1</v>
      </c>
      <c r="S76">
        <f t="shared" si="16"/>
        <v>3.5125821881117139</v>
      </c>
    </row>
    <row r="77" spans="1:19" x14ac:dyDescent="0.3">
      <c r="A77" t="s">
        <v>103</v>
      </c>
      <c r="B77">
        <v>5701.8720702999999</v>
      </c>
      <c r="C77">
        <v>5932.0400391000003</v>
      </c>
      <c r="D77">
        <v>5830.5737305000002</v>
      </c>
      <c r="E77">
        <v>5789.8027344000002</v>
      </c>
      <c r="F77">
        <v>5930.5600586</v>
      </c>
      <c r="G77">
        <v>5922.1801758000001</v>
      </c>
      <c r="H77">
        <v>5777.7998047000001</v>
      </c>
      <c r="I77">
        <v>5932.0400391000003</v>
      </c>
      <c r="J77">
        <v>5864.3408202999999</v>
      </c>
      <c r="L77" t="str">
        <f t="shared" si="10"/>
        <v>04JUL2023:04:00:00</v>
      </c>
      <c r="M77">
        <v>4</v>
      </c>
      <c r="N77">
        <f t="shared" si="11"/>
        <v>230.16796880000038</v>
      </c>
      <c r="O77" t="str">
        <f t="shared" si="12"/>
        <v/>
      </c>
      <c r="P77">
        <f t="shared" si="13"/>
        <v>230.16796880000038</v>
      </c>
      <c r="Q77" t="str">
        <f t="shared" si="14"/>
        <v/>
      </c>
      <c r="R77">
        <f t="shared" si="15"/>
        <v>1</v>
      </c>
      <c r="S77">
        <f t="shared" si="16"/>
        <v>4.0367087504278265</v>
      </c>
    </row>
    <row r="78" spans="1:19" x14ac:dyDescent="0.3">
      <c r="A78" t="s">
        <v>104</v>
      </c>
      <c r="B78">
        <v>5672.8613280999998</v>
      </c>
      <c r="C78">
        <v>5947.3300780999998</v>
      </c>
      <c r="D78">
        <v>5795.9628905999998</v>
      </c>
      <c r="E78">
        <v>5805.8242188000004</v>
      </c>
      <c r="F78">
        <v>5944.9301758000001</v>
      </c>
      <c r="G78">
        <v>5940.9399414</v>
      </c>
      <c r="H78">
        <v>5768.4399414</v>
      </c>
      <c r="I78">
        <v>5947.3300780999998</v>
      </c>
      <c r="J78">
        <v>5862.5112305000002</v>
      </c>
      <c r="L78" t="str">
        <f t="shared" si="10"/>
        <v>04JUL2023:05:00:00</v>
      </c>
      <c r="M78">
        <v>5</v>
      </c>
      <c r="N78">
        <f t="shared" si="11"/>
        <v>274.46875</v>
      </c>
      <c r="O78" t="str">
        <f t="shared" si="12"/>
        <v/>
      </c>
      <c r="P78">
        <f t="shared" si="13"/>
        <v>274.46875</v>
      </c>
      <c r="Q78" t="str">
        <f t="shared" si="14"/>
        <v/>
      </c>
      <c r="R78">
        <f t="shared" si="15"/>
        <v>1</v>
      </c>
      <c r="S78">
        <f t="shared" si="16"/>
        <v>4.8382770902656151</v>
      </c>
    </row>
    <row r="79" spans="1:19" x14ac:dyDescent="0.3">
      <c r="A79" t="s">
        <v>105</v>
      </c>
      <c r="B79">
        <v>5633.7285155999998</v>
      </c>
      <c r="C79">
        <v>5925.4199219000002</v>
      </c>
      <c r="D79">
        <v>5745.5952147999997</v>
      </c>
      <c r="E79">
        <v>5801.1088866999999</v>
      </c>
      <c r="F79">
        <v>5920.4599608999997</v>
      </c>
      <c r="G79">
        <v>5918.2797852000003</v>
      </c>
      <c r="H79">
        <v>5770.7299805000002</v>
      </c>
      <c r="I79">
        <v>5925.4199219000002</v>
      </c>
      <c r="J79">
        <v>5841.8383789</v>
      </c>
      <c r="L79" t="str">
        <f t="shared" si="10"/>
        <v>04JUL2023:06:00:00</v>
      </c>
      <c r="M79">
        <v>6</v>
      </c>
      <c r="N79">
        <f t="shared" si="11"/>
        <v>291.69140630000038</v>
      </c>
      <c r="O79" t="str">
        <f t="shared" si="12"/>
        <v/>
      </c>
      <c r="P79">
        <f t="shared" si="13"/>
        <v>291.69140630000038</v>
      </c>
      <c r="Q79" t="str">
        <f t="shared" si="14"/>
        <v/>
      </c>
      <c r="R79">
        <f t="shared" si="15"/>
        <v>1</v>
      </c>
      <c r="S79">
        <f t="shared" si="16"/>
        <v>5.1775907463821911</v>
      </c>
    </row>
    <row r="80" spans="1:19" x14ac:dyDescent="0.3">
      <c r="A80" t="s">
        <v>106</v>
      </c>
      <c r="B80">
        <v>5608.8959961</v>
      </c>
      <c r="C80">
        <v>5923.7202147999997</v>
      </c>
      <c r="D80">
        <v>5737.6191405999998</v>
      </c>
      <c r="E80">
        <v>5769.0966797000001</v>
      </c>
      <c r="F80">
        <v>5915.75</v>
      </c>
      <c r="G80">
        <v>5916.7299805000002</v>
      </c>
      <c r="H80">
        <v>5765.4101563000004</v>
      </c>
      <c r="I80">
        <v>5923.7202147999997</v>
      </c>
      <c r="J80">
        <v>5837.5112305000002</v>
      </c>
      <c r="L80" t="str">
        <f t="shared" si="10"/>
        <v>04JUL2023:07:00:00</v>
      </c>
      <c r="M80">
        <v>7</v>
      </c>
      <c r="N80">
        <f t="shared" si="11"/>
        <v>314.82421869999962</v>
      </c>
      <c r="O80" t="str">
        <f t="shared" si="12"/>
        <v/>
      </c>
      <c r="P80">
        <f t="shared" si="13"/>
        <v>314.82421869999962</v>
      </c>
      <c r="Q80" t="str">
        <f t="shared" si="14"/>
        <v/>
      </c>
      <c r="R80">
        <f t="shared" si="15"/>
        <v>1</v>
      </c>
      <c r="S80">
        <f t="shared" si="16"/>
        <v>5.6129444888781039</v>
      </c>
    </row>
    <row r="81" spans="1:19" x14ac:dyDescent="0.3">
      <c r="A81" t="s">
        <v>107</v>
      </c>
      <c r="B81">
        <v>5611.4736327999999</v>
      </c>
      <c r="C81">
        <v>5946.9199219000002</v>
      </c>
      <c r="D81">
        <v>5768.8256836</v>
      </c>
      <c r="E81">
        <v>5780.3833008000001</v>
      </c>
      <c r="F81">
        <v>5937.9399414</v>
      </c>
      <c r="G81">
        <v>5941.0698241999999</v>
      </c>
      <c r="H81">
        <v>5787.0898438000004</v>
      </c>
      <c r="I81">
        <v>5946.9199219000002</v>
      </c>
      <c r="J81">
        <v>5861.8691405999998</v>
      </c>
      <c r="L81" t="str">
        <f t="shared" si="10"/>
        <v>04JUL2023:08:00:00</v>
      </c>
      <c r="M81">
        <v>8</v>
      </c>
      <c r="N81">
        <f t="shared" si="11"/>
        <v>335.44628910000029</v>
      </c>
      <c r="O81" t="str">
        <f t="shared" si="12"/>
        <v/>
      </c>
      <c r="P81">
        <f t="shared" si="13"/>
        <v>335.44628910000029</v>
      </c>
      <c r="Q81" t="str">
        <f t="shared" si="14"/>
        <v/>
      </c>
      <c r="R81">
        <f t="shared" si="15"/>
        <v>1</v>
      </c>
      <c r="S81">
        <f t="shared" si="16"/>
        <v>5.977864480005052</v>
      </c>
    </row>
    <row r="82" spans="1:19" x14ac:dyDescent="0.3">
      <c r="A82" t="s">
        <v>108</v>
      </c>
      <c r="B82">
        <v>5691.5429688000004</v>
      </c>
      <c r="C82">
        <v>5966.2001952999999</v>
      </c>
      <c r="D82">
        <v>5800.4208983999997</v>
      </c>
      <c r="E82">
        <v>5759.8701172000001</v>
      </c>
      <c r="F82">
        <v>5954.9301758000001</v>
      </c>
      <c r="G82">
        <v>5954.1201172000001</v>
      </c>
      <c r="H82">
        <v>5820.5698241999999</v>
      </c>
      <c r="I82">
        <v>5966.2001952999999</v>
      </c>
      <c r="J82">
        <v>5887.0205077999999</v>
      </c>
      <c r="L82" t="str">
        <f t="shared" si="10"/>
        <v>04JUL2023:09:00:00</v>
      </c>
      <c r="M82">
        <v>9</v>
      </c>
      <c r="N82">
        <f t="shared" si="11"/>
        <v>274.65722649999952</v>
      </c>
      <c r="O82" t="str">
        <f t="shared" si="12"/>
        <v/>
      </c>
      <c r="P82">
        <f t="shared" si="13"/>
        <v>274.65722649999952</v>
      </c>
      <c r="Q82" t="str">
        <f t="shared" si="14"/>
        <v/>
      </c>
      <c r="R82">
        <f t="shared" si="15"/>
        <v>1</v>
      </c>
      <c r="S82">
        <f t="shared" si="16"/>
        <v>4.825707686046127</v>
      </c>
    </row>
    <row r="83" spans="1:19" x14ac:dyDescent="0.3">
      <c r="A83" t="s">
        <v>109</v>
      </c>
      <c r="B83">
        <v>5835.0424805000002</v>
      </c>
      <c r="C83">
        <v>5966.9501952999999</v>
      </c>
      <c r="D83">
        <v>5851.9140625</v>
      </c>
      <c r="E83">
        <v>5824.5087891000003</v>
      </c>
      <c r="F83">
        <v>5955.3701172000001</v>
      </c>
      <c r="G83">
        <v>5949.4599608999997</v>
      </c>
      <c r="H83">
        <v>5827.3999022999997</v>
      </c>
      <c r="I83">
        <v>5966.9501952999999</v>
      </c>
      <c r="J83">
        <v>5899.1708983999997</v>
      </c>
      <c r="L83" t="str">
        <f t="shared" si="10"/>
        <v>04JUL2023:10:00:00</v>
      </c>
      <c r="M83">
        <v>10</v>
      </c>
      <c r="N83">
        <f t="shared" si="11"/>
        <v>131.90771479999967</v>
      </c>
      <c r="O83" t="str">
        <f t="shared" si="12"/>
        <v/>
      </c>
      <c r="P83">
        <f t="shared" si="13"/>
        <v>131.90771479999967</v>
      </c>
      <c r="Q83" t="str">
        <f t="shared" si="14"/>
        <v/>
      </c>
      <c r="R83">
        <f t="shared" si="15"/>
        <v>1</v>
      </c>
      <c r="S83">
        <f t="shared" si="16"/>
        <v>2.2606127588756917</v>
      </c>
    </row>
    <row r="84" spans="1:19" x14ac:dyDescent="0.3">
      <c r="A84" t="s">
        <v>110</v>
      </c>
      <c r="B84">
        <v>5870.4526366999999</v>
      </c>
      <c r="C84">
        <v>5979.6000977000003</v>
      </c>
      <c r="D84">
        <v>5931.1386719000002</v>
      </c>
      <c r="E84">
        <v>5878.7529297000001</v>
      </c>
      <c r="F84">
        <v>5972.2998047000001</v>
      </c>
      <c r="G84">
        <v>5969.6899414</v>
      </c>
      <c r="H84">
        <v>5875.9902344000002</v>
      </c>
      <c r="I84">
        <v>5979.6000977000003</v>
      </c>
      <c r="J84">
        <v>5937.1035155999998</v>
      </c>
      <c r="L84" t="str">
        <f t="shared" si="10"/>
        <v>04JUL2023:11:00:00</v>
      </c>
      <c r="M84">
        <v>11</v>
      </c>
      <c r="N84">
        <f t="shared" si="11"/>
        <v>109.14746100000048</v>
      </c>
      <c r="O84" t="str">
        <f t="shared" si="12"/>
        <v/>
      </c>
      <c r="P84">
        <f t="shared" si="13"/>
        <v>109.14746100000048</v>
      </c>
      <c r="Q84" t="str">
        <f t="shared" si="14"/>
        <v/>
      </c>
      <c r="R84">
        <f t="shared" si="15"/>
        <v>1</v>
      </c>
      <c r="S84">
        <f t="shared" si="16"/>
        <v>1.8592682328726926</v>
      </c>
    </row>
    <row r="85" spans="1:19" x14ac:dyDescent="0.3">
      <c r="A85" t="s">
        <v>111</v>
      </c>
      <c r="B85">
        <v>5971.7763672000001</v>
      </c>
      <c r="C85">
        <v>6037.1000977000003</v>
      </c>
      <c r="D85">
        <v>6095.4887694999998</v>
      </c>
      <c r="E85">
        <v>5971.3193358999997</v>
      </c>
      <c r="F85">
        <v>6031.6699219000002</v>
      </c>
      <c r="G85">
        <v>6030.2402344000002</v>
      </c>
      <c r="H85">
        <v>5968.1298827999999</v>
      </c>
      <c r="I85">
        <v>6037.1000977000003</v>
      </c>
      <c r="J85">
        <v>6026.8583983999997</v>
      </c>
      <c r="L85" t="str">
        <f t="shared" si="10"/>
        <v>04JUL2023:12:00:00</v>
      </c>
      <c r="M85">
        <v>12</v>
      </c>
      <c r="N85">
        <f t="shared" si="11"/>
        <v>65.323730500000238</v>
      </c>
      <c r="O85" t="str">
        <f t="shared" si="12"/>
        <v/>
      </c>
      <c r="P85">
        <f t="shared" si="13"/>
        <v>65.323730500000238</v>
      </c>
      <c r="Q85" t="str">
        <f t="shared" si="14"/>
        <v/>
      </c>
      <c r="R85">
        <f t="shared" si="15"/>
        <v>1</v>
      </c>
      <c r="S85">
        <f t="shared" si="16"/>
        <v>1.0938743597096339</v>
      </c>
    </row>
    <row r="86" spans="1:19" x14ac:dyDescent="0.3">
      <c r="A86" t="s">
        <v>112</v>
      </c>
      <c r="B86">
        <v>6156.9355469000002</v>
      </c>
      <c r="C86">
        <v>6131.2202147999997</v>
      </c>
      <c r="D86">
        <v>6199.1523438000004</v>
      </c>
      <c r="E86">
        <v>6017.4067383000001</v>
      </c>
      <c r="F86">
        <v>6123.2597655999998</v>
      </c>
      <c r="G86">
        <v>6123.4702147999997</v>
      </c>
      <c r="H86">
        <v>6085.3999022999997</v>
      </c>
      <c r="I86">
        <v>6131.2202147999997</v>
      </c>
      <c r="J86">
        <v>6129.4897461</v>
      </c>
      <c r="L86" t="str">
        <f t="shared" si="10"/>
        <v>04JUL2023:13:00:00</v>
      </c>
      <c r="M86">
        <v>13</v>
      </c>
      <c r="N86">
        <f t="shared" si="11"/>
        <v>-25.715332100000523</v>
      </c>
      <c r="O86">
        <f t="shared" si="12"/>
        <v>-25.715332100000523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0.41766446804771445</v>
      </c>
    </row>
    <row r="87" spans="1:19" x14ac:dyDescent="0.3">
      <c r="A87" t="s">
        <v>113</v>
      </c>
      <c r="B87">
        <v>6216.15625</v>
      </c>
      <c r="C87">
        <v>6185.1000977000003</v>
      </c>
      <c r="D87">
        <v>6254.59375</v>
      </c>
      <c r="E87">
        <v>6035.7753905999998</v>
      </c>
      <c r="F87">
        <v>6168.2402344000002</v>
      </c>
      <c r="G87">
        <v>6170.9599608999997</v>
      </c>
      <c r="H87">
        <v>6153.3901366999999</v>
      </c>
      <c r="I87">
        <v>6185.1000977000003</v>
      </c>
      <c r="J87">
        <v>6186.3862305000002</v>
      </c>
      <c r="L87" t="str">
        <f t="shared" si="10"/>
        <v>04JUL2023:14:00:00</v>
      </c>
      <c r="M87">
        <v>14</v>
      </c>
      <c r="N87">
        <f t="shared" si="11"/>
        <v>-31.056152299999667</v>
      </c>
      <c r="O87">
        <f t="shared" si="12"/>
        <v>-31.056152299999667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0.4996037913300469</v>
      </c>
    </row>
    <row r="88" spans="1:19" x14ac:dyDescent="0.3">
      <c r="A88" t="s">
        <v>114</v>
      </c>
      <c r="B88">
        <v>6268.1396483999997</v>
      </c>
      <c r="C88">
        <v>6216.7099608999997</v>
      </c>
      <c r="D88">
        <v>6202.5375977000003</v>
      </c>
      <c r="E88">
        <v>6007.7314452999999</v>
      </c>
      <c r="F88">
        <v>6198.0600586</v>
      </c>
      <c r="G88">
        <v>6201.4501952999999</v>
      </c>
      <c r="H88">
        <v>6186.1499022999997</v>
      </c>
      <c r="I88">
        <v>6216.7099608999997</v>
      </c>
      <c r="J88">
        <v>6201.3168944999998</v>
      </c>
      <c r="L88" t="str">
        <f t="shared" si="10"/>
        <v>04JUL2023:15:00:00</v>
      </c>
      <c r="M88">
        <v>15</v>
      </c>
      <c r="N88">
        <f t="shared" si="11"/>
        <v>-51.4296875</v>
      </c>
      <c r="O88">
        <f t="shared" si="12"/>
        <v>-51.4296875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0.82049364540127778</v>
      </c>
    </row>
    <row r="89" spans="1:19" x14ac:dyDescent="0.3">
      <c r="A89" t="s">
        <v>115</v>
      </c>
      <c r="B89">
        <v>6326.2021483999997</v>
      </c>
      <c r="C89">
        <v>6238.1699219000002</v>
      </c>
      <c r="D89">
        <v>5967.2827147999997</v>
      </c>
      <c r="E89">
        <v>5986.7646483999997</v>
      </c>
      <c r="F89">
        <v>6222.2597655999998</v>
      </c>
      <c r="G89">
        <v>6233.4301758000001</v>
      </c>
      <c r="H89">
        <v>6213.5898438000004</v>
      </c>
      <c r="I89">
        <v>6238.1699219000002</v>
      </c>
      <c r="J89">
        <v>6174.5537108999997</v>
      </c>
      <c r="L89" t="str">
        <f t="shared" si="10"/>
        <v>04JUL2023:16:00:00</v>
      </c>
      <c r="M89">
        <v>16</v>
      </c>
      <c r="N89">
        <f t="shared" si="11"/>
        <v>-88.032226499999524</v>
      </c>
      <c r="O89">
        <f t="shared" si="12"/>
        <v>-88.032226499999524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1.3915493756750141</v>
      </c>
    </row>
    <row r="90" spans="1:19" x14ac:dyDescent="0.3">
      <c r="A90" t="s">
        <v>116</v>
      </c>
      <c r="B90">
        <v>6358.4965819999998</v>
      </c>
      <c r="C90">
        <v>6277.9199219000002</v>
      </c>
      <c r="D90">
        <v>5925.1850586</v>
      </c>
      <c r="E90">
        <v>6049.6411133000001</v>
      </c>
      <c r="F90">
        <v>6267.4399414</v>
      </c>
      <c r="G90">
        <v>6279.0297852000003</v>
      </c>
      <c r="H90">
        <v>6253.2402344000002</v>
      </c>
      <c r="I90">
        <v>6277.9199219000002</v>
      </c>
      <c r="J90">
        <v>6199.0322266000003</v>
      </c>
      <c r="L90" t="str">
        <f t="shared" si="10"/>
        <v>04JUL2023:17:00:00</v>
      </c>
      <c r="M90">
        <v>17</v>
      </c>
      <c r="N90">
        <f t="shared" si="11"/>
        <v>-80.576660099999572</v>
      </c>
      <c r="O90">
        <f t="shared" si="12"/>
        <v>-80.576660099999572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1.2672281735292688</v>
      </c>
    </row>
    <row r="91" spans="1:19" x14ac:dyDescent="0.3">
      <c r="A91" t="s">
        <v>117</v>
      </c>
      <c r="B91">
        <v>6455.8779297000001</v>
      </c>
      <c r="C91">
        <v>6325.2597655999998</v>
      </c>
      <c r="D91">
        <v>5871.8559569999998</v>
      </c>
      <c r="E91">
        <v>6058.8881836</v>
      </c>
      <c r="F91">
        <v>6321.5400391000003</v>
      </c>
      <c r="G91">
        <v>6333.6899414</v>
      </c>
      <c r="H91">
        <v>6293.8901366999999</v>
      </c>
      <c r="I91">
        <v>6325.2597655999998</v>
      </c>
      <c r="J91">
        <v>6225.6391602000003</v>
      </c>
      <c r="L91" t="str">
        <f t="shared" si="10"/>
        <v>04JUL2023:18:00:00</v>
      </c>
      <c r="M91">
        <v>18</v>
      </c>
      <c r="N91">
        <f t="shared" si="11"/>
        <v>-130.61816410000029</v>
      </c>
      <c r="O91">
        <f t="shared" si="12"/>
        <v>-130.61816410000029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2.0232440192076249</v>
      </c>
    </row>
    <row r="92" spans="1:19" x14ac:dyDescent="0.3">
      <c r="A92" t="s">
        <v>118</v>
      </c>
      <c r="B92">
        <v>6482.0834961</v>
      </c>
      <c r="C92">
        <v>6302.2402344000002</v>
      </c>
      <c r="D92">
        <v>5906.9814452999999</v>
      </c>
      <c r="E92">
        <v>6084.7348633000001</v>
      </c>
      <c r="F92">
        <v>6291.5898438000004</v>
      </c>
      <c r="G92">
        <v>6300.6499022999997</v>
      </c>
      <c r="H92">
        <v>6205.7998047000001</v>
      </c>
      <c r="I92">
        <v>6302.2402344000002</v>
      </c>
      <c r="J92">
        <v>6193.0322266000003</v>
      </c>
      <c r="L92" t="str">
        <f t="shared" si="10"/>
        <v>04JUL2023:19:00:00</v>
      </c>
      <c r="M92">
        <v>19</v>
      </c>
      <c r="N92">
        <f t="shared" si="11"/>
        <v>-179.84326169999986</v>
      </c>
      <c r="O92">
        <f t="shared" si="12"/>
        <v>-179.84326169999986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2.7744669103414674</v>
      </c>
    </row>
    <row r="93" spans="1:19" x14ac:dyDescent="0.3">
      <c r="A93" t="s">
        <v>119</v>
      </c>
      <c r="B93">
        <v>6445.9340819999998</v>
      </c>
      <c r="C93">
        <v>6239.8500977000003</v>
      </c>
      <c r="D93">
        <v>6055.5883789</v>
      </c>
      <c r="E93">
        <v>6162.2070313000004</v>
      </c>
      <c r="F93">
        <v>6230.8198241999999</v>
      </c>
      <c r="G93">
        <v>6240.2797852000003</v>
      </c>
      <c r="H93">
        <v>6117.3398438000004</v>
      </c>
      <c r="I93">
        <v>6239.8500977000003</v>
      </c>
      <c r="J93">
        <v>6165.3847655999998</v>
      </c>
      <c r="L93" t="str">
        <f t="shared" si="10"/>
        <v>04JUL2023:20:00:00</v>
      </c>
      <c r="M93">
        <v>20</v>
      </c>
      <c r="N93">
        <f t="shared" si="11"/>
        <v>-206.08398429999943</v>
      </c>
      <c r="O93">
        <f t="shared" si="12"/>
        <v>-206.08398429999943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3.1971159133550606</v>
      </c>
    </row>
    <row r="94" spans="1:19" x14ac:dyDescent="0.3">
      <c r="A94" t="s">
        <v>120</v>
      </c>
      <c r="B94">
        <v>6355.3950194999998</v>
      </c>
      <c r="C94">
        <v>6289.3300780999998</v>
      </c>
      <c r="D94">
        <v>6115.6489258000001</v>
      </c>
      <c r="E94">
        <v>6160.6420897999997</v>
      </c>
      <c r="F94">
        <v>6299.7900391000003</v>
      </c>
      <c r="G94">
        <v>6316.9101563000004</v>
      </c>
      <c r="H94">
        <v>6163.5097655999998</v>
      </c>
      <c r="I94">
        <v>6289.3300780999998</v>
      </c>
      <c r="J94">
        <v>6220.6513672000001</v>
      </c>
      <c r="L94" t="str">
        <f t="shared" si="10"/>
        <v>04JUL2023:21:00:00</v>
      </c>
      <c r="M94">
        <v>21</v>
      </c>
      <c r="N94">
        <f t="shared" si="11"/>
        <v>-66.064941399999952</v>
      </c>
      <c r="O94">
        <f t="shared" si="12"/>
        <v>-66.064941399999952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1.0395096008555815</v>
      </c>
    </row>
    <row r="95" spans="1:19" x14ac:dyDescent="0.3">
      <c r="A95" t="s">
        <v>121</v>
      </c>
      <c r="B95">
        <v>6225.8271483999997</v>
      </c>
      <c r="C95">
        <v>6317.1899414</v>
      </c>
      <c r="D95">
        <v>6141.3325194999998</v>
      </c>
      <c r="E95">
        <v>6110.7563477000003</v>
      </c>
      <c r="F95">
        <v>6335.8300780999998</v>
      </c>
      <c r="G95">
        <v>6347.8500977000003</v>
      </c>
      <c r="H95">
        <v>6204.2998047000001</v>
      </c>
      <c r="I95">
        <v>6317.1899414</v>
      </c>
      <c r="J95">
        <v>6253.0820313000004</v>
      </c>
      <c r="L95" t="str">
        <f t="shared" si="10"/>
        <v>04JUL2023:22:00:00</v>
      </c>
      <c r="M95">
        <v>22</v>
      </c>
      <c r="N95">
        <f t="shared" si="11"/>
        <v>91.362793000000238</v>
      </c>
      <c r="O95" t="str">
        <f t="shared" si="12"/>
        <v/>
      </c>
      <c r="P95">
        <f t="shared" si="13"/>
        <v>91.362793000000238</v>
      </c>
      <c r="Q95" t="str">
        <f t="shared" si="14"/>
        <v/>
      </c>
      <c r="R95">
        <f t="shared" si="15"/>
        <v>1</v>
      </c>
      <c r="S95">
        <f t="shared" si="16"/>
        <v>1.4674803977408839</v>
      </c>
    </row>
    <row r="96" spans="1:19" x14ac:dyDescent="0.3">
      <c r="A96" t="s">
        <v>122</v>
      </c>
      <c r="B96">
        <v>6087.5776366999999</v>
      </c>
      <c r="C96">
        <v>6158.9301758000001</v>
      </c>
      <c r="D96">
        <v>6233.8212891000003</v>
      </c>
      <c r="E96">
        <v>6141.0717772999997</v>
      </c>
      <c r="F96">
        <v>6161.5400391000003</v>
      </c>
      <c r="G96">
        <v>6164.6401366999999</v>
      </c>
      <c r="H96">
        <v>6058.8701172000001</v>
      </c>
      <c r="I96">
        <v>6158.9301758000001</v>
      </c>
      <c r="J96">
        <v>6144.7226563000004</v>
      </c>
      <c r="L96" t="str">
        <f t="shared" si="10"/>
        <v>04JUL2023:23:00:00</v>
      </c>
      <c r="M96">
        <v>23</v>
      </c>
      <c r="N96">
        <f t="shared" si="11"/>
        <v>71.352539100000286</v>
      </c>
      <c r="O96" t="str">
        <f t="shared" si="12"/>
        <v/>
      </c>
      <c r="P96">
        <f t="shared" si="13"/>
        <v>71.352539100000286</v>
      </c>
      <c r="Q96" t="str">
        <f t="shared" si="14"/>
        <v/>
      </c>
      <c r="R96">
        <f t="shared" si="15"/>
        <v>1</v>
      </c>
      <c r="S96">
        <f t="shared" si="16"/>
        <v>1.1721006836913148</v>
      </c>
    </row>
    <row r="97" spans="1:19" x14ac:dyDescent="0.3">
      <c r="A97" t="s">
        <v>123</v>
      </c>
      <c r="B97">
        <v>6116.9394530999998</v>
      </c>
      <c r="C97">
        <v>6100.9101563000004</v>
      </c>
      <c r="D97">
        <v>6229.9682616999999</v>
      </c>
      <c r="E97">
        <v>6068.3193358999997</v>
      </c>
      <c r="F97">
        <v>6080.5600586</v>
      </c>
      <c r="G97">
        <v>6087.2299805000002</v>
      </c>
      <c r="H97">
        <v>5994.5800780999998</v>
      </c>
      <c r="I97">
        <v>6100.9101563000004</v>
      </c>
      <c r="J97">
        <v>6091.4199219000002</v>
      </c>
      <c r="L97" t="str">
        <f t="shared" si="10"/>
        <v>05JUL2023:00:00:00</v>
      </c>
      <c r="M97">
        <v>24</v>
      </c>
      <c r="N97">
        <f t="shared" si="11"/>
        <v>-16.029296799999429</v>
      </c>
      <c r="O97">
        <f t="shared" si="12"/>
        <v>-16.029296799999429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0.26204766162718762</v>
      </c>
    </row>
    <row r="98" spans="1:19" x14ac:dyDescent="0.3">
      <c r="A98" t="s">
        <v>124</v>
      </c>
      <c r="B98">
        <v>6060.5722655999998</v>
      </c>
      <c r="C98">
        <v>6002.1899414</v>
      </c>
      <c r="D98">
        <v>5987.0708008000001</v>
      </c>
      <c r="E98">
        <v>5881.1845702999999</v>
      </c>
      <c r="F98">
        <v>6013.7797852000003</v>
      </c>
      <c r="G98">
        <v>6001</v>
      </c>
      <c r="H98">
        <v>6002.1899414</v>
      </c>
      <c r="I98">
        <v>6030.9902344000002</v>
      </c>
      <c r="J98">
        <v>6008.8466797000001</v>
      </c>
      <c r="L98" t="str">
        <f t="shared" si="10"/>
        <v>05JUL2023:01:00:00</v>
      </c>
      <c r="M98">
        <v>1</v>
      </c>
      <c r="N98">
        <f t="shared" si="11"/>
        <v>-58.382324199999857</v>
      </c>
      <c r="O98">
        <f t="shared" si="12"/>
        <v>-58.382324199999857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0.96331372090684864</v>
      </c>
    </row>
    <row r="99" spans="1:19" x14ac:dyDescent="0.3">
      <c r="A99" t="s">
        <v>125</v>
      </c>
      <c r="B99">
        <v>5983.8466797000001</v>
      </c>
      <c r="C99">
        <v>5896.0097655999998</v>
      </c>
      <c r="D99">
        <v>5917.5629883000001</v>
      </c>
      <c r="E99">
        <v>5867.1230469000002</v>
      </c>
      <c r="F99">
        <v>5904.6201172000001</v>
      </c>
      <c r="G99">
        <v>5895.4501952999999</v>
      </c>
      <c r="H99">
        <v>5896.0097655999998</v>
      </c>
      <c r="I99">
        <v>5939.6000977000003</v>
      </c>
      <c r="J99">
        <v>5914.2021483999997</v>
      </c>
      <c r="L99" t="str">
        <f t="shared" si="10"/>
        <v>05JUL2023:02:00:00</v>
      </c>
      <c r="M99">
        <v>2</v>
      </c>
      <c r="N99">
        <f t="shared" si="11"/>
        <v>-87.836914100000286</v>
      </c>
      <c r="O99">
        <f t="shared" si="12"/>
        <v>-87.836914100000286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1.4679004794354789</v>
      </c>
    </row>
    <row r="100" spans="1:19" x14ac:dyDescent="0.3">
      <c r="A100" t="s">
        <v>126</v>
      </c>
      <c r="B100">
        <v>5932.9487305000002</v>
      </c>
      <c r="C100">
        <v>5900.1000977000003</v>
      </c>
      <c r="D100">
        <v>5912.8540039</v>
      </c>
      <c r="E100">
        <v>5898.953125</v>
      </c>
      <c r="F100">
        <v>5910.6699219000002</v>
      </c>
      <c r="G100">
        <v>5899.8198241999999</v>
      </c>
      <c r="H100">
        <v>5900.1000977000003</v>
      </c>
      <c r="I100">
        <v>5964.4199219000002</v>
      </c>
      <c r="J100">
        <v>5922.9760741999999</v>
      </c>
      <c r="L100" t="str">
        <f t="shared" si="10"/>
        <v>05JUL2023:03:00:00</v>
      </c>
      <c r="M100">
        <v>3</v>
      </c>
      <c r="N100">
        <f t="shared" si="11"/>
        <v>-32.848632799999905</v>
      </c>
      <c r="O100">
        <f t="shared" si="12"/>
        <v>-32.848632799999905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0.55366453162037665</v>
      </c>
    </row>
    <row r="101" spans="1:19" x14ac:dyDescent="0.3">
      <c r="A101" t="s">
        <v>127</v>
      </c>
      <c r="B101">
        <v>5860.2348633000001</v>
      </c>
      <c r="C101">
        <v>5849.0097655999998</v>
      </c>
      <c r="D101">
        <v>5856.0454102000003</v>
      </c>
      <c r="E101">
        <v>5862.0322266000003</v>
      </c>
      <c r="F101">
        <v>5853.7099608999997</v>
      </c>
      <c r="G101">
        <v>5842.7202147999997</v>
      </c>
      <c r="H101">
        <v>5849.0097655999998</v>
      </c>
      <c r="I101">
        <v>5909.6699219000002</v>
      </c>
      <c r="J101">
        <v>5868.4560547000001</v>
      </c>
      <c r="L101" t="str">
        <f t="shared" si="10"/>
        <v>05JUL2023:04:00:00</v>
      </c>
      <c r="M101">
        <v>4</v>
      </c>
      <c r="N101">
        <f t="shared" si="11"/>
        <v>-11.225097700000333</v>
      </c>
      <c r="O101">
        <f t="shared" si="12"/>
        <v>-11.225097700000333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0.19154689123976995</v>
      </c>
    </row>
    <row r="102" spans="1:19" x14ac:dyDescent="0.3">
      <c r="A102" t="s">
        <v>128</v>
      </c>
      <c r="B102">
        <v>5862.9555664</v>
      </c>
      <c r="C102">
        <v>5845.5600586</v>
      </c>
      <c r="D102">
        <v>5830.9853516000003</v>
      </c>
      <c r="E102">
        <v>5865.4853516000003</v>
      </c>
      <c r="F102">
        <v>5869.0698241999999</v>
      </c>
      <c r="G102">
        <v>5863.1801758000001</v>
      </c>
      <c r="H102">
        <v>5845.5600586</v>
      </c>
      <c r="I102">
        <v>5924.3901366999999</v>
      </c>
      <c r="J102">
        <v>5870.4072266000003</v>
      </c>
      <c r="L102" t="str">
        <f t="shared" si="10"/>
        <v>05JUL2023:05:00:00</v>
      </c>
      <c r="M102">
        <v>5</v>
      </c>
      <c r="N102">
        <f t="shared" si="11"/>
        <v>-17.395507799999905</v>
      </c>
      <c r="O102">
        <f t="shared" si="12"/>
        <v>-17.395507799999905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0.29670202345881291</v>
      </c>
    </row>
    <row r="103" spans="1:19" x14ac:dyDescent="0.3">
      <c r="A103" t="s">
        <v>129</v>
      </c>
      <c r="B103">
        <v>5866.7924805000002</v>
      </c>
      <c r="C103">
        <v>5769.2900391000003</v>
      </c>
      <c r="D103">
        <v>5795.1152344000002</v>
      </c>
      <c r="E103">
        <v>5876.1245116999999</v>
      </c>
      <c r="F103">
        <v>5775.6401366999999</v>
      </c>
      <c r="G103">
        <v>5771.4799805000002</v>
      </c>
      <c r="H103">
        <v>5769.2900391000003</v>
      </c>
      <c r="I103">
        <v>5830.7797852000003</v>
      </c>
      <c r="J103">
        <v>5793.7563477000003</v>
      </c>
      <c r="L103" t="str">
        <f t="shared" si="10"/>
        <v>05JUL2023:06:00:00</v>
      </c>
      <c r="M103">
        <v>6</v>
      </c>
      <c r="N103">
        <f t="shared" si="11"/>
        <v>-97.502441399999952</v>
      </c>
      <c r="O103">
        <f t="shared" si="12"/>
        <v>-97.502441399999952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1.6619377918015308</v>
      </c>
    </row>
    <row r="104" spans="1:19" x14ac:dyDescent="0.3">
      <c r="A104" t="s">
        <v>130</v>
      </c>
      <c r="B104">
        <v>5893.6708983999997</v>
      </c>
      <c r="C104">
        <v>5759.7700194999998</v>
      </c>
      <c r="D104">
        <v>5791.1865233999997</v>
      </c>
      <c r="E104">
        <v>5873.7792969000002</v>
      </c>
      <c r="F104">
        <v>5768.0400391000003</v>
      </c>
      <c r="G104">
        <v>5766.7900391000003</v>
      </c>
      <c r="H104">
        <v>5759.7700194999998</v>
      </c>
      <c r="I104">
        <v>5816.5898438000004</v>
      </c>
      <c r="J104">
        <v>5784.6284180000002</v>
      </c>
      <c r="L104" t="str">
        <f t="shared" si="10"/>
        <v>05JUL2023:07:00:00</v>
      </c>
      <c r="M104">
        <v>7</v>
      </c>
      <c r="N104">
        <f t="shared" si="11"/>
        <v>-133.90087889999995</v>
      </c>
      <c r="O104">
        <f t="shared" si="12"/>
        <v>-133.90087889999995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2.2719436020146806</v>
      </c>
    </row>
    <row r="105" spans="1:19" x14ac:dyDescent="0.3">
      <c r="A105" t="s">
        <v>131</v>
      </c>
      <c r="B105">
        <v>5874.9213866999999</v>
      </c>
      <c r="C105">
        <v>5715.6601563000004</v>
      </c>
      <c r="D105">
        <v>5787.1445313000004</v>
      </c>
      <c r="E105">
        <v>5855.3618164</v>
      </c>
      <c r="F105">
        <v>5732.4501952999999</v>
      </c>
      <c r="G105">
        <v>5733.4199219000002</v>
      </c>
      <c r="H105">
        <v>5715.6601563000004</v>
      </c>
      <c r="I105">
        <v>5781.4702147999997</v>
      </c>
      <c r="J105">
        <v>5753.1552733999997</v>
      </c>
      <c r="L105" t="str">
        <f t="shared" si="10"/>
        <v>05JUL2023:08:00:00</v>
      </c>
      <c r="M105">
        <v>8</v>
      </c>
      <c r="N105">
        <f t="shared" si="11"/>
        <v>-159.26123039999948</v>
      </c>
      <c r="O105">
        <f t="shared" si="12"/>
        <v>-159.26123039999948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2.7108657276767074</v>
      </c>
    </row>
    <row r="106" spans="1:19" x14ac:dyDescent="0.3">
      <c r="A106" t="s">
        <v>132</v>
      </c>
      <c r="B106">
        <v>5989.6630858999997</v>
      </c>
      <c r="C106">
        <v>5742</v>
      </c>
      <c r="D106">
        <v>5811.4599608999997</v>
      </c>
      <c r="E106">
        <v>5830.2607422000001</v>
      </c>
      <c r="F106">
        <v>5742.2402344000002</v>
      </c>
      <c r="G106">
        <v>5736.3500977000003</v>
      </c>
      <c r="H106">
        <v>5742</v>
      </c>
      <c r="I106">
        <v>5787.5498047000001</v>
      </c>
      <c r="J106">
        <v>5769.0161133000001</v>
      </c>
      <c r="L106" t="str">
        <f t="shared" si="10"/>
        <v>05JUL2023:09:00:00</v>
      </c>
      <c r="M106">
        <v>9</v>
      </c>
      <c r="N106">
        <f t="shared" si="11"/>
        <v>-247.66308589999971</v>
      </c>
      <c r="O106">
        <f t="shared" si="12"/>
        <v>-247.66308589999971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4.1348416822143541</v>
      </c>
    </row>
    <row r="107" spans="1:19" x14ac:dyDescent="0.3">
      <c r="A107" t="s">
        <v>133</v>
      </c>
      <c r="B107">
        <v>6034.4243164</v>
      </c>
      <c r="C107">
        <v>5854.8798827999999</v>
      </c>
      <c r="D107">
        <v>5882.4184569999998</v>
      </c>
      <c r="E107">
        <v>5913.1997069999998</v>
      </c>
      <c r="F107">
        <v>5839.7900391000003</v>
      </c>
      <c r="G107">
        <v>5829.7900391000003</v>
      </c>
      <c r="H107">
        <v>5854.8798827999999</v>
      </c>
      <c r="I107">
        <v>5883.8999022999997</v>
      </c>
      <c r="J107">
        <v>5865.0756836</v>
      </c>
      <c r="L107" t="str">
        <f t="shared" si="10"/>
        <v>05JUL2023:10:00:00</v>
      </c>
      <c r="M107">
        <v>10</v>
      </c>
      <c r="N107">
        <f t="shared" si="11"/>
        <v>-179.54443360000005</v>
      </c>
      <c r="O107">
        <f t="shared" si="12"/>
        <v>-179.54443360000005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2.9753365720744043</v>
      </c>
    </row>
    <row r="108" spans="1:19" x14ac:dyDescent="0.3">
      <c r="A108" t="s">
        <v>134</v>
      </c>
      <c r="B108">
        <v>6139.2451172000001</v>
      </c>
      <c r="C108">
        <v>5959.7202147999997</v>
      </c>
      <c r="D108">
        <v>5947.7021483999997</v>
      </c>
      <c r="E108">
        <v>5956.5478516000003</v>
      </c>
      <c r="F108">
        <v>5935.7202147999997</v>
      </c>
      <c r="G108">
        <v>5921.9101563000004</v>
      </c>
      <c r="H108">
        <v>5959.7202147999997</v>
      </c>
      <c r="I108">
        <v>5966.4799805000002</v>
      </c>
      <c r="J108">
        <v>5953.1640625</v>
      </c>
      <c r="L108" t="str">
        <f t="shared" si="10"/>
        <v>05JUL2023:11:00:00</v>
      </c>
      <c r="M108">
        <v>11</v>
      </c>
      <c r="N108">
        <f t="shared" si="11"/>
        <v>-179.52490240000043</v>
      </c>
      <c r="O108">
        <f t="shared" si="12"/>
        <v>-179.52490240000043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2.924217863480234</v>
      </c>
    </row>
    <row r="109" spans="1:19" x14ac:dyDescent="0.3">
      <c r="A109" t="s">
        <v>135</v>
      </c>
      <c r="B109">
        <v>6231</v>
      </c>
      <c r="C109">
        <v>6128.5898438000004</v>
      </c>
      <c r="D109">
        <v>6073.8505858999997</v>
      </c>
      <c r="E109">
        <v>5974.6147461</v>
      </c>
      <c r="F109">
        <v>6089.5200194999998</v>
      </c>
      <c r="G109">
        <v>6072.5800780999998</v>
      </c>
      <c r="H109">
        <v>6128.5898438000004</v>
      </c>
      <c r="I109">
        <v>6108.3300780999998</v>
      </c>
      <c r="J109">
        <v>6102.0561522999997</v>
      </c>
      <c r="L109" t="str">
        <f t="shared" si="10"/>
        <v>05JUL2023:12:00:00</v>
      </c>
      <c r="M109">
        <v>12</v>
      </c>
      <c r="N109">
        <f t="shared" si="11"/>
        <v>-102.41015619999962</v>
      </c>
      <c r="O109">
        <f t="shared" si="12"/>
        <v>-102.41015619999962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1.6435589183116612</v>
      </c>
    </row>
    <row r="110" spans="1:19" x14ac:dyDescent="0.3">
      <c r="A110" t="s">
        <v>136</v>
      </c>
      <c r="B110">
        <v>6296.7207030999998</v>
      </c>
      <c r="C110">
        <v>6274.2900391000003</v>
      </c>
      <c r="D110">
        <v>6160.4047852000003</v>
      </c>
      <c r="E110">
        <v>6019.5239258000001</v>
      </c>
      <c r="F110">
        <v>6210.6499022999997</v>
      </c>
      <c r="G110">
        <v>6193.3500977000003</v>
      </c>
      <c r="H110">
        <v>6274.2900391000003</v>
      </c>
      <c r="I110">
        <v>6226.9501952999999</v>
      </c>
      <c r="J110">
        <v>6222.8530272999997</v>
      </c>
      <c r="L110" t="str">
        <f t="shared" si="10"/>
        <v>05JUL2023:13:00:00</v>
      </c>
      <c r="M110">
        <v>13</v>
      </c>
      <c r="N110">
        <f t="shared" si="11"/>
        <v>-22.430663999999524</v>
      </c>
      <c r="O110">
        <f t="shared" si="12"/>
        <v>-22.430663999999524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0.35622771054394181</v>
      </c>
    </row>
    <row r="111" spans="1:19" x14ac:dyDescent="0.3">
      <c r="A111" t="s">
        <v>137</v>
      </c>
      <c r="B111">
        <v>6326.7167969000002</v>
      </c>
      <c r="C111">
        <v>6314.6401366999999</v>
      </c>
      <c r="D111">
        <v>6230.2636719000002</v>
      </c>
      <c r="E111">
        <v>6082.5458983999997</v>
      </c>
      <c r="F111">
        <v>6233.9101563000004</v>
      </c>
      <c r="G111">
        <v>6214.9399414</v>
      </c>
      <c r="H111">
        <v>6314.6401366999999</v>
      </c>
      <c r="I111">
        <v>6250.1801758000001</v>
      </c>
      <c r="J111">
        <v>6260.3842772999997</v>
      </c>
      <c r="L111" t="str">
        <f t="shared" si="10"/>
        <v>05JUL2023:14:00:00</v>
      </c>
      <c r="M111">
        <v>14</v>
      </c>
      <c r="N111">
        <f t="shared" si="11"/>
        <v>-12.076660200000333</v>
      </c>
      <c r="O111">
        <f t="shared" si="12"/>
        <v>-12.076660200000333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0.19088352754967192</v>
      </c>
    </row>
    <row r="112" spans="1:19" x14ac:dyDescent="0.3">
      <c r="A112" t="s">
        <v>138</v>
      </c>
      <c r="B112">
        <v>6350.8813477000003</v>
      </c>
      <c r="C112">
        <v>6291.8598633000001</v>
      </c>
      <c r="D112">
        <v>6174.5942383000001</v>
      </c>
      <c r="E112">
        <v>6130.1621094000002</v>
      </c>
      <c r="F112">
        <v>6205.7202147999997</v>
      </c>
      <c r="G112">
        <v>6193.7001952999999</v>
      </c>
      <c r="H112">
        <v>6291.8598633000001</v>
      </c>
      <c r="I112">
        <v>6220.7299805000002</v>
      </c>
      <c r="J112">
        <v>6228.6381836</v>
      </c>
      <c r="L112" t="str">
        <f t="shared" si="10"/>
        <v>05JUL2023:15:00:00</v>
      </c>
      <c r="M112">
        <v>15</v>
      </c>
      <c r="N112">
        <f t="shared" si="11"/>
        <v>-59.02148440000019</v>
      </c>
      <c r="O112">
        <f t="shared" si="12"/>
        <v>-59.02148440000019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0.92934320716564922</v>
      </c>
    </row>
    <row r="113" spans="1:19" x14ac:dyDescent="0.3">
      <c r="A113" t="s">
        <v>139</v>
      </c>
      <c r="B113">
        <v>6321.7622069999998</v>
      </c>
      <c r="C113">
        <v>6292.8999022999997</v>
      </c>
      <c r="D113">
        <v>5979.2475586</v>
      </c>
      <c r="E113">
        <v>6112.5170897999997</v>
      </c>
      <c r="F113">
        <v>6218.3598633000001</v>
      </c>
      <c r="G113">
        <v>6205.3398438000004</v>
      </c>
      <c r="H113">
        <v>6292.8999022999997</v>
      </c>
      <c r="I113">
        <v>6216.5898438000004</v>
      </c>
      <c r="J113">
        <v>6191.0664063000004</v>
      </c>
      <c r="L113" t="str">
        <f t="shared" si="10"/>
        <v>05JUL2023:16:00:00</v>
      </c>
      <c r="M113">
        <v>16</v>
      </c>
      <c r="N113">
        <f t="shared" si="11"/>
        <v>-28.862304700000095</v>
      </c>
      <c r="O113">
        <f t="shared" si="12"/>
        <v>-28.862304700000095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0.45655473513447353</v>
      </c>
    </row>
    <row r="114" spans="1:19" x14ac:dyDescent="0.3">
      <c r="A114" t="s">
        <v>140</v>
      </c>
      <c r="B114">
        <v>6328.7714844000002</v>
      </c>
      <c r="C114">
        <v>6344.4501952999999</v>
      </c>
      <c r="D114">
        <v>5829.6401366999999</v>
      </c>
      <c r="E114">
        <v>5913.9726563000004</v>
      </c>
      <c r="F114">
        <v>6277.4902344000002</v>
      </c>
      <c r="G114">
        <v>6265.3500977000003</v>
      </c>
      <c r="H114">
        <v>6344.4501952999999</v>
      </c>
      <c r="I114">
        <v>6264.8198241999999</v>
      </c>
      <c r="J114">
        <v>6202.9931641000003</v>
      </c>
      <c r="L114" t="str">
        <f t="shared" si="10"/>
        <v>05JUL2023:17:00:00</v>
      </c>
      <c r="M114">
        <v>17</v>
      </c>
      <c r="N114">
        <f t="shared" si="11"/>
        <v>15.678710899999714</v>
      </c>
      <c r="O114" t="str">
        <f t="shared" si="12"/>
        <v/>
      </c>
      <c r="P114">
        <f t="shared" si="13"/>
        <v>15.678710899999714</v>
      </c>
      <c r="Q114" t="str">
        <f t="shared" si="14"/>
        <v/>
      </c>
      <c r="R114">
        <f t="shared" si="15"/>
        <v>1</v>
      </c>
      <c r="S114">
        <f t="shared" si="16"/>
        <v>0.24773703614748441</v>
      </c>
    </row>
    <row r="115" spans="1:19" x14ac:dyDescent="0.3">
      <c r="A115" t="s">
        <v>141</v>
      </c>
      <c r="B115">
        <v>6355.4555664</v>
      </c>
      <c r="C115">
        <v>6300.9702147999997</v>
      </c>
      <c r="D115">
        <v>5838.7924805000002</v>
      </c>
      <c r="E115">
        <v>6020.9145508000001</v>
      </c>
      <c r="F115">
        <v>6253.7597655999998</v>
      </c>
      <c r="G115">
        <v>6245.0400391000003</v>
      </c>
      <c r="H115">
        <v>6300.9702147999997</v>
      </c>
      <c r="I115">
        <v>6230.9702147999997</v>
      </c>
      <c r="J115">
        <v>6177.2207030999998</v>
      </c>
      <c r="L115" t="str">
        <f t="shared" si="10"/>
        <v>05JUL2023:18:00:00</v>
      </c>
      <c r="M115">
        <v>18</v>
      </c>
      <c r="N115">
        <f t="shared" si="11"/>
        <v>-54.485351600000286</v>
      </c>
      <c r="O115">
        <f t="shared" si="12"/>
        <v>-54.485351600000286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0.85730048823019467</v>
      </c>
    </row>
    <row r="116" spans="1:19" x14ac:dyDescent="0.3">
      <c r="A116" t="s">
        <v>142</v>
      </c>
      <c r="B116">
        <v>6336.8793944999998</v>
      </c>
      <c r="C116">
        <v>6221.2797852000003</v>
      </c>
      <c r="D116">
        <v>6029.1411133000001</v>
      </c>
      <c r="E116">
        <v>6347.2275391000003</v>
      </c>
      <c r="F116">
        <v>6230.4501952999999</v>
      </c>
      <c r="G116">
        <v>6225.5800780999998</v>
      </c>
      <c r="H116">
        <v>6221.2797852000003</v>
      </c>
      <c r="I116">
        <v>6208.7099608999997</v>
      </c>
      <c r="J116">
        <v>6180.4287108999997</v>
      </c>
      <c r="L116" t="str">
        <f t="shared" si="10"/>
        <v>05JUL2023:19:00:00</v>
      </c>
      <c r="M116">
        <v>19</v>
      </c>
      <c r="N116">
        <f t="shared" si="11"/>
        <v>-115.59960929999943</v>
      </c>
      <c r="O116">
        <f t="shared" si="12"/>
        <v>-115.59960929999943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1.8242355914226867</v>
      </c>
    </row>
    <row r="117" spans="1:19" x14ac:dyDescent="0.3">
      <c r="A117" t="s">
        <v>143</v>
      </c>
      <c r="B117">
        <v>6390.6845702999999</v>
      </c>
      <c r="C117">
        <v>6211.8100586</v>
      </c>
      <c r="D117">
        <v>6069.0532227000003</v>
      </c>
      <c r="E117">
        <v>6250.4462891000003</v>
      </c>
      <c r="F117">
        <v>6243.8100586</v>
      </c>
      <c r="G117">
        <v>6234.3701172000001</v>
      </c>
      <c r="H117">
        <v>6211.8100586</v>
      </c>
      <c r="I117">
        <v>6205.1298827999999</v>
      </c>
      <c r="J117">
        <v>6186.7109375</v>
      </c>
      <c r="L117" t="str">
        <f t="shared" si="10"/>
        <v>05JUL2023:20:00:00</v>
      </c>
      <c r="M117">
        <v>20</v>
      </c>
      <c r="N117">
        <f t="shared" si="11"/>
        <v>-178.87451169999986</v>
      </c>
      <c r="O117">
        <f t="shared" si="12"/>
        <v>-178.87451169999986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2.7989882732015814</v>
      </c>
    </row>
    <row r="118" spans="1:19" x14ac:dyDescent="0.3">
      <c r="A118" t="s">
        <v>144</v>
      </c>
      <c r="B118">
        <v>6437.9501952999999</v>
      </c>
      <c r="C118">
        <v>6270.7099608999997</v>
      </c>
      <c r="D118">
        <v>6035.6704102000003</v>
      </c>
      <c r="E118">
        <v>6124.2055664</v>
      </c>
      <c r="F118">
        <v>6346.4301758000001</v>
      </c>
      <c r="G118">
        <v>6324.8100586</v>
      </c>
      <c r="H118">
        <v>6270.7099608999997</v>
      </c>
      <c r="I118">
        <v>6241.3999022999997</v>
      </c>
      <c r="J118">
        <v>6227.8911133000001</v>
      </c>
      <c r="L118" t="str">
        <f t="shared" si="10"/>
        <v>05JUL2023:21:00:00</v>
      </c>
      <c r="M118">
        <v>21</v>
      </c>
      <c r="N118">
        <f t="shared" si="11"/>
        <v>-167.24023440000019</v>
      </c>
      <c r="O118">
        <f t="shared" si="12"/>
        <v>-167.24023440000019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2.597724886441235</v>
      </c>
    </row>
    <row r="119" spans="1:19" x14ac:dyDescent="0.3">
      <c r="A119" t="s">
        <v>145</v>
      </c>
      <c r="B119">
        <v>6436.1904297000001</v>
      </c>
      <c r="C119">
        <v>6396.2001952999999</v>
      </c>
      <c r="D119">
        <v>6020.7060547000001</v>
      </c>
      <c r="E119">
        <v>6054.2382813000004</v>
      </c>
      <c r="F119">
        <v>6460.8598633000001</v>
      </c>
      <c r="G119">
        <v>6445.3198241999999</v>
      </c>
      <c r="H119">
        <v>6396.2001952999999</v>
      </c>
      <c r="I119">
        <v>6406.8300780999998</v>
      </c>
      <c r="J119">
        <v>6335.6679688000004</v>
      </c>
      <c r="L119" t="str">
        <f t="shared" si="10"/>
        <v>05JUL2023:22:00:00</v>
      </c>
      <c r="M119">
        <v>22</v>
      </c>
      <c r="N119">
        <f t="shared" si="11"/>
        <v>-39.99023440000019</v>
      </c>
      <c r="O119">
        <f t="shared" si="12"/>
        <v>-39.99023440000019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0.62133392162332568</v>
      </c>
    </row>
    <row r="120" spans="1:19" x14ac:dyDescent="0.3">
      <c r="A120" t="s">
        <v>146</v>
      </c>
      <c r="B120">
        <v>6217.4462891000003</v>
      </c>
      <c r="C120">
        <v>6294.6201172000001</v>
      </c>
      <c r="D120">
        <v>6082.0073241999999</v>
      </c>
      <c r="E120">
        <v>6002.3339844000002</v>
      </c>
      <c r="F120">
        <v>6317.0400391000003</v>
      </c>
      <c r="G120">
        <v>6290.1201172000001</v>
      </c>
      <c r="H120">
        <v>6294.6201172000001</v>
      </c>
      <c r="I120">
        <v>6232.8300780999998</v>
      </c>
      <c r="J120">
        <v>6235.3525391000003</v>
      </c>
      <c r="L120" t="str">
        <f t="shared" si="10"/>
        <v>05JUL2023:23:00:00</v>
      </c>
      <c r="M120">
        <v>23</v>
      </c>
      <c r="N120">
        <f t="shared" si="11"/>
        <v>77.17382809999981</v>
      </c>
      <c r="O120" t="str">
        <f t="shared" si="12"/>
        <v/>
      </c>
      <c r="P120">
        <f t="shared" si="13"/>
        <v>77.17382809999981</v>
      </c>
      <c r="Q120" t="str">
        <f t="shared" si="14"/>
        <v/>
      </c>
      <c r="R120">
        <f t="shared" si="15"/>
        <v>1</v>
      </c>
      <c r="S120">
        <f t="shared" si="16"/>
        <v>1.2412463978224575</v>
      </c>
    </row>
    <row r="121" spans="1:19" x14ac:dyDescent="0.3">
      <c r="A121" t="s">
        <v>147</v>
      </c>
      <c r="B121">
        <v>6122.359375</v>
      </c>
      <c r="C121">
        <v>6162.2998047000001</v>
      </c>
      <c r="D121">
        <v>6060.9238280999998</v>
      </c>
      <c r="E121">
        <v>5888.7768555000002</v>
      </c>
      <c r="F121">
        <v>6159.3598633000001</v>
      </c>
      <c r="G121">
        <v>6147</v>
      </c>
      <c r="H121">
        <v>6162.2998047000001</v>
      </c>
      <c r="I121">
        <v>6147.25</v>
      </c>
      <c r="J121">
        <v>6135.6855469000002</v>
      </c>
      <c r="L121" t="str">
        <f t="shared" si="10"/>
        <v>06JUL2023:00:00:00</v>
      </c>
      <c r="M121">
        <v>24</v>
      </c>
      <c r="N121">
        <f t="shared" si="11"/>
        <v>39.940429700000095</v>
      </c>
      <c r="O121" t="str">
        <f t="shared" si="12"/>
        <v/>
      </c>
      <c r="P121">
        <f t="shared" si="13"/>
        <v>39.940429700000095</v>
      </c>
      <c r="Q121" t="str">
        <f t="shared" si="14"/>
        <v/>
      </c>
      <c r="R121">
        <f t="shared" si="15"/>
        <v>1</v>
      </c>
      <c r="S121">
        <f t="shared" si="16"/>
        <v>0.65236989947196777</v>
      </c>
    </row>
    <row r="122" spans="1:19" x14ac:dyDescent="0.3">
      <c r="A122" t="s">
        <v>148</v>
      </c>
      <c r="B122">
        <v>6073.6313477000003</v>
      </c>
      <c r="C122">
        <v>6065.2402344000002</v>
      </c>
      <c r="D122">
        <v>5952.5390625</v>
      </c>
      <c r="E122">
        <v>5790.3212891000003</v>
      </c>
      <c r="F122">
        <v>6083.6000977000003</v>
      </c>
      <c r="G122">
        <v>6078.2001952999999</v>
      </c>
      <c r="H122">
        <v>6065.2402344000002</v>
      </c>
      <c r="I122">
        <v>6047.9101563000004</v>
      </c>
      <c r="J122">
        <v>6040.6333008000001</v>
      </c>
      <c r="L122" t="str">
        <f t="shared" si="10"/>
        <v>06JUL2023:01:00:00</v>
      </c>
      <c r="M122">
        <v>1</v>
      </c>
      <c r="N122">
        <f t="shared" si="11"/>
        <v>-8.3911133000001428</v>
      </c>
      <c r="O122">
        <f t="shared" si="12"/>
        <v>-8.3911133000001428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0.13815644743037853</v>
      </c>
    </row>
    <row r="123" spans="1:19" x14ac:dyDescent="0.3">
      <c r="A123" t="s">
        <v>149</v>
      </c>
      <c r="B123">
        <v>6061.2099608999997</v>
      </c>
      <c r="C123">
        <v>5936.2797852000003</v>
      </c>
      <c r="D123">
        <v>5894.7827147999997</v>
      </c>
      <c r="E123">
        <v>5776.0097655999998</v>
      </c>
      <c r="F123">
        <v>5982.1201172000001</v>
      </c>
      <c r="G123">
        <v>5958.4799805000002</v>
      </c>
      <c r="H123">
        <v>5936.2797852000003</v>
      </c>
      <c r="I123">
        <v>5940.2998047000001</v>
      </c>
      <c r="J123">
        <v>5935.9902344000002</v>
      </c>
      <c r="L123" t="str">
        <f t="shared" si="10"/>
        <v>06JUL2023:02:00:00</v>
      </c>
      <c r="M123">
        <v>2</v>
      </c>
      <c r="N123">
        <f t="shared" si="11"/>
        <v>-124.93017569999938</v>
      </c>
      <c r="O123">
        <f t="shared" si="12"/>
        <v>-124.93017569999938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2.061142519495383</v>
      </c>
    </row>
    <row r="124" spans="1:19" x14ac:dyDescent="0.3">
      <c r="A124" t="s">
        <v>150</v>
      </c>
      <c r="B124">
        <v>6014.2568358999997</v>
      </c>
      <c r="C124">
        <v>5910.2299805000002</v>
      </c>
      <c r="D124">
        <v>5896.2211914</v>
      </c>
      <c r="E124">
        <v>5801.7290039</v>
      </c>
      <c r="F124">
        <v>5952.7900391000003</v>
      </c>
      <c r="G124">
        <v>5934.7998047000001</v>
      </c>
      <c r="H124">
        <v>5910.2299805000002</v>
      </c>
      <c r="I124">
        <v>5927.0498047000001</v>
      </c>
      <c r="J124">
        <v>5919.1875</v>
      </c>
      <c r="L124" t="str">
        <f t="shared" si="10"/>
        <v>06JUL2023:03:00:00</v>
      </c>
      <c r="M124">
        <v>3</v>
      </c>
      <c r="N124">
        <f t="shared" si="11"/>
        <v>-104.02685539999948</v>
      </c>
      <c r="O124">
        <f t="shared" si="12"/>
        <v>-104.02685539999948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1.7296709841030999</v>
      </c>
    </row>
    <row r="125" spans="1:19" x14ac:dyDescent="0.3">
      <c r="A125" t="s">
        <v>151</v>
      </c>
      <c r="B125">
        <v>6002.3588866999999</v>
      </c>
      <c r="C125">
        <v>5877.1699219000002</v>
      </c>
      <c r="D125">
        <v>5846.7426758000001</v>
      </c>
      <c r="E125">
        <v>5772.2802733999997</v>
      </c>
      <c r="F125">
        <v>5917.5800780999998</v>
      </c>
      <c r="G125">
        <v>5898.5498047000001</v>
      </c>
      <c r="H125">
        <v>5877.1699219000002</v>
      </c>
      <c r="I125">
        <v>5902.8999022999997</v>
      </c>
      <c r="J125">
        <v>5884.9824219000002</v>
      </c>
      <c r="L125" t="str">
        <f t="shared" si="10"/>
        <v>06JUL2023:04:00:00</v>
      </c>
      <c r="M125">
        <v>4</v>
      </c>
      <c r="N125">
        <f t="shared" si="11"/>
        <v>-125.18896479999967</v>
      </c>
      <c r="O125">
        <f t="shared" si="12"/>
        <v>-125.18896479999967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2.0856627729706871</v>
      </c>
    </row>
    <row r="126" spans="1:19" x14ac:dyDescent="0.3">
      <c r="A126" t="s">
        <v>152</v>
      </c>
      <c r="B126">
        <v>5896.1533202999999</v>
      </c>
      <c r="C126">
        <v>5902.4501952999999</v>
      </c>
      <c r="D126">
        <v>5824.703125</v>
      </c>
      <c r="E126">
        <v>5776.3432616999999</v>
      </c>
      <c r="F126">
        <v>5949.8701172000001</v>
      </c>
      <c r="G126">
        <v>5938.2797852000003</v>
      </c>
      <c r="H126">
        <v>5902.4501952999999</v>
      </c>
      <c r="I126">
        <v>5956.25</v>
      </c>
      <c r="J126">
        <v>5911.3662108999997</v>
      </c>
      <c r="L126" t="str">
        <f t="shared" si="10"/>
        <v>06JUL2023:05:00:00</v>
      </c>
      <c r="M126">
        <v>5</v>
      </c>
      <c r="N126">
        <f t="shared" si="11"/>
        <v>6.296875</v>
      </c>
      <c r="O126" t="str">
        <f t="shared" si="12"/>
        <v/>
      </c>
      <c r="P126">
        <f t="shared" si="13"/>
        <v>6.296875</v>
      </c>
      <c r="Q126" t="str">
        <f t="shared" si="14"/>
        <v/>
      </c>
      <c r="R126">
        <f t="shared" si="15"/>
        <v>1</v>
      </c>
      <c r="S126">
        <f t="shared" si="16"/>
        <v>0.10679632394090476</v>
      </c>
    </row>
    <row r="127" spans="1:19" x14ac:dyDescent="0.3">
      <c r="A127" t="s">
        <v>153</v>
      </c>
      <c r="B127">
        <v>5863.1298827999999</v>
      </c>
      <c r="C127">
        <v>5821.0297852000003</v>
      </c>
      <c r="D127">
        <v>5781.2397461</v>
      </c>
      <c r="E127">
        <v>5767.8081055000002</v>
      </c>
      <c r="F127">
        <v>5855.1401366999999</v>
      </c>
      <c r="G127">
        <v>5842.9199219000002</v>
      </c>
      <c r="H127">
        <v>5821.0297852000003</v>
      </c>
      <c r="I127">
        <v>5856.2001952999999</v>
      </c>
      <c r="J127">
        <v>5829.2226563000004</v>
      </c>
      <c r="L127" t="str">
        <f t="shared" si="10"/>
        <v>06JUL2023:06:00:00</v>
      </c>
      <c r="M127">
        <v>6</v>
      </c>
      <c r="N127">
        <f t="shared" si="11"/>
        <v>-42.100097599999572</v>
      </c>
      <c r="O127">
        <f t="shared" si="12"/>
        <v>-42.100097599999572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0.71804818316414687</v>
      </c>
    </row>
    <row r="128" spans="1:19" x14ac:dyDescent="0.3">
      <c r="A128" t="s">
        <v>154</v>
      </c>
      <c r="B128">
        <v>5935.2299805000002</v>
      </c>
      <c r="C128">
        <v>5803.3901366999999</v>
      </c>
      <c r="D128">
        <v>5767.4077147999997</v>
      </c>
      <c r="E128">
        <v>5763.4648438000004</v>
      </c>
      <c r="F128">
        <v>5840.9101563000004</v>
      </c>
      <c r="G128">
        <v>5834.2597655999998</v>
      </c>
      <c r="H128">
        <v>5803.3901366999999</v>
      </c>
      <c r="I128">
        <v>5836.3999022999997</v>
      </c>
      <c r="J128">
        <v>5812.9355469000002</v>
      </c>
      <c r="L128" t="str">
        <f t="shared" si="10"/>
        <v>06JUL2023:07:00:00</v>
      </c>
      <c r="M128">
        <v>7</v>
      </c>
      <c r="N128">
        <f t="shared" si="11"/>
        <v>-131.83984380000038</v>
      </c>
      <c r="O128">
        <f t="shared" si="12"/>
        <v>-131.83984380000038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2.221309776253924</v>
      </c>
    </row>
    <row r="129" spans="1:19" x14ac:dyDescent="0.3">
      <c r="A129" t="s">
        <v>155</v>
      </c>
      <c r="B129">
        <v>5979.5268555000002</v>
      </c>
      <c r="C129">
        <v>5758.7001952999999</v>
      </c>
      <c r="D129">
        <v>5764.0122069999998</v>
      </c>
      <c r="E129">
        <v>5775.4467772999997</v>
      </c>
      <c r="F129">
        <v>5806.2099608999997</v>
      </c>
      <c r="G129">
        <v>5798.4501952999999</v>
      </c>
      <c r="H129">
        <v>5758.7001952999999</v>
      </c>
      <c r="I129">
        <v>5799.8500977000003</v>
      </c>
      <c r="J129">
        <v>5780.8339844000002</v>
      </c>
      <c r="L129" t="str">
        <f t="shared" si="10"/>
        <v>06JUL2023:08:00:00</v>
      </c>
      <c r="M129">
        <v>8</v>
      </c>
      <c r="N129">
        <f t="shared" si="11"/>
        <v>-220.82666020000033</v>
      </c>
      <c r="O129">
        <f t="shared" si="12"/>
        <v>-220.82666020000033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3.6930457130881984</v>
      </c>
    </row>
    <row r="130" spans="1:19" x14ac:dyDescent="0.3">
      <c r="A130" t="s">
        <v>156</v>
      </c>
      <c r="B130">
        <v>5894.0537108999997</v>
      </c>
      <c r="C130">
        <v>5773.8398438000004</v>
      </c>
      <c r="D130">
        <v>5799.9106444999998</v>
      </c>
      <c r="E130">
        <v>5810.6235352000003</v>
      </c>
      <c r="F130">
        <v>5817.6699219000002</v>
      </c>
      <c r="G130">
        <v>5800.9301758000001</v>
      </c>
      <c r="H130">
        <v>5773.8398438000004</v>
      </c>
      <c r="I130">
        <v>5792.7597655999998</v>
      </c>
      <c r="J130">
        <v>5791.8222655999998</v>
      </c>
      <c r="L130" t="str">
        <f t="shared" si="10"/>
        <v>06JUL2023:09:00:00</v>
      </c>
      <c r="M130">
        <v>9</v>
      </c>
      <c r="N130">
        <f t="shared" si="11"/>
        <v>-120.21386709999933</v>
      </c>
      <c r="O130">
        <f t="shared" si="12"/>
        <v>-120.21386709999933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2.0395787516779031</v>
      </c>
    </row>
    <row r="131" spans="1:19" x14ac:dyDescent="0.3">
      <c r="A131" t="s">
        <v>157</v>
      </c>
      <c r="B131">
        <v>5869.8354491999999</v>
      </c>
      <c r="C131">
        <v>5883.3901366999999</v>
      </c>
      <c r="D131">
        <v>5883.0620116999999</v>
      </c>
      <c r="E131">
        <v>5918.4892577999999</v>
      </c>
      <c r="F131">
        <v>5913.4501952999999</v>
      </c>
      <c r="G131">
        <v>5896.5200194999998</v>
      </c>
      <c r="H131">
        <v>5883.3901366999999</v>
      </c>
      <c r="I131">
        <v>5888.4199219000002</v>
      </c>
      <c r="J131">
        <v>5889.1528319999998</v>
      </c>
      <c r="L131" t="str">
        <f t="shared" ref="L131:L194" si="17">A131</f>
        <v>06JUL2023:10:00:00</v>
      </c>
      <c r="M131">
        <v>10</v>
      </c>
      <c r="N131">
        <f t="shared" ref="N131:N194" si="18">C131-B131</f>
        <v>13.5546875</v>
      </c>
      <c r="O131" t="str">
        <f t="shared" ref="O131:O194" si="19">IF(N131&lt;0,N131,"")</f>
        <v/>
      </c>
      <c r="P131">
        <f t="shared" ref="P131:P194" si="20">IF(N131&gt;0,N131,"")</f>
        <v>13.5546875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0.23092108147337195</v>
      </c>
    </row>
    <row r="132" spans="1:19" x14ac:dyDescent="0.3">
      <c r="A132" t="s">
        <v>158</v>
      </c>
      <c r="B132">
        <v>6000.3925780999998</v>
      </c>
      <c r="C132">
        <v>5986.5</v>
      </c>
      <c r="D132">
        <v>5929.1215819999998</v>
      </c>
      <c r="E132">
        <v>5935.7753905999998</v>
      </c>
      <c r="F132">
        <v>6015.1201172000001</v>
      </c>
      <c r="G132">
        <v>5996.4199219000002</v>
      </c>
      <c r="H132">
        <v>5986.5</v>
      </c>
      <c r="I132">
        <v>5980.3100586</v>
      </c>
      <c r="J132">
        <v>5977.0219727000003</v>
      </c>
      <c r="L132" t="str">
        <f t="shared" si="17"/>
        <v>06JUL2023:11:00:00</v>
      </c>
      <c r="M132">
        <v>11</v>
      </c>
      <c r="N132">
        <f t="shared" si="18"/>
        <v>-13.89257809999981</v>
      </c>
      <c r="O132">
        <f t="shared" si="19"/>
        <v>-13.89257809999981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0.23152781954141471</v>
      </c>
    </row>
    <row r="133" spans="1:19" x14ac:dyDescent="0.3">
      <c r="A133" t="s">
        <v>159</v>
      </c>
      <c r="B133">
        <v>6156.9331055000002</v>
      </c>
      <c r="C133">
        <v>6155.2299805000002</v>
      </c>
      <c r="D133">
        <v>6051.6113280999998</v>
      </c>
      <c r="E133">
        <v>5992.1479491999999</v>
      </c>
      <c r="F133">
        <v>6182.4599608999997</v>
      </c>
      <c r="G133">
        <v>6163.6601563000004</v>
      </c>
      <c r="H133">
        <v>6155.2299805000002</v>
      </c>
      <c r="I133">
        <v>6130.6899414</v>
      </c>
      <c r="J133">
        <v>6130.7104491999999</v>
      </c>
      <c r="L133" t="str">
        <f t="shared" si="17"/>
        <v>06JUL2023:12:00:00</v>
      </c>
      <c r="M133">
        <v>12</v>
      </c>
      <c r="N133">
        <f t="shared" si="18"/>
        <v>-1.703125</v>
      </c>
      <c r="O133">
        <f t="shared" si="19"/>
        <v>-1.703125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2.7661905218339874E-2</v>
      </c>
    </row>
    <row r="134" spans="1:19" x14ac:dyDescent="0.3">
      <c r="A134" t="s">
        <v>160</v>
      </c>
      <c r="B134">
        <v>6319.4619141000003</v>
      </c>
      <c r="C134">
        <v>6301.4199219000002</v>
      </c>
      <c r="D134">
        <v>6177.6308594000002</v>
      </c>
      <c r="E134">
        <v>6120.7949219000002</v>
      </c>
      <c r="F134">
        <v>6309.5600586</v>
      </c>
      <c r="G134">
        <v>6294.7099608999997</v>
      </c>
      <c r="H134">
        <v>6301.4199219000002</v>
      </c>
      <c r="I134">
        <v>6249.2797852000003</v>
      </c>
      <c r="J134">
        <v>6261.1630858999997</v>
      </c>
      <c r="L134" t="str">
        <f t="shared" si="17"/>
        <v>06JUL2023:13:00:00</v>
      </c>
      <c r="M134">
        <v>13</v>
      </c>
      <c r="N134">
        <f t="shared" si="18"/>
        <v>-18.041992200000095</v>
      </c>
      <c r="O134">
        <f t="shared" si="19"/>
        <v>-18.041992200000095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0.2854988675498582</v>
      </c>
    </row>
    <row r="135" spans="1:19" x14ac:dyDescent="0.3">
      <c r="A135" t="s">
        <v>161</v>
      </c>
      <c r="B135">
        <v>6387.7446289</v>
      </c>
      <c r="C135">
        <v>6324.9399414</v>
      </c>
      <c r="D135">
        <v>6249.8276366999999</v>
      </c>
      <c r="E135">
        <v>6185.3427733999997</v>
      </c>
      <c r="F135">
        <v>6318.9101563000004</v>
      </c>
      <c r="G135">
        <v>6298.7202147999997</v>
      </c>
      <c r="H135">
        <v>6324.9399414</v>
      </c>
      <c r="I135">
        <v>6261.6699219000002</v>
      </c>
      <c r="J135">
        <v>6287.7119141000003</v>
      </c>
      <c r="L135" t="str">
        <f t="shared" si="17"/>
        <v>06JUL2023:14:00:00</v>
      </c>
      <c r="M135">
        <v>14</v>
      </c>
      <c r="N135">
        <f t="shared" si="18"/>
        <v>-62.8046875</v>
      </c>
      <c r="O135">
        <f t="shared" si="19"/>
        <v>-62.8046875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0.98320598503348844</v>
      </c>
    </row>
    <row r="136" spans="1:19" x14ac:dyDescent="0.3">
      <c r="A136" t="s">
        <v>162</v>
      </c>
      <c r="B136">
        <v>6460.6665039</v>
      </c>
      <c r="C136">
        <v>6294.3901366999999</v>
      </c>
      <c r="D136">
        <v>6223.6127930000002</v>
      </c>
      <c r="E136">
        <v>6236.8627930000002</v>
      </c>
      <c r="F136">
        <v>6267.5</v>
      </c>
      <c r="G136">
        <v>6247.6601563000004</v>
      </c>
      <c r="H136">
        <v>6294.3901366999999</v>
      </c>
      <c r="I136">
        <v>6203.6601563000004</v>
      </c>
      <c r="J136">
        <v>6245.6538086</v>
      </c>
      <c r="L136" t="str">
        <f t="shared" si="17"/>
        <v>06JUL2023:15:00:00</v>
      </c>
      <c r="M136">
        <v>15</v>
      </c>
      <c r="N136">
        <f t="shared" si="18"/>
        <v>-166.2763672000001</v>
      </c>
      <c r="O136">
        <f t="shared" si="19"/>
        <v>-166.2763672000001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2.5736720367724737</v>
      </c>
    </row>
    <row r="137" spans="1:19" x14ac:dyDescent="0.3">
      <c r="A137" t="s">
        <v>163</v>
      </c>
      <c r="B137">
        <v>6494.4902344000002</v>
      </c>
      <c r="C137">
        <v>6281.3901366999999</v>
      </c>
      <c r="D137">
        <v>6082.9584961</v>
      </c>
      <c r="E137">
        <v>6268.5761719000002</v>
      </c>
      <c r="F137">
        <v>6239.1000977000003</v>
      </c>
      <c r="G137">
        <v>6232.6699219000002</v>
      </c>
      <c r="H137">
        <v>6281.3901366999999</v>
      </c>
      <c r="I137">
        <v>6168</v>
      </c>
      <c r="J137">
        <v>6198.5859375</v>
      </c>
      <c r="L137" t="str">
        <f t="shared" si="17"/>
        <v>06JUL2023:16:00:00</v>
      </c>
      <c r="M137">
        <v>16</v>
      </c>
      <c r="N137">
        <f t="shared" si="18"/>
        <v>-213.10009770000033</v>
      </c>
      <c r="O137">
        <f t="shared" si="19"/>
        <v>-213.10009770000033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3.2812444088567911</v>
      </c>
    </row>
    <row r="138" spans="1:19" x14ac:dyDescent="0.3">
      <c r="A138" t="s">
        <v>164</v>
      </c>
      <c r="B138">
        <v>6564.8354491999999</v>
      </c>
      <c r="C138">
        <v>6325.8100586</v>
      </c>
      <c r="D138">
        <v>5988.2368164</v>
      </c>
      <c r="E138">
        <v>6215.7041016000003</v>
      </c>
      <c r="F138">
        <v>6274.1801758000001</v>
      </c>
      <c r="G138">
        <v>6272.9199219000002</v>
      </c>
      <c r="H138">
        <v>6325.8100586</v>
      </c>
      <c r="I138">
        <v>6211.8598633000001</v>
      </c>
      <c r="J138">
        <v>6213.6586914</v>
      </c>
      <c r="L138" t="str">
        <f t="shared" si="17"/>
        <v>06JUL2023:17:00:00</v>
      </c>
      <c r="M138">
        <v>17</v>
      </c>
      <c r="N138">
        <f t="shared" si="18"/>
        <v>-239.02539059999981</v>
      </c>
      <c r="O138">
        <f t="shared" si="19"/>
        <v>-239.02539059999981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3.6409959160381971</v>
      </c>
    </row>
    <row r="139" spans="1:19" x14ac:dyDescent="0.3">
      <c r="A139" t="s">
        <v>165</v>
      </c>
      <c r="B139">
        <v>6504.0317383000001</v>
      </c>
      <c r="C139">
        <v>6290.0800780999998</v>
      </c>
      <c r="D139">
        <v>6029.4331055000002</v>
      </c>
      <c r="E139">
        <v>6317.8222655999998</v>
      </c>
      <c r="F139">
        <v>6236.2099608999997</v>
      </c>
      <c r="G139">
        <v>6240.7700194999998</v>
      </c>
      <c r="H139">
        <v>6290.0800780999998</v>
      </c>
      <c r="I139">
        <v>6185.9199219000002</v>
      </c>
      <c r="J139">
        <v>6196.3842772999997</v>
      </c>
      <c r="L139" t="str">
        <f t="shared" si="17"/>
        <v>06JUL2023:18:00:00</v>
      </c>
      <c r="M139">
        <v>18</v>
      </c>
      <c r="N139">
        <f t="shared" si="18"/>
        <v>-213.95166020000033</v>
      </c>
      <c r="O139">
        <f t="shared" si="19"/>
        <v>-213.95166020000033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3.2895236187134942</v>
      </c>
    </row>
    <row r="140" spans="1:19" x14ac:dyDescent="0.3">
      <c r="A140" t="s">
        <v>166</v>
      </c>
      <c r="B140">
        <v>6445.4130858999997</v>
      </c>
      <c r="C140">
        <v>6207.7900391000003</v>
      </c>
      <c r="D140">
        <v>6183.8134766000003</v>
      </c>
      <c r="E140">
        <v>6452.4995116999999</v>
      </c>
      <c r="F140">
        <v>6205.2202147999997</v>
      </c>
      <c r="G140">
        <v>6202.0600586</v>
      </c>
      <c r="H140">
        <v>6207.7900391000003</v>
      </c>
      <c r="I140">
        <v>6159.7900391000003</v>
      </c>
      <c r="J140">
        <v>6187.7646483999997</v>
      </c>
      <c r="L140" t="str">
        <f t="shared" si="17"/>
        <v>06JUL2023:19:00:00</v>
      </c>
      <c r="M140">
        <v>19</v>
      </c>
      <c r="N140">
        <f t="shared" si="18"/>
        <v>-237.62304679999943</v>
      </c>
      <c r="O140">
        <f t="shared" si="19"/>
        <v>-237.62304679999943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3.6867000397511238</v>
      </c>
    </row>
    <row r="141" spans="1:19" x14ac:dyDescent="0.3">
      <c r="A141" t="s">
        <v>167</v>
      </c>
      <c r="B141">
        <v>6402.6909180000002</v>
      </c>
      <c r="C141">
        <v>6193.6098633000001</v>
      </c>
      <c r="D141">
        <v>6198.7299805000002</v>
      </c>
      <c r="E141">
        <v>6391.2851563000004</v>
      </c>
      <c r="F141">
        <v>6234.5600586</v>
      </c>
      <c r="G141">
        <v>6222.5800780999998</v>
      </c>
      <c r="H141">
        <v>6193.6098633000001</v>
      </c>
      <c r="I141">
        <v>6170.5898438000004</v>
      </c>
      <c r="J141">
        <v>6194.7197266000003</v>
      </c>
      <c r="L141" t="str">
        <f t="shared" si="17"/>
        <v>06JUL2023:20:00:00</v>
      </c>
      <c r="M141">
        <v>20</v>
      </c>
      <c r="N141">
        <f t="shared" si="18"/>
        <v>-209.0810547000001</v>
      </c>
      <c r="O141">
        <f t="shared" si="19"/>
        <v>-209.0810547000001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3.2655184730564892</v>
      </c>
    </row>
    <row r="142" spans="1:19" x14ac:dyDescent="0.3">
      <c r="A142" t="s">
        <v>168</v>
      </c>
      <c r="B142">
        <v>6217.0605469000002</v>
      </c>
      <c r="C142">
        <v>6227.0498047000001</v>
      </c>
      <c r="D142">
        <v>6147.8583983999997</v>
      </c>
      <c r="E142">
        <v>6284.6455077999999</v>
      </c>
      <c r="F142">
        <v>6322.8598633000001</v>
      </c>
      <c r="G142">
        <v>6286.2700194999998</v>
      </c>
      <c r="H142">
        <v>6227.0498047000001</v>
      </c>
      <c r="I142">
        <v>6212.3100586</v>
      </c>
      <c r="J142">
        <v>6222.2929688000004</v>
      </c>
      <c r="L142" t="str">
        <f t="shared" si="17"/>
        <v>06JUL2023:21:00:00</v>
      </c>
      <c r="M142">
        <v>21</v>
      </c>
      <c r="N142">
        <f t="shared" si="18"/>
        <v>9.9892577999999048</v>
      </c>
      <c r="O142" t="str">
        <f t="shared" si="19"/>
        <v/>
      </c>
      <c r="P142">
        <f t="shared" si="20"/>
        <v>9.9892577999999048</v>
      </c>
      <c r="Q142" t="str">
        <f t="shared" si="21"/>
        <v/>
      </c>
      <c r="R142">
        <f t="shared" si="22"/>
        <v>1</v>
      </c>
      <c r="S142">
        <f t="shared" si="23"/>
        <v>0.16067493190139234</v>
      </c>
    </row>
    <row r="143" spans="1:19" x14ac:dyDescent="0.3">
      <c r="A143" t="s">
        <v>169</v>
      </c>
      <c r="B143">
        <v>6442.2617188000004</v>
      </c>
      <c r="C143">
        <v>6358.4501952999999</v>
      </c>
      <c r="D143">
        <v>6085.5566405999998</v>
      </c>
      <c r="E143">
        <v>6173.2480469000002</v>
      </c>
      <c r="F143">
        <v>6434.4199219000002</v>
      </c>
      <c r="G143">
        <v>6405.6601563000004</v>
      </c>
      <c r="H143">
        <v>6358.4501952999999</v>
      </c>
      <c r="I143">
        <v>6327.7402344000002</v>
      </c>
      <c r="J143">
        <v>6306.9765625</v>
      </c>
      <c r="L143" t="str">
        <f t="shared" si="17"/>
        <v>06JUL2023:22:00:00</v>
      </c>
      <c r="M143">
        <v>22</v>
      </c>
      <c r="N143">
        <f t="shared" si="18"/>
        <v>-83.811523500000476</v>
      </c>
      <c r="O143">
        <f t="shared" si="19"/>
        <v>-83.811523500000476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1.3009642755651978</v>
      </c>
    </row>
    <row r="144" spans="1:19" x14ac:dyDescent="0.3">
      <c r="A144" t="s">
        <v>170</v>
      </c>
      <c r="B144">
        <v>6503.7436522999997</v>
      </c>
      <c r="C144">
        <v>6209.4199219000002</v>
      </c>
      <c r="D144">
        <v>6081.2543944999998</v>
      </c>
      <c r="E144">
        <v>6063.9023438000004</v>
      </c>
      <c r="F144">
        <v>6273.1201172000001</v>
      </c>
      <c r="G144">
        <v>6229.3100586</v>
      </c>
      <c r="H144">
        <v>6209.4199219000002</v>
      </c>
      <c r="I144">
        <v>6110.2797852000003</v>
      </c>
      <c r="J144">
        <v>6162.4038086</v>
      </c>
      <c r="L144" t="str">
        <f t="shared" si="17"/>
        <v>06JUL2023:23:00:00</v>
      </c>
      <c r="M144">
        <v>23</v>
      </c>
      <c r="N144">
        <f t="shared" si="18"/>
        <v>-294.32373039999948</v>
      </c>
      <c r="O144">
        <f t="shared" si="19"/>
        <v>-294.32373039999948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4.5254509730855412</v>
      </c>
    </row>
    <row r="145" spans="1:19" x14ac:dyDescent="0.3">
      <c r="A145" t="s">
        <v>171</v>
      </c>
      <c r="B145">
        <v>6429.2768555000002</v>
      </c>
      <c r="C145">
        <v>6058.6000977000003</v>
      </c>
      <c r="D145">
        <v>6106.359375</v>
      </c>
      <c r="E145">
        <v>6042.1035155999998</v>
      </c>
      <c r="F145">
        <v>6131.8798827999999</v>
      </c>
      <c r="G145">
        <v>6102.6298827999999</v>
      </c>
      <c r="H145">
        <v>6058.6000977000003</v>
      </c>
      <c r="I145">
        <v>6003.7797852000003</v>
      </c>
      <c r="J145">
        <v>6063.4365233999997</v>
      </c>
      <c r="L145" t="str">
        <f t="shared" si="17"/>
        <v>07JUL2023:00:00:00</v>
      </c>
      <c r="M145">
        <v>24</v>
      </c>
      <c r="N145">
        <f t="shared" si="18"/>
        <v>-370.6767577999999</v>
      </c>
      <c r="O145">
        <f t="shared" si="19"/>
        <v>-370.6767577999999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5.7654502385116633</v>
      </c>
    </row>
    <row r="146" spans="1:19" x14ac:dyDescent="0.3">
      <c r="A146" t="s">
        <v>172</v>
      </c>
      <c r="B146">
        <v>6258.8515625</v>
      </c>
      <c r="C146">
        <v>6026.2299805000002</v>
      </c>
      <c r="D146">
        <v>6044.4482422000001</v>
      </c>
      <c r="E146">
        <v>5979.1782227000003</v>
      </c>
      <c r="F146">
        <v>6032.1000977000003</v>
      </c>
      <c r="G146">
        <v>6034.6298827999999</v>
      </c>
      <c r="H146">
        <v>6026.2299805000002</v>
      </c>
      <c r="I146">
        <v>5979.2402344000002</v>
      </c>
      <c r="J146">
        <v>6017.2036133000001</v>
      </c>
      <c r="L146" t="str">
        <f t="shared" si="17"/>
        <v>07JUL2023:01:00:00</v>
      </c>
      <c r="M146">
        <v>1</v>
      </c>
      <c r="N146">
        <f t="shared" si="18"/>
        <v>-232.62158199999976</v>
      </c>
      <c r="O146">
        <f t="shared" si="19"/>
        <v>-232.62158199999976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3.7166815617381848</v>
      </c>
    </row>
    <row r="147" spans="1:19" x14ac:dyDescent="0.3">
      <c r="A147" t="s">
        <v>173</v>
      </c>
      <c r="B147">
        <v>6100.8784180000002</v>
      </c>
      <c r="C147">
        <v>5891.5698241999999</v>
      </c>
      <c r="D147">
        <v>5966.2016602000003</v>
      </c>
      <c r="E147">
        <v>5923.2333983999997</v>
      </c>
      <c r="F147">
        <v>5921.6298827999999</v>
      </c>
      <c r="G147">
        <v>5918.6499022999997</v>
      </c>
      <c r="H147">
        <v>5891.5698241999999</v>
      </c>
      <c r="I147">
        <v>5867.9199219000002</v>
      </c>
      <c r="J147">
        <v>5905.1152344000002</v>
      </c>
      <c r="L147" t="str">
        <f t="shared" si="17"/>
        <v>07JUL2023:02:00:00</v>
      </c>
      <c r="M147">
        <v>2</v>
      </c>
      <c r="N147">
        <f t="shared" si="18"/>
        <v>-209.30859380000038</v>
      </c>
      <c r="O147">
        <f t="shared" si="19"/>
        <v>-209.30859380000038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3.4307943784366755</v>
      </c>
    </row>
    <row r="148" spans="1:19" x14ac:dyDescent="0.3">
      <c r="A148" t="s">
        <v>174</v>
      </c>
      <c r="B148">
        <v>6093.5551758000001</v>
      </c>
      <c r="C148">
        <v>5846.3398438000004</v>
      </c>
      <c r="D148">
        <v>5902.7246094000002</v>
      </c>
      <c r="E148">
        <v>5897.4243164</v>
      </c>
      <c r="F148">
        <v>5896.2797852000003</v>
      </c>
      <c r="G148">
        <v>5886.2299805000002</v>
      </c>
      <c r="H148">
        <v>5846.3398438000004</v>
      </c>
      <c r="I148">
        <v>5861.3598633000001</v>
      </c>
      <c r="J148">
        <v>5871.1059569999998</v>
      </c>
      <c r="L148" t="str">
        <f t="shared" si="17"/>
        <v>07JUL2023:03:00:00</v>
      </c>
      <c r="M148">
        <v>3</v>
      </c>
      <c r="N148">
        <f t="shared" si="18"/>
        <v>-247.21533199999976</v>
      </c>
      <c r="O148">
        <f t="shared" si="19"/>
        <v>-247.21533199999976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4.0569966935196211</v>
      </c>
    </row>
    <row r="149" spans="1:19" x14ac:dyDescent="0.3">
      <c r="A149" t="s">
        <v>175</v>
      </c>
      <c r="B149">
        <v>6094.5493164</v>
      </c>
      <c r="C149">
        <v>5804.5898438000004</v>
      </c>
      <c r="D149">
        <v>5841.7973633000001</v>
      </c>
      <c r="E149">
        <v>5838.1704102000003</v>
      </c>
      <c r="F149">
        <v>5848.2797852000003</v>
      </c>
      <c r="G149">
        <v>5834.3500977000003</v>
      </c>
      <c r="H149">
        <v>5804.5898438000004</v>
      </c>
      <c r="I149">
        <v>5820.8901366999999</v>
      </c>
      <c r="J149">
        <v>5824.2666016000003</v>
      </c>
      <c r="L149" t="str">
        <f t="shared" si="17"/>
        <v>07JUL2023:04:00:00</v>
      </c>
      <c r="M149">
        <v>4</v>
      </c>
      <c r="N149">
        <f t="shared" si="18"/>
        <v>-289.95947259999957</v>
      </c>
      <c r="O149">
        <f t="shared" si="19"/>
        <v>-289.95947259999957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4.757685228992063</v>
      </c>
    </row>
    <row r="150" spans="1:19" x14ac:dyDescent="0.3">
      <c r="A150" t="s">
        <v>176</v>
      </c>
      <c r="B150">
        <v>5927.0961914</v>
      </c>
      <c r="C150">
        <v>5857.6098633000001</v>
      </c>
      <c r="D150">
        <v>5819.7910155999998</v>
      </c>
      <c r="E150">
        <v>5840.5874022999997</v>
      </c>
      <c r="F150">
        <v>5906.1201172000001</v>
      </c>
      <c r="G150">
        <v>5891.7700194999998</v>
      </c>
      <c r="H150">
        <v>5857.6098633000001</v>
      </c>
      <c r="I150">
        <v>5887.9702147999997</v>
      </c>
      <c r="J150">
        <v>5867.4213866999999</v>
      </c>
      <c r="L150" t="str">
        <f t="shared" si="17"/>
        <v>07JUL2023:05:00:00</v>
      </c>
      <c r="M150">
        <v>5</v>
      </c>
      <c r="N150">
        <f t="shared" si="18"/>
        <v>-69.48632809999981</v>
      </c>
      <c r="O150">
        <f t="shared" si="19"/>
        <v>-69.48632809999981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1.1723502682615803</v>
      </c>
    </row>
    <row r="151" spans="1:19" x14ac:dyDescent="0.3">
      <c r="A151" t="s">
        <v>177</v>
      </c>
      <c r="B151">
        <v>5910.2495116999999</v>
      </c>
      <c r="C151">
        <v>5789.8598633000001</v>
      </c>
      <c r="D151">
        <v>5802.6674805000002</v>
      </c>
      <c r="E151">
        <v>5836.890625</v>
      </c>
      <c r="F151">
        <v>5818.75</v>
      </c>
      <c r="G151">
        <v>5814.1098633000001</v>
      </c>
      <c r="H151">
        <v>5789.8598633000001</v>
      </c>
      <c r="I151">
        <v>5806.6801758000001</v>
      </c>
      <c r="J151">
        <v>5802.7817383000001</v>
      </c>
      <c r="L151" t="str">
        <f t="shared" si="17"/>
        <v>07JUL2023:06:00:00</v>
      </c>
      <c r="M151">
        <v>6</v>
      </c>
      <c r="N151">
        <f t="shared" si="18"/>
        <v>-120.38964839999971</v>
      </c>
      <c r="O151">
        <f t="shared" si="19"/>
        <v>-120.38964839999971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2.0369638906390488</v>
      </c>
    </row>
    <row r="152" spans="1:19" x14ac:dyDescent="0.3">
      <c r="A152" t="s">
        <v>178</v>
      </c>
      <c r="B152">
        <v>5922.7470702999999</v>
      </c>
      <c r="C152">
        <v>5786.25</v>
      </c>
      <c r="D152">
        <v>5835.1723633000001</v>
      </c>
      <c r="E152">
        <v>5845.4116211</v>
      </c>
      <c r="F152">
        <v>5814.2998047000001</v>
      </c>
      <c r="G152">
        <v>5815.3198241999999</v>
      </c>
      <c r="H152">
        <v>5786.25</v>
      </c>
      <c r="I152">
        <v>5809.2001952999999</v>
      </c>
      <c r="J152">
        <v>5808.6318358999997</v>
      </c>
      <c r="L152" t="str">
        <f t="shared" si="17"/>
        <v>07JUL2023:07:00:00</v>
      </c>
      <c r="M152">
        <v>7</v>
      </c>
      <c r="N152">
        <f t="shared" si="18"/>
        <v>-136.4970702999999</v>
      </c>
      <c r="O152">
        <f t="shared" si="19"/>
        <v>-136.4970702999999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2.3046243352932176</v>
      </c>
    </row>
    <row r="153" spans="1:19" x14ac:dyDescent="0.3">
      <c r="A153" t="s">
        <v>179</v>
      </c>
      <c r="B153">
        <v>5869.2275391000003</v>
      </c>
      <c r="C153">
        <v>5770.6401366999999</v>
      </c>
      <c r="D153">
        <v>5833.2758789</v>
      </c>
      <c r="E153">
        <v>5862.8442383000001</v>
      </c>
      <c r="F153">
        <v>5795.9702147999997</v>
      </c>
      <c r="G153">
        <v>5802.0698241999999</v>
      </c>
      <c r="H153">
        <v>5770.6401366999999</v>
      </c>
      <c r="I153">
        <v>5789.0698241999999</v>
      </c>
      <c r="J153">
        <v>5794.3725586</v>
      </c>
      <c r="L153" t="str">
        <f t="shared" si="17"/>
        <v>07JUL2023:08:00:00</v>
      </c>
      <c r="M153">
        <v>8</v>
      </c>
      <c r="N153">
        <f t="shared" si="18"/>
        <v>-98.587402400000428</v>
      </c>
      <c r="O153">
        <f t="shared" si="19"/>
        <v>-98.587402400000428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1.6797338617939837</v>
      </c>
    </row>
    <row r="154" spans="1:19" x14ac:dyDescent="0.3">
      <c r="A154" t="s">
        <v>180</v>
      </c>
      <c r="B154">
        <v>5862.3422852000003</v>
      </c>
      <c r="C154">
        <v>5771.2900391000003</v>
      </c>
      <c r="D154">
        <v>5884.8125</v>
      </c>
      <c r="E154">
        <v>5935.9980469000002</v>
      </c>
      <c r="F154">
        <v>5793.1000977000003</v>
      </c>
      <c r="G154">
        <v>5791.5800780999998</v>
      </c>
      <c r="H154">
        <v>5771.2900391000003</v>
      </c>
      <c r="I154">
        <v>5768.8398438000004</v>
      </c>
      <c r="J154">
        <v>5797.4692383000001</v>
      </c>
      <c r="L154" t="str">
        <f t="shared" si="17"/>
        <v>07JUL2023:09:00:00</v>
      </c>
      <c r="M154">
        <v>9</v>
      </c>
      <c r="N154">
        <f t="shared" si="18"/>
        <v>-91.052246100000048</v>
      </c>
      <c r="O154">
        <f t="shared" si="19"/>
        <v>-91.052246100000048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1.5531717813521306</v>
      </c>
    </row>
    <row r="155" spans="1:19" x14ac:dyDescent="0.3">
      <c r="A155" t="s">
        <v>181</v>
      </c>
      <c r="B155">
        <v>5949.9799805000002</v>
      </c>
      <c r="C155">
        <v>5870.2299805000002</v>
      </c>
      <c r="D155">
        <v>5912.9853516000003</v>
      </c>
      <c r="E155">
        <v>5969.1108397999997</v>
      </c>
      <c r="F155">
        <v>5888.8701172000001</v>
      </c>
      <c r="G155">
        <v>5885.8300780999998</v>
      </c>
      <c r="H155">
        <v>5870.2299805000002</v>
      </c>
      <c r="I155">
        <v>5872.4902344000002</v>
      </c>
      <c r="J155">
        <v>5882.8833008000001</v>
      </c>
      <c r="L155" t="str">
        <f t="shared" si="17"/>
        <v>07JUL2023:10:00:00</v>
      </c>
      <c r="M155">
        <v>10</v>
      </c>
      <c r="N155">
        <f t="shared" si="18"/>
        <v>-79.75</v>
      </c>
      <c r="O155">
        <f t="shared" si="19"/>
        <v>-79.75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1.3403406441931978</v>
      </c>
    </row>
    <row r="156" spans="1:19" x14ac:dyDescent="0.3">
      <c r="A156" t="s">
        <v>182</v>
      </c>
      <c r="B156">
        <v>6062.2548827999999</v>
      </c>
      <c r="C156">
        <v>5964.7597655999998</v>
      </c>
      <c r="D156">
        <v>6015.2070313000004</v>
      </c>
      <c r="E156">
        <v>6102.6606444999998</v>
      </c>
      <c r="F156">
        <v>5978.2998047000001</v>
      </c>
      <c r="G156">
        <v>5973.4902344000002</v>
      </c>
      <c r="H156">
        <v>5964.7597655999998</v>
      </c>
      <c r="I156">
        <v>5949.7797852000003</v>
      </c>
      <c r="J156">
        <v>5972.5825194999998</v>
      </c>
      <c r="L156" t="str">
        <f t="shared" si="17"/>
        <v>07JUL2023:11:00:00</v>
      </c>
      <c r="M156">
        <v>11</v>
      </c>
      <c r="N156">
        <f t="shared" si="18"/>
        <v>-97.495117200000095</v>
      </c>
      <c r="O156">
        <f t="shared" si="19"/>
        <v>-97.495117200000095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1.6082319052043819</v>
      </c>
    </row>
    <row r="157" spans="1:19" x14ac:dyDescent="0.3">
      <c r="A157" t="s">
        <v>183</v>
      </c>
      <c r="B157">
        <v>6092.5903319999998</v>
      </c>
      <c r="C157">
        <v>6131.7700194999998</v>
      </c>
      <c r="D157">
        <v>6139.1352539</v>
      </c>
      <c r="E157">
        <v>6223.1904297000001</v>
      </c>
      <c r="F157">
        <v>6131.0297852000003</v>
      </c>
      <c r="G157">
        <v>6128.2099608999997</v>
      </c>
      <c r="H157">
        <v>6131.7700194999998</v>
      </c>
      <c r="I157">
        <v>6088.8901366999999</v>
      </c>
      <c r="J157">
        <v>6119.9492188000004</v>
      </c>
      <c r="L157" t="str">
        <f t="shared" si="17"/>
        <v>07JUL2023:12:00:00</v>
      </c>
      <c r="M157">
        <v>12</v>
      </c>
      <c r="N157">
        <f t="shared" si="18"/>
        <v>39.1796875</v>
      </c>
      <c r="O157" t="str">
        <f t="shared" si="19"/>
        <v/>
      </c>
      <c r="P157">
        <f t="shared" si="20"/>
        <v>39.1796875</v>
      </c>
      <c r="Q157" t="str">
        <f t="shared" si="21"/>
        <v/>
      </c>
      <c r="R157">
        <f t="shared" si="22"/>
        <v>1</v>
      </c>
      <c r="S157">
        <f t="shared" si="23"/>
        <v>0.64307109726740119</v>
      </c>
    </row>
    <row r="158" spans="1:19" x14ac:dyDescent="0.3">
      <c r="A158" t="s">
        <v>184</v>
      </c>
      <c r="B158">
        <v>6076.5522461</v>
      </c>
      <c r="C158">
        <v>6281.1801758000001</v>
      </c>
      <c r="D158">
        <v>6215.8637694999998</v>
      </c>
      <c r="E158">
        <v>6300.2636719000002</v>
      </c>
      <c r="F158">
        <v>6262.1401366999999</v>
      </c>
      <c r="G158">
        <v>6263.5200194999998</v>
      </c>
      <c r="H158">
        <v>6281.1801758000001</v>
      </c>
      <c r="I158">
        <v>6225.2797852000003</v>
      </c>
      <c r="J158">
        <v>6247.6767577999999</v>
      </c>
      <c r="L158" t="str">
        <f t="shared" si="17"/>
        <v>07JUL2023:13:00:00</v>
      </c>
      <c r="M158">
        <v>13</v>
      </c>
      <c r="N158">
        <f t="shared" si="18"/>
        <v>204.6279297000001</v>
      </c>
      <c r="O158" t="str">
        <f t="shared" si="19"/>
        <v/>
      </c>
      <c r="P158">
        <f t="shared" si="20"/>
        <v>204.6279297000001</v>
      </c>
      <c r="Q158" t="str">
        <f t="shared" si="21"/>
        <v/>
      </c>
      <c r="R158">
        <f t="shared" si="22"/>
        <v>1</v>
      </c>
      <c r="S158">
        <f t="shared" si="23"/>
        <v>3.3675005399868425</v>
      </c>
    </row>
    <row r="159" spans="1:19" x14ac:dyDescent="0.3">
      <c r="A159" t="s">
        <v>185</v>
      </c>
      <c r="B159">
        <v>6162.5703125</v>
      </c>
      <c r="C159">
        <v>6343.1699219000002</v>
      </c>
      <c r="D159">
        <v>6323.1665039</v>
      </c>
      <c r="E159">
        <v>6368.4824219000002</v>
      </c>
      <c r="F159">
        <v>6304.0698241999999</v>
      </c>
      <c r="G159">
        <v>6302.6298827999999</v>
      </c>
      <c r="H159">
        <v>6343.1699219000002</v>
      </c>
      <c r="I159">
        <v>6284.7998047000001</v>
      </c>
      <c r="J159">
        <v>6313.6943358999997</v>
      </c>
      <c r="L159" t="str">
        <f t="shared" si="17"/>
        <v>07JUL2023:14:00:00</v>
      </c>
      <c r="M159">
        <v>14</v>
      </c>
      <c r="N159">
        <f t="shared" si="18"/>
        <v>180.59960940000019</v>
      </c>
      <c r="O159" t="str">
        <f t="shared" si="19"/>
        <v/>
      </c>
      <c r="P159">
        <f t="shared" si="20"/>
        <v>180.59960940000019</v>
      </c>
      <c r="Q159" t="str">
        <f t="shared" si="21"/>
        <v/>
      </c>
      <c r="R159">
        <f t="shared" si="22"/>
        <v>1</v>
      </c>
      <c r="S159">
        <f t="shared" si="23"/>
        <v>2.9305890276606914</v>
      </c>
    </row>
    <row r="160" spans="1:19" x14ac:dyDescent="0.3">
      <c r="A160" t="s">
        <v>186</v>
      </c>
      <c r="B160">
        <v>6184.8686522999997</v>
      </c>
      <c r="C160">
        <v>6328.5698241999999</v>
      </c>
      <c r="D160">
        <v>6331.6655272999997</v>
      </c>
      <c r="E160">
        <v>6404.0385741999999</v>
      </c>
      <c r="F160">
        <v>6280.9301758000001</v>
      </c>
      <c r="G160">
        <v>6280.2797852000003</v>
      </c>
      <c r="H160">
        <v>6328.5698241999999</v>
      </c>
      <c r="I160">
        <v>6264.6201172000001</v>
      </c>
      <c r="J160">
        <v>6300.4116211</v>
      </c>
      <c r="L160" t="str">
        <f t="shared" si="17"/>
        <v>07JUL2023:15:00:00</v>
      </c>
      <c r="M160">
        <v>15</v>
      </c>
      <c r="N160">
        <f t="shared" si="18"/>
        <v>143.70117190000019</v>
      </c>
      <c r="O160" t="str">
        <f t="shared" si="19"/>
        <v/>
      </c>
      <c r="P160">
        <f t="shared" si="20"/>
        <v>143.70117190000019</v>
      </c>
      <c r="Q160" t="str">
        <f t="shared" si="21"/>
        <v/>
      </c>
      <c r="R160">
        <f t="shared" si="22"/>
        <v>1</v>
      </c>
      <c r="S160">
        <f t="shared" si="23"/>
        <v>2.3234312639212034</v>
      </c>
    </row>
    <row r="161" spans="1:19" x14ac:dyDescent="0.3">
      <c r="A161" t="s">
        <v>187</v>
      </c>
      <c r="B161">
        <v>6213.8803711</v>
      </c>
      <c r="C161">
        <v>6347.0400391000003</v>
      </c>
      <c r="D161">
        <v>6162.7402344000002</v>
      </c>
      <c r="E161">
        <v>6322.0249022999997</v>
      </c>
      <c r="F161">
        <v>6293.1899414</v>
      </c>
      <c r="G161">
        <v>6296.9399414</v>
      </c>
      <c r="H161">
        <v>6347.0400391000003</v>
      </c>
      <c r="I161">
        <v>6262.3398438000004</v>
      </c>
      <c r="J161">
        <v>6274.3754883000001</v>
      </c>
      <c r="L161" t="str">
        <f t="shared" si="17"/>
        <v>07JUL2023:16:00:00</v>
      </c>
      <c r="M161">
        <v>16</v>
      </c>
      <c r="N161">
        <f t="shared" si="18"/>
        <v>133.15966800000024</v>
      </c>
      <c r="O161" t="str">
        <f t="shared" si="19"/>
        <v/>
      </c>
      <c r="P161">
        <f t="shared" si="20"/>
        <v>133.15966800000024</v>
      </c>
      <c r="Q161" t="str">
        <f t="shared" si="21"/>
        <v/>
      </c>
      <c r="R161">
        <f t="shared" si="22"/>
        <v>1</v>
      </c>
      <c r="S161">
        <f t="shared" si="23"/>
        <v>2.1429390340263006</v>
      </c>
    </row>
    <row r="162" spans="1:19" x14ac:dyDescent="0.3">
      <c r="A162" t="s">
        <v>188</v>
      </c>
      <c r="B162">
        <v>6224.7299805000002</v>
      </c>
      <c r="C162">
        <v>6382.5297852000003</v>
      </c>
      <c r="D162">
        <v>6071.2436522999997</v>
      </c>
      <c r="E162">
        <v>6267.9516602000003</v>
      </c>
      <c r="F162">
        <v>6329.3300780999998</v>
      </c>
      <c r="G162">
        <v>6336.1601563000004</v>
      </c>
      <c r="H162">
        <v>6382.5297852000003</v>
      </c>
      <c r="I162">
        <v>6295.8300780999998</v>
      </c>
      <c r="J162">
        <v>6284.3056641000003</v>
      </c>
      <c r="L162" t="str">
        <f t="shared" si="17"/>
        <v>07JUL2023:17:00:00</v>
      </c>
      <c r="M162">
        <v>17</v>
      </c>
      <c r="N162">
        <f t="shared" si="18"/>
        <v>157.7998047000001</v>
      </c>
      <c r="O162" t="str">
        <f t="shared" si="19"/>
        <v/>
      </c>
      <c r="P162">
        <f t="shared" si="20"/>
        <v>157.7998047000001</v>
      </c>
      <c r="Q162" t="str">
        <f t="shared" si="21"/>
        <v/>
      </c>
      <c r="R162">
        <f t="shared" si="22"/>
        <v>1</v>
      </c>
      <c r="S162">
        <f t="shared" si="23"/>
        <v>2.5350465834555744</v>
      </c>
    </row>
    <row r="163" spans="1:19" x14ac:dyDescent="0.3">
      <c r="A163" t="s">
        <v>189</v>
      </c>
      <c r="B163">
        <v>6325.0375977000003</v>
      </c>
      <c r="C163">
        <v>6342.6899414</v>
      </c>
      <c r="D163">
        <v>6076.5302733999997</v>
      </c>
      <c r="E163">
        <v>6315.5</v>
      </c>
      <c r="F163">
        <v>6289.9799805000002</v>
      </c>
      <c r="G163">
        <v>6301.6801758000001</v>
      </c>
      <c r="H163">
        <v>6342.6899414</v>
      </c>
      <c r="I163">
        <v>6238.9301758000001</v>
      </c>
      <c r="J163">
        <v>6248.9580077999999</v>
      </c>
      <c r="L163" t="str">
        <f t="shared" si="17"/>
        <v>07JUL2023:18:00:00</v>
      </c>
      <c r="M163">
        <v>18</v>
      </c>
      <c r="N163">
        <f t="shared" si="18"/>
        <v>17.652343699999619</v>
      </c>
      <c r="O163" t="str">
        <f t="shared" si="19"/>
        <v/>
      </c>
      <c r="P163">
        <f t="shared" si="20"/>
        <v>17.652343699999619</v>
      </c>
      <c r="Q163" t="str">
        <f t="shared" si="21"/>
        <v/>
      </c>
      <c r="R163">
        <f t="shared" si="22"/>
        <v>1</v>
      </c>
      <c r="S163">
        <f t="shared" si="23"/>
        <v>0.27908677896900747</v>
      </c>
    </row>
    <row r="164" spans="1:19" x14ac:dyDescent="0.3">
      <c r="A164" t="s">
        <v>190</v>
      </c>
      <c r="B164">
        <v>6433.0986327999999</v>
      </c>
      <c r="C164">
        <v>6288.1601563000004</v>
      </c>
      <c r="D164">
        <v>6103.46875</v>
      </c>
      <c r="E164">
        <v>6318.7290039</v>
      </c>
      <c r="F164">
        <v>6262.9301758000001</v>
      </c>
      <c r="G164">
        <v>6274.3198241999999</v>
      </c>
      <c r="H164">
        <v>6288.1601563000004</v>
      </c>
      <c r="I164">
        <v>6190.0097655999998</v>
      </c>
      <c r="J164">
        <v>6217.8701172000001</v>
      </c>
      <c r="L164" t="str">
        <f t="shared" si="17"/>
        <v>07JUL2023:19:00:00</v>
      </c>
      <c r="M164">
        <v>19</v>
      </c>
      <c r="N164">
        <f t="shared" si="18"/>
        <v>-144.93847649999952</v>
      </c>
      <c r="O164">
        <f t="shared" si="19"/>
        <v>-144.93847649999952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2.2530118807911887</v>
      </c>
    </row>
    <row r="165" spans="1:19" x14ac:dyDescent="0.3">
      <c r="A165" t="s">
        <v>191</v>
      </c>
      <c r="B165">
        <v>6586.9257813000004</v>
      </c>
      <c r="C165">
        <v>6293.6298827999999</v>
      </c>
      <c r="D165">
        <v>6006.4877930000002</v>
      </c>
      <c r="E165">
        <v>6229.0761719000002</v>
      </c>
      <c r="F165">
        <v>6286.1000977000003</v>
      </c>
      <c r="G165">
        <v>6295.7700194999998</v>
      </c>
      <c r="H165">
        <v>6293.6298827999999</v>
      </c>
      <c r="I165">
        <v>6186.5600586</v>
      </c>
      <c r="J165">
        <v>6203.5419922000001</v>
      </c>
      <c r="L165" t="str">
        <f t="shared" si="17"/>
        <v>07JUL2023:20:00:00</v>
      </c>
      <c r="M165">
        <v>20</v>
      </c>
      <c r="N165">
        <f t="shared" si="18"/>
        <v>-293.29589850000048</v>
      </c>
      <c r="O165">
        <f t="shared" si="19"/>
        <v>-293.29589850000048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4.4526977870717008</v>
      </c>
    </row>
    <row r="166" spans="1:19" x14ac:dyDescent="0.3">
      <c r="A166" t="s">
        <v>192</v>
      </c>
      <c r="B166">
        <v>6456.6015625</v>
      </c>
      <c r="C166">
        <v>6358.7402344000002</v>
      </c>
      <c r="D166">
        <v>6070.7148438000004</v>
      </c>
      <c r="E166">
        <v>6269.0146483999997</v>
      </c>
      <c r="F166">
        <v>6378.5400391000003</v>
      </c>
      <c r="G166">
        <v>6385.6201172000001</v>
      </c>
      <c r="H166">
        <v>6358.7402344000002</v>
      </c>
      <c r="I166">
        <v>6232.2202147999997</v>
      </c>
      <c r="J166">
        <v>6267.8471680000002</v>
      </c>
      <c r="L166" t="str">
        <f t="shared" si="17"/>
        <v>07JUL2023:21:00:00</v>
      </c>
      <c r="M166">
        <v>21</v>
      </c>
      <c r="N166">
        <f t="shared" si="18"/>
        <v>-97.86132809999981</v>
      </c>
      <c r="O166">
        <f t="shared" si="19"/>
        <v>-97.86132809999981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1.5156785989146253</v>
      </c>
    </row>
    <row r="167" spans="1:19" x14ac:dyDescent="0.3">
      <c r="A167" t="s">
        <v>193</v>
      </c>
      <c r="B167">
        <v>6304.6000977000003</v>
      </c>
      <c r="C167">
        <v>6421.5600586</v>
      </c>
      <c r="D167">
        <v>6013.7133789</v>
      </c>
      <c r="E167">
        <v>6190.0322266000003</v>
      </c>
      <c r="F167">
        <v>6435.0200194999998</v>
      </c>
      <c r="G167">
        <v>6437.7202147999997</v>
      </c>
      <c r="H167">
        <v>6421.5600586</v>
      </c>
      <c r="I167">
        <v>6300.0297852000003</v>
      </c>
      <c r="J167">
        <v>6306.4941405999998</v>
      </c>
      <c r="L167" t="str">
        <f t="shared" si="17"/>
        <v>07JUL2023:22:00:00</v>
      </c>
      <c r="M167">
        <v>22</v>
      </c>
      <c r="N167">
        <f t="shared" si="18"/>
        <v>116.95996089999971</v>
      </c>
      <c r="O167" t="str">
        <f t="shared" si="19"/>
        <v/>
      </c>
      <c r="P167">
        <f t="shared" si="20"/>
        <v>116.95996089999971</v>
      </c>
      <c r="Q167" t="str">
        <f t="shared" si="21"/>
        <v/>
      </c>
      <c r="R167">
        <f t="shared" si="22"/>
        <v>1</v>
      </c>
      <c r="S167">
        <f t="shared" si="23"/>
        <v>1.8551527311410001</v>
      </c>
    </row>
    <row r="168" spans="1:19" x14ac:dyDescent="0.3">
      <c r="A168" t="s">
        <v>194</v>
      </c>
      <c r="B168">
        <v>6348.0415039</v>
      </c>
      <c r="C168">
        <v>6275.5600586</v>
      </c>
      <c r="D168">
        <v>5964.5117188000004</v>
      </c>
      <c r="E168">
        <v>6040.1660155999998</v>
      </c>
      <c r="F168">
        <v>6260.4599608999997</v>
      </c>
      <c r="G168">
        <v>6273.0800780999998</v>
      </c>
      <c r="H168">
        <v>6275.5600586</v>
      </c>
      <c r="I168">
        <v>6150.4501952999999</v>
      </c>
      <c r="J168">
        <v>6174.0595702999999</v>
      </c>
      <c r="L168" t="str">
        <f t="shared" si="17"/>
        <v>07JUL2023:23:00:00</v>
      </c>
      <c r="M168">
        <v>23</v>
      </c>
      <c r="N168">
        <f t="shared" si="18"/>
        <v>-72.481445299999905</v>
      </c>
      <c r="O168">
        <f t="shared" si="19"/>
        <v>-72.481445299999905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1.1417922402597716</v>
      </c>
    </row>
    <row r="169" spans="1:19" x14ac:dyDescent="0.3">
      <c r="A169" t="s">
        <v>195</v>
      </c>
      <c r="B169">
        <v>6295.8681641000003</v>
      </c>
      <c r="C169">
        <v>6137.0097655999998</v>
      </c>
      <c r="D169">
        <v>5949.703125</v>
      </c>
      <c r="E169">
        <v>5966.5737305000002</v>
      </c>
      <c r="F169">
        <v>6112.1298827999999</v>
      </c>
      <c r="G169">
        <v>6129.1000977000003</v>
      </c>
      <c r="H169">
        <v>6137.0097655999998</v>
      </c>
      <c r="I169">
        <v>6017.7299805000002</v>
      </c>
      <c r="J169">
        <v>6060.4863280999998</v>
      </c>
      <c r="L169" t="str">
        <f t="shared" si="17"/>
        <v>08JUL2023:00:00:00</v>
      </c>
      <c r="M169">
        <v>24</v>
      </c>
      <c r="N169">
        <f t="shared" si="18"/>
        <v>-158.85839850000048</v>
      </c>
      <c r="O169">
        <f t="shared" si="19"/>
        <v>-158.85839850000048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2.5232167249917219</v>
      </c>
    </row>
    <row r="170" spans="1:19" x14ac:dyDescent="0.3">
      <c r="A170" t="s">
        <v>196</v>
      </c>
      <c r="B170">
        <v>6207.1245116999999</v>
      </c>
      <c r="C170">
        <v>6092.6000977000003</v>
      </c>
      <c r="D170">
        <v>5908.3798827999999</v>
      </c>
      <c r="E170">
        <v>5942.6948241999999</v>
      </c>
      <c r="F170">
        <v>6040.1699219000002</v>
      </c>
      <c r="G170">
        <v>6083.9799805000002</v>
      </c>
      <c r="H170">
        <v>6092.6000977000003</v>
      </c>
      <c r="I170">
        <v>6022.6699219000002</v>
      </c>
      <c r="J170">
        <v>6028.671875</v>
      </c>
      <c r="L170" t="str">
        <f t="shared" si="17"/>
        <v>08JUL2023:01:00:00</v>
      </c>
      <c r="M170">
        <v>1</v>
      </c>
      <c r="N170">
        <f t="shared" si="18"/>
        <v>-114.52441399999952</v>
      </c>
      <c r="O170">
        <f t="shared" si="19"/>
        <v>-114.52441399999952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1.8450477960306571</v>
      </c>
    </row>
    <row r="171" spans="1:19" x14ac:dyDescent="0.3">
      <c r="A171" t="s">
        <v>197</v>
      </c>
      <c r="B171">
        <v>6071.4633789</v>
      </c>
      <c r="C171">
        <v>5952.5200194999998</v>
      </c>
      <c r="D171">
        <v>5834.7841797000001</v>
      </c>
      <c r="E171">
        <v>5884.9487305000002</v>
      </c>
      <c r="F171">
        <v>5915.3300780999998</v>
      </c>
      <c r="G171">
        <v>5960.25</v>
      </c>
      <c r="H171">
        <v>5952.5200194999998</v>
      </c>
      <c r="I171">
        <v>5909.0600586</v>
      </c>
      <c r="J171">
        <v>5912.9897461</v>
      </c>
      <c r="L171" t="str">
        <f t="shared" si="17"/>
        <v>08JUL2023:02:00:00</v>
      </c>
      <c r="M171">
        <v>2</v>
      </c>
      <c r="N171">
        <f t="shared" si="18"/>
        <v>-118.94335940000019</v>
      </c>
      <c r="O171">
        <f t="shared" si="19"/>
        <v>-118.94335940000019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1.9590558647419498</v>
      </c>
    </row>
    <row r="172" spans="1:19" x14ac:dyDescent="0.3">
      <c r="A172" t="s">
        <v>198</v>
      </c>
      <c r="B172">
        <v>6051.6152344000002</v>
      </c>
      <c r="C172">
        <v>5948.6899414</v>
      </c>
      <c r="D172">
        <v>5832.9184569999998</v>
      </c>
      <c r="E172">
        <v>5875.7407227000003</v>
      </c>
      <c r="F172">
        <v>5907.8300780999998</v>
      </c>
      <c r="G172">
        <v>5976.6201172000001</v>
      </c>
      <c r="H172">
        <v>5948.6899414</v>
      </c>
      <c r="I172">
        <v>5917.0097655999998</v>
      </c>
      <c r="J172">
        <v>5914.7387694999998</v>
      </c>
      <c r="L172" t="str">
        <f t="shared" si="17"/>
        <v>08JUL2023:03:00:00</v>
      </c>
      <c r="M172">
        <v>3</v>
      </c>
      <c r="N172">
        <f t="shared" si="18"/>
        <v>-102.92529300000024</v>
      </c>
      <c r="O172">
        <f t="shared" si="19"/>
        <v>-102.92529300000024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1.7007904338486084</v>
      </c>
    </row>
    <row r="173" spans="1:19" x14ac:dyDescent="0.3">
      <c r="A173" t="s">
        <v>199</v>
      </c>
      <c r="B173">
        <v>6077.1054688000004</v>
      </c>
      <c r="C173">
        <v>5922.6098633000001</v>
      </c>
      <c r="D173">
        <v>5838.6831055000002</v>
      </c>
      <c r="E173">
        <v>5890.0136719000002</v>
      </c>
      <c r="F173">
        <v>5895.2202147999997</v>
      </c>
      <c r="G173">
        <v>5948.9702147999997</v>
      </c>
      <c r="H173">
        <v>5922.6098633000001</v>
      </c>
      <c r="I173">
        <v>5891.8901366999999</v>
      </c>
      <c r="J173">
        <v>5896.5058594000002</v>
      </c>
      <c r="L173" t="str">
        <f t="shared" si="17"/>
        <v>08JUL2023:04:00:00</v>
      </c>
      <c r="M173">
        <v>4</v>
      </c>
      <c r="N173">
        <f t="shared" si="18"/>
        <v>-154.49560550000024</v>
      </c>
      <c r="O173">
        <f t="shared" si="19"/>
        <v>-154.49560550000024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2.5422564458225096</v>
      </c>
    </row>
    <row r="174" spans="1:19" x14ac:dyDescent="0.3">
      <c r="A174" t="s">
        <v>200</v>
      </c>
      <c r="B174">
        <v>6051.7143555000002</v>
      </c>
      <c r="C174">
        <v>5942.2099608999997</v>
      </c>
      <c r="D174">
        <v>5830.9912108999997</v>
      </c>
      <c r="E174">
        <v>5840.2304688000004</v>
      </c>
      <c r="F174">
        <v>5923.9101563000004</v>
      </c>
      <c r="G174">
        <v>5977.7900391000003</v>
      </c>
      <c r="H174">
        <v>5942.2099608999997</v>
      </c>
      <c r="I174">
        <v>5930.3798827999999</v>
      </c>
      <c r="J174">
        <v>5918.1455077999999</v>
      </c>
      <c r="L174" t="str">
        <f t="shared" si="17"/>
        <v>08JUL2023:05:00:00</v>
      </c>
      <c r="M174">
        <v>5</v>
      </c>
      <c r="N174">
        <f t="shared" si="18"/>
        <v>-109.50439460000052</v>
      </c>
      <c r="O174">
        <f t="shared" si="19"/>
        <v>-109.50439460000052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1.8094772516895028</v>
      </c>
    </row>
    <row r="175" spans="1:19" x14ac:dyDescent="0.3">
      <c r="A175" t="s">
        <v>201</v>
      </c>
      <c r="B175">
        <v>6122.4790039</v>
      </c>
      <c r="C175">
        <v>5889.75</v>
      </c>
      <c r="D175">
        <v>5799.3032227000003</v>
      </c>
      <c r="E175">
        <v>5819.7416991999999</v>
      </c>
      <c r="F175">
        <v>5859.2900391000003</v>
      </c>
      <c r="G175">
        <v>5908.2299805000002</v>
      </c>
      <c r="H175">
        <v>5889.75</v>
      </c>
      <c r="I175">
        <v>5861.3398438000004</v>
      </c>
      <c r="J175">
        <v>5861.9399414</v>
      </c>
      <c r="L175" t="str">
        <f t="shared" si="17"/>
        <v>08JUL2023:06:00:00</v>
      </c>
      <c r="M175">
        <v>6</v>
      </c>
      <c r="N175">
        <f t="shared" si="18"/>
        <v>-232.72900389999995</v>
      </c>
      <c r="O175">
        <f t="shared" si="19"/>
        <v>-232.72900389999995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3.8012217559546113</v>
      </c>
    </row>
    <row r="176" spans="1:19" x14ac:dyDescent="0.3">
      <c r="A176" t="s">
        <v>202</v>
      </c>
      <c r="B176">
        <v>6157.5429688000004</v>
      </c>
      <c r="C176">
        <v>5857.4199219000002</v>
      </c>
      <c r="D176">
        <v>5772.2182616999999</v>
      </c>
      <c r="E176">
        <v>5819.1801758000001</v>
      </c>
      <c r="F176">
        <v>5821.6899414</v>
      </c>
      <c r="G176">
        <v>5874.3901366999999</v>
      </c>
      <c r="H176">
        <v>5857.4199219000002</v>
      </c>
      <c r="I176">
        <v>5829.25</v>
      </c>
      <c r="J176">
        <v>5830.0527344000002</v>
      </c>
      <c r="L176" t="str">
        <f t="shared" si="17"/>
        <v>08JUL2023:07:00:00</v>
      </c>
      <c r="M176">
        <v>7</v>
      </c>
      <c r="N176">
        <f t="shared" si="18"/>
        <v>-300.12304690000019</v>
      </c>
      <c r="O176">
        <f t="shared" si="19"/>
        <v>-300.12304690000019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4.8740714993092293</v>
      </c>
    </row>
    <row r="177" spans="1:19" x14ac:dyDescent="0.3">
      <c r="A177" t="s">
        <v>203</v>
      </c>
      <c r="B177">
        <v>6093.9125977000003</v>
      </c>
      <c r="C177">
        <v>5853.7700194999998</v>
      </c>
      <c r="D177">
        <v>5778.7216797000001</v>
      </c>
      <c r="E177">
        <v>5830.4975586</v>
      </c>
      <c r="F177">
        <v>5812.9799805000002</v>
      </c>
      <c r="G177">
        <v>5870.0400391000003</v>
      </c>
      <c r="H177">
        <v>5853.7700194999998</v>
      </c>
      <c r="I177">
        <v>5822.7299805000002</v>
      </c>
      <c r="J177">
        <v>5826.9965819999998</v>
      </c>
      <c r="L177" t="str">
        <f t="shared" si="17"/>
        <v>08JUL2023:08:00:00</v>
      </c>
      <c r="M177">
        <v>8</v>
      </c>
      <c r="N177">
        <f t="shared" si="18"/>
        <v>-240.14257820000057</v>
      </c>
      <c r="O177">
        <f t="shared" si="19"/>
        <v>-240.14257820000057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3.9406961348713234</v>
      </c>
    </row>
    <row r="178" spans="1:19" x14ac:dyDescent="0.3">
      <c r="A178" t="s">
        <v>204</v>
      </c>
      <c r="B178">
        <v>6129.6748047000001</v>
      </c>
      <c r="C178">
        <v>5901.6499022999997</v>
      </c>
      <c r="D178">
        <v>5829.2470702999999</v>
      </c>
      <c r="E178">
        <v>5843.7744141000003</v>
      </c>
      <c r="F178">
        <v>5871.4199219000002</v>
      </c>
      <c r="G178">
        <v>5914.2001952999999</v>
      </c>
      <c r="H178">
        <v>5901.6499022999997</v>
      </c>
      <c r="I178">
        <v>5864.1098633000001</v>
      </c>
      <c r="J178">
        <v>5874.1396483999997</v>
      </c>
      <c r="L178" t="str">
        <f t="shared" si="17"/>
        <v>08JUL2023:09:00:00</v>
      </c>
      <c r="M178">
        <v>9</v>
      </c>
      <c r="N178">
        <f t="shared" si="18"/>
        <v>-228.02490240000043</v>
      </c>
      <c r="O178">
        <f t="shared" si="19"/>
        <v>-228.02490240000043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3.7200163086165623</v>
      </c>
    </row>
    <row r="179" spans="1:19" x14ac:dyDescent="0.3">
      <c r="A179" t="s">
        <v>205</v>
      </c>
      <c r="B179">
        <v>6260.6137694999998</v>
      </c>
      <c r="C179">
        <v>5976.7299805000002</v>
      </c>
      <c r="D179">
        <v>5861.3837891000003</v>
      </c>
      <c r="E179">
        <v>5862.0351563000004</v>
      </c>
      <c r="F179">
        <v>5972.6499022999997</v>
      </c>
      <c r="G179">
        <v>5979.2700194999998</v>
      </c>
      <c r="H179">
        <v>5976.7299805000002</v>
      </c>
      <c r="I179">
        <v>5963.7299805000002</v>
      </c>
      <c r="J179">
        <v>5949.6069336</v>
      </c>
      <c r="L179" t="str">
        <f t="shared" si="17"/>
        <v>08JUL2023:10:00:00</v>
      </c>
      <c r="M179">
        <v>10</v>
      </c>
      <c r="N179">
        <f t="shared" si="18"/>
        <v>-283.88378899999952</v>
      </c>
      <c r="O179">
        <f t="shared" si="19"/>
        <v>-283.88378899999952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4.5344402234650509</v>
      </c>
    </row>
    <row r="180" spans="1:19" x14ac:dyDescent="0.3">
      <c r="A180" t="s">
        <v>206</v>
      </c>
      <c r="B180">
        <v>6297.8613280999998</v>
      </c>
      <c r="C180">
        <v>6056.6201172000001</v>
      </c>
      <c r="D180">
        <v>5931.3066405999998</v>
      </c>
      <c r="E180">
        <v>5986.3999022999997</v>
      </c>
      <c r="F180">
        <v>6070.2900391000003</v>
      </c>
      <c r="G180">
        <v>6037.4702147999997</v>
      </c>
      <c r="H180">
        <v>6056.6201172000001</v>
      </c>
      <c r="I180">
        <v>6039.1401366999999</v>
      </c>
      <c r="J180">
        <v>6025.765625</v>
      </c>
      <c r="L180" t="str">
        <f t="shared" si="17"/>
        <v>08JUL2023:11:00:00</v>
      </c>
      <c r="M180">
        <v>11</v>
      </c>
      <c r="N180">
        <f t="shared" si="18"/>
        <v>-241.24121089999971</v>
      </c>
      <c r="O180">
        <f t="shared" si="19"/>
        <v>-241.24121089999971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3.8305259251044785</v>
      </c>
    </row>
    <row r="181" spans="1:19" x14ac:dyDescent="0.3">
      <c r="A181" t="s">
        <v>207</v>
      </c>
      <c r="B181">
        <v>6256.8764647999997</v>
      </c>
      <c r="C181">
        <v>6192.6601563000004</v>
      </c>
      <c r="D181">
        <v>6059.3037108999997</v>
      </c>
      <c r="E181">
        <v>6155.6552733999997</v>
      </c>
      <c r="F181">
        <v>6203.3300780999998</v>
      </c>
      <c r="G181">
        <v>6159.7700194999998</v>
      </c>
      <c r="H181">
        <v>6192.6601563000004</v>
      </c>
      <c r="I181">
        <v>6146.5097655999998</v>
      </c>
      <c r="J181">
        <v>6149.921875</v>
      </c>
      <c r="L181" t="str">
        <f t="shared" si="17"/>
        <v>08JUL2023:12:00:00</v>
      </c>
      <c r="M181">
        <v>12</v>
      </c>
      <c r="N181">
        <f t="shared" si="18"/>
        <v>-64.216308499999286</v>
      </c>
      <c r="O181">
        <f t="shared" si="19"/>
        <v>-64.216308499999286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1.0263317305570607</v>
      </c>
    </row>
    <row r="182" spans="1:19" x14ac:dyDescent="0.3">
      <c r="A182" t="s">
        <v>208</v>
      </c>
      <c r="B182">
        <v>6323.6367188000004</v>
      </c>
      <c r="C182">
        <v>6311.4501952999999</v>
      </c>
      <c r="D182">
        <v>6242.7231444999998</v>
      </c>
      <c r="E182">
        <v>6328.2158202999999</v>
      </c>
      <c r="F182">
        <v>6316.6000977000003</v>
      </c>
      <c r="G182">
        <v>6265.7299805000002</v>
      </c>
      <c r="H182">
        <v>6311.4501952999999</v>
      </c>
      <c r="I182">
        <v>6261.5698241999999</v>
      </c>
      <c r="J182">
        <v>6278.6840819999998</v>
      </c>
      <c r="L182" t="str">
        <f t="shared" si="17"/>
        <v>08JUL2023:13:00:00</v>
      </c>
      <c r="M182">
        <v>13</v>
      </c>
      <c r="N182">
        <f t="shared" si="18"/>
        <v>-12.186523500000476</v>
      </c>
      <c r="O182">
        <f t="shared" si="19"/>
        <v>-12.186523500000476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0.19271384555931673</v>
      </c>
    </row>
    <row r="183" spans="1:19" x14ac:dyDescent="0.3">
      <c r="A183" t="s">
        <v>209</v>
      </c>
      <c r="B183">
        <v>6351.6596680000002</v>
      </c>
      <c r="C183">
        <v>6342.2797852000003</v>
      </c>
      <c r="D183">
        <v>6379.9848633000001</v>
      </c>
      <c r="E183">
        <v>6431.3090819999998</v>
      </c>
      <c r="F183">
        <v>6344.2597655999998</v>
      </c>
      <c r="G183">
        <v>6280.3999022999997</v>
      </c>
      <c r="H183">
        <v>6342.2797852000003</v>
      </c>
      <c r="I183">
        <v>6291.8300780999998</v>
      </c>
      <c r="J183">
        <v>6328.6962891000003</v>
      </c>
      <c r="L183" t="str">
        <f t="shared" si="17"/>
        <v>08JUL2023:14:00:00</v>
      </c>
      <c r="M183">
        <v>14</v>
      </c>
      <c r="N183">
        <f t="shared" si="18"/>
        <v>-9.3798827999999048</v>
      </c>
      <c r="O183">
        <f t="shared" si="19"/>
        <v>-9.3798827999999048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0.1476760923960749</v>
      </c>
    </row>
    <row r="184" spans="1:19" x14ac:dyDescent="0.3">
      <c r="A184" t="s">
        <v>210</v>
      </c>
      <c r="B184">
        <v>6385.9248047000001</v>
      </c>
      <c r="C184">
        <v>6339.4301758000001</v>
      </c>
      <c r="D184">
        <v>6417.0288086</v>
      </c>
      <c r="E184">
        <v>6542.5063477000003</v>
      </c>
      <c r="F184">
        <v>6344.1201172000001</v>
      </c>
      <c r="G184">
        <v>6281.1899414</v>
      </c>
      <c r="H184">
        <v>6339.4301758000001</v>
      </c>
      <c r="I184">
        <v>6297.3901366999999</v>
      </c>
      <c r="J184">
        <v>6336.9833983999997</v>
      </c>
      <c r="L184" t="str">
        <f t="shared" si="17"/>
        <v>08JUL2023:15:00:00</v>
      </c>
      <c r="M184">
        <v>15</v>
      </c>
      <c r="N184">
        <f t="shared" si="18"/>
        <v>-46.494628899999952</v>
      </c>
      <c r="O184">
        <f t="shared" si="19"/>
        <v>-46.494628899999952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0.72807980554014984</v>
      </c>
    </row>
    <row r="185" spans="1:19" x14ac:dyDescent="0.3">
      <c r="A185" t="s">
        <v>211</v>
      </c>
      <c r="B185">
        <v>6413.4082030999998</v>
      </c>
      <c r="C185">
        <v>6340.6298827999999</v>
      </c>
      <c r="D185">
        <v>6427.6860352000003</v>
      </c>
      <c r="E185">
        <v>6602.0581055000002</v>
      </c>
      <c r="F185">
        <v>6346.6899414</v>
      </c>
      <c r="G185">
        <v>6286.9101563000004</v>
      </c>
      <c r="H185">
        <v>6340.6298827999999</v>
      </c>
      <c r="I185">
        <v>6295.9599608999997</v>
      </c>
      <c r="J185">
        <v>6339.8745116999999</v>
      </c>
      <c r="L185" t="str">
        <f t="shared" si="17"/>
        <v>08JUL2023:16:00:00</v>
      </c>
      <c r="M185">
        <v>16</v>
      </c>
      <c r="N185">
        <f t="shared" si="18"/>
        <v>-72.778320299999905</v>
      </c>
      <c r="O185">
        <f t="shared" si="19"/>
        <v>-72.778320299999905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1.1347838465173885</v>
      </c>
    </row>
    <row r="186" spans="1:19" x14ac:dyDescent="0.3">
      <c r="A186" t="s">
        <v>212</v>
      </c>
      <c r="B186">
        <v>6447.2680664</v>
      </c>
      <c r="C186">
        <v>6380.7299805000002</v>
      </c>
      <c r="D186">
        <v>6414.3032227000003</v>
      </c>
      <c r="E186">
        <v>6648.4121094000002</v>
      </c>
      <c r="F186">
        <v>6366.1201172000001</v>
      </c>
      <c r="G186">
        <v>6327.2700194999998</v>
      </c>
      <c r="H186">
        <v>6380.7299805000002</v>
      </c>
      <c r="I186">
        <v>6331.8798827999999</v>
      </c>
      <c r="J186">
        <v>6365.9829102000003</v>
      </c>
      <c r="L186" t="str">
        <f t="shared" si="17"/>
        <v>08JUL2023:17:00:00</v>
      </c>
      <c r="M186">
        <v>17</v>
      </c>
      <c r="N186">
        <f t="shared" si="18"/>
        <v>-66.538085899999714</v>
      </c>
      <c r="O186">
        <f t="shared" si="19"/>
        <v>-66.538085899999714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1.0320353553587076</v>
      </c>
    </row>
    <row r="187" spans="1:19" x14ac:dyDescent="0.3">
      <c r="A187" t="s">
        <v>213</v>
      </c>
      <c r="B187">
        <v>6446.8916016000003</v>
      </c>
      <c r="C187">
        <v>6386.2299805000002</v>
      </c>
      <c r="D187">
        <v>6371.484375</v>
      </c>
      <c r="E187">
        <v>6606.0209961</v>
      </c>
      <c r="F187">
        <v>6362.9501952999999</v>
      </c>
      <c r="G187">
        <v>6343.7797852000003</v>
      </c>
      <c r="H187">
        <v>6386.2299805000002</v>
      </c>
      <c r="I187">
        <v>6337.0600586</v>
      </c>
      <c r="J187">
        <v>6361.9570313000004</v>
      </c>
      <c r="L187" t="str">
        <f t="shared" si="17"/>
        <v>08JUL2023:18:00:00</v>
      </c>
      <c r="M187">
        <v>18</v>
      </c>
      <c r="N187">
        <f t="shared" si="18"/>
        <v>-60.661621100000048</v>
      </c>
      <c r="O187">
        <f t="shared" si="19"/>
        <v>-60.661621100000048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0.94094371130646826</v>
      </c>
    </row>
    <row r="188" spans="1:19" x14ac:dyDescent="0.3">
      <c r="A188" t="s">
        <v>214</v>
      </c>
      <c r="B188">
        <v>6438.7275391000003</v>
      </c>
      <c r="C188">
        <v>6322.2099608999997</v>
      </c>
      <c r="D188">
        <v>6278.4960938000004</v>
      </c>
      <c r="E188">
        <v>6482.0922852000003</v>
      </c>
      <c r="F188">
        <v>6294.8300780999998</v>
      </c>
      <c r="G188">
        <v>6306.6098633000001</v>
      </c>
      <c r="H188">
        <v>6322.2099608999997</v>
      </c>
      <c r="I188">
        <v>6282.8901366999999</v>
      </c>
      <c r="J188">
        <v>6297.3735352000003</v>
      </c>
      <c r="L188" t="str">
        <f t="shared" si="17"/>
        <v>08JUL2023:19:00:00</v>
      </c>
      <c r="M188">
        <v>19</v>
      </c>
      <c r="N188">
        <f t="shared" si="18"/>
        <v>-116.51757820000057</v>
      </c>
      <c r="O188">
        <f t="shared" si="19"/>
        <v>-116.51757820000057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1.8096367254621757</v>
      </c>
    </row>
    <row r="189" spans="1:19" x14ac:dyDescent="0.3">
      <c r="A189" t="s">
        <v>215</v>
      </c>
      <c r="B189">
        <v>6171.2397461</v>
      </c>
      <c r="C189">
        <v>6301.8701172000001</v>
      </c>
      <c r="D189">
        <v>6136.4179688000004</v>
      </c>
      <c r="E189">
        <v>6318.2890625</v>
      </c>
      <c r="F189">
        <v>6286.7099608999997</v>
      </c>
      <c r="G189">
        <v>6298.9501952999999</v>
      </c>
      <c r="H189">
        <v>6301.8701172000001</v>
      </c>
      <c r="I189">
        <v>6257.8798827999999</v>
      </c>
      <c r="J189">
        <v>6253.7744141000003</v>
      </c>
      <c r="L189" t="str">
        <f t="shared" si="17"/>
        <v>08JUL2023:20:00:00</v>
      </c>
      <c r="M189">
        <v>20</v>
      </c>
      <c r="N189">
        <f t="shared" si="18"/>
        <v>130.63037110000005</v>
      </c>
      <c r="O189" t="str">
        <f t="shared" si="19"/>
        <v/>
      </c>
      <c r="P189">
        <f t="shared" si="20"/>
        <v>130.63037110000005</v>
      </c>
      <c r="Q189" t="str">
        <f t="shared" si="21"/>
        <v/>
      </c>
      <c r="R189">
        <f t="shared" si="22"/>
        <v>1</v>
      </c>
      <c r="S189">
        <f t="shared" si="23"/>
        <v>2.1167605938912635</v>
      </c>
    </row>
    <row r="190" spans="1:19" x14ac:dyDescent="0.3">
      <c r="A190" t="s">
        <v>216</v>
      </c>
      <c r="B190">
        <v>5874.4731444999998</v>
      </c>
      <c r="C190">
        <v>6394.2001952999999</v>
      </c>
      <c r="D190">
        <v>6097.3637694999998</v>
      </c>
      <c r="E190">
        <v>6202.6601563000004</v>
      </c>
      <c r="F190">
        <v>6395.8901366999999</v>
      </c>
      <c r="G190">
        <v>6413.9399414</v>
      </c>
      <c r="H190">
        <v>6394.2001952999999</v>
      </c>
      <c r="I190">
        <v>6340.6201172000001</v>
      </c>
      <c r="J190">
        <v>6320.9018555000002</v>
      </c>
      <c r="L190" t="str">
        <f t="shared" si="17"/>
        <v>08JUL2023:21:00:00</v>
      </c>
      <c r="M190">
        <v>21</v>
      </c>
      <c r="N190">
        <f t="shared" si="18"/>
        <v>519.72705080000014</v>
      </c>
      <c r="O190" t="str">
        <f t="shared" si="19"/>
        <v/>
      </c>
      <c r="P190">
        <f t="shared" si="20"/>
        <v>519.72705080000014</v>
      </c>
      <c r="Q190" t="str">
        <f t="shared" si="21"/>
        <v/>
      </c>
      <c r="R190">
        <f t="shared" si="22"/>
        <v>1</v>
      </c>
      <c r="S190">
        <f t="shared" si="23"/>
        <v>8.8472112820295514</v>
      </c>
    </row>
    <row r="191" spans="1:19" x14ac:dyDescent="0.3">
      <c r="A191" t="s">
        <v>217</v>
      </c>
      <c r="B191">
        <v>5958.2006836</v>
      </c>
      <c r="C191">
        <v>6489.4902344000002</v>
      </c>
      <c r="D191">
        <v>6198.6777344000002</v>
      </c>
      <c r="E191">
        <v>6356.8300780999998</v>
      </c>
      <c r="F191">
        <v>6492.6801758000001</v>
      </c>
      <c r="G191">
        <v>6504.3798827999999</v>
      </c>
      <c r="H191">
        <v>6489.4902344000002</v>
      </c>
      <c r="I191">
        <v>6425.5097655999998</v>
      </c>
      <c r="J191">
        <v>6413.9418944999998</v>
      </c>
      <c r="L191" t="str">
        <f t="shared" si="17"/>
        <v>08JUL2023:22:00:00</v>
      </c>
      <c r="M191">
        <v>22</v>
      </c>
      <c r="N191">
        <f t="shared" si="18"/>
        <v>531.28955080000014</v>
      </c>
      <c r="O191" t="str">
        <f t="shared" si="19"/>
        <v/>
      </c>
      <c r="P191">
        <f t="shared" si="20"/>
        <v>531.28955080000014</v>
      </c>
      <c r="Q191" t="str">
        <f t="shared" si="21"/>
        <v/>
      </c>
      <c r="R191">
        <f t="shared" si="22"/>
        <v>1</v>
      </c>
      <c r="S191">
        <f t="shared" si="23"/>
        <v>8.9169462227477396</v>
      </c>
    </row>
    <row r="192" spans="1:19" x14ac:dyDescent="0.3">
      <c r="A192" t="s">
        <v>218</v>
      </c>
      <c r="B192">
        <v>6193.5390625</v>
      </c>
      <c r="C192">
        <v>6365.6201172000001</v>
      </c>
      <c r="D192">
        <v>6150.1054688000004</v>
      </c>
      <c r="E192">
        <v>6324.2485352000003</v>
      </c>
      <c r="F192">
        <v>6355.6699219000002</v>
      </c>
      <c r="G192">
        <v>6362.3999022999997</v>
      </c>
      <c r="H192">
        <v>6365.6201172000001</v>
      </c>
      <c r="I192">
        <v>6298.5200194999998</v>
      </c>
      <c r="J192">
        <v>6301.0703125</v>
      </c>
      <c r="L192" t="str">
        <f t="shared" si="17"/>
        <v>08JUL2023:23:00:00</v>
      </c>
      <c r="M192">
        <v>23</v>
      </c>
      <c r="N192">
        <f t="shared" si="18"/>
        <v>172.0810547000001</v>
      </c>
      <c r="O192" t="str">
        <f t="shared" si="19"/>
        <v/>
      </c>
      <c r="P192">
        <f t="shared" si="20"/>
        <v>172.0810547000001</v>
      </c>
      <c r="Q192" t="str">
        <f t="shared" si="21"/>
        <v/>
      </c>
      <c r="R192">
        <f t="shared" si="22"/>
        <v>1</v>
      </c>
      <c r="S192">
        <f t="shared" si="23"/>
        <v>2.7783962119799757</v>
      </c>
    </row>
    <row r="193" spans="1:19" x14ac:dyDescent="0.3">
      <c r="A193" t="s">
        <v>219</v>
      </c>
      <c r="B193">
        <v>6290.4790039</v>
      </c>
      <c r="C193">
        <v>6266.6601563000004</v>
      </c>
      <c r="D193">
        <v>6101.8339844000002</v>
      </c>
      <c r="E193">
        <v>6258.8461914</v>
      </c>
      <c r="F193">
        <v>6251.6499022999997</v>
      </c>
      <c r="G193">
        <v>6265.2202147999997</v>
      </c>
      <c r="H193">
        <v>6266.6601563000004</v>
      </c>
      <c r="I193">
        <v>6208</v>
      </c>
      <c r="J193">
        <v>6214.4516602000003</v>
      </c>
      <c r="L193" t="str">
        <f t="shared" si="17"/>
        <v>09JUL2023:00:00:00</v>
      </c>
      <c r="M193">
        <v>24</v>
      </c>
      <c r="N193">
        <f t="shared" si="18"/>
        <v>-23.818847599999572</v>
      </c>
      <c r="O193">
        <f t="shared" si="19"/>
        <v>-23.818847599999572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0.37864918689391147</v>
      </c>
    </row>
    <row r="194" spans="1:19" x14ac:dyDescent="0.3">
      <c r="A194" t="s">
        <v>220</v>
      </c>
      <c r="B194">
        <v>6289.0063477000003</v>
      </c>
      <c r="C194">
        <v>6294.8100586</v>
      </c>
      <c r="D194">
        <v>6049.3027344000002</v>
      </c>
      <c r="E194">
        <v>6120.5131836</v>
      </c>
      <c r="F194">
        <v>6343.1899414</v>
      </c>
      <c r="G194">
        <v>6339.8701172000001</v>
      </c>
      <c r="H194">
        <v>6294.8100586</v>
      </c>
      <c r="I194">
        <v>6351.4501952999999</v>
      </c>
      <c r="J194">
        <v>6272.0449219000002</v>
      </c>
      <c r="L194" t="str">
        <f t="shared" si="17"/>
        <v>09JUL2023:01:00:00</v>
      </c>
      <c r="M194">
        <v>1</v>
      </c>
      <c r="N194">
        <f t="shared" si="18"/>
        <v>5.8037108999997145</v>
      </c>
      <c r="O194" t="str">
        <f t="shared" si="19"/>
        <v/>
      </c>
      <c r="P194">
        <f t="shared" si="20"/>
        <v>5.8037108999997145</v>
      </c>
      <c r="Q194" t="str">
        <f t="shared" si="21"/>
        <v/>
      </c>
      <c r="R194">
        <f t="shared" si="22"/>
        <v>1</v>
      </c>
      <c r="S194">
        <f t="shared" si="23"/>
        <v>9.2283432057947173E-2</v>
      </c>
    </row>
    <row r="195" spans="1:19" x14ac:dyDescent="0.3">
      <c r="A195" t="s">
        <v>221</v>
      </c>
      <c r="B195">
        <v>6163.1953125</v>
      </c>
      <c r="C195">
        <v>6156.9301758000001</v>
      </c>
      <c r="D195">
        <v>5990.9165039</v>
      </c>
      <c r="E195">
        <v>6032.4360352000003</v>
      </c>
      <c r="F195">
        <v>6191.3701172000001</v>
      </c>
      <c r="G195">
        <v>6206.1699219000002</v>
      </c>
      <c r="H195">
        <v>6156.9301758000001</v>
      </c>
      <c r="I195">
        <v>6222.1298827999999</v>
      </c>
      <c r="J195">
        <v>6151.6557616999999</v>
      </c>
      <c r="L195" t="str">
        <f t="shared" ref="L195:L258" si="24">A195</f>
        <v>09JUL2023:02:00:00</v>
      </c>
      <c r="M195">
        <v>2</v>
      </c>
      <c r="N195">
        <f t="shared" ref="N195:N258" si="25">C195-B195</f>
        <v>-6.2651366999998572</v>
      </c>
      <c r="O195">
        <f t="shared" ref="O195:O258" si="26">IF(N195&lt;0,N195,"")</f>
        <v>-6.2651366999998572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0.1016540346740773</v>
      </c>
    </row>
    <row r="196" spans="1:19" x14ac:dyDescent="0.3">
      <c r="A196" t="s">
        <v>222</v>
      </c>
      <c r="B196">
        <v>6049.0126952999999</v>
      </c>
      <c r="C196">
        <v>6200.7402344000002</v>
      </c>
      <c r="D196">
        <v>5968.0434569999998</v>
      </c>
      <c r="E196">
        <v>6031.59375</v>
      </c>
      <c r="F196">
        <v>6219.2900391000003</v>
      </c>
      <c r="G196">
        <v>6247.0800780999998</v>
      </c>
      <c r="H196">
        <v>6200.7402344000002</v>
      </c>
      <c r="I196">
        <v>6288.2402344000002</v>
      </c>
      <c r="J196">
        <v>6186.9399414</v>
      </c>
      <c r="L196" t="str">
        <f t="shared" si="24"/>
        <v>09JUL2023:03:00:00</v>
      </c>
      <c r="M196">
        <v>3</v>
      </c>
      <c r="N196">
        <f t="shared" si="25"/>
        <v>151.72753910000029</v>
      </c>
      <c r="O196" t="str">
        <f t="shared" si="26"/>
        <v/>
      </c>
      <c r="P196">
        <f t="shared" si="27"/>
        <v>151.72753910000029</v>
      </c>
      <c r="Q196" t="str">
        <f t="shared" si="28"/>
        <v/>
      </c>
      <c r="R196">
        <f t="shared" si="29"/>
        <v>1</v>
      </c>
      <c r="S196">
        <f t="shared" si="30"/>
        <v>2.5083025403119175</v>
      </c>
    </row>
    <row r="197" spans="1:19" x14ac:dyDescent="0.3">
      <c r="A197" t="s">
        <v>223</v>
      </c>
      <c r="B197">
        <v>5954.1079102000003</v>
      </c>
      <c r="C197">
        <v>6179.0898438000004</v>
      </c>
      <c r="D197">
        <v>5986.9916991999999</v>
      </c>
      <c r="E197">
        <v>6081.8378905999998</v>
      </c>
      <c r="F197">
        <v>6192.6499022999997</v>
      </c>
      <c r="G197">
        <v>6225.6499022999997</v>
      </c>
      <c r="H197">
        <v>6179.0898438000004</v>
      </c>
      <c r="I197">
        <v>6275.1601563000004</v>
      </c>
      <c r="J197">
        <v>6175.5029297000001</v>
      </c>
      <c r="L197" t="str">
        <f t="shared" si="24"/>
        <v>09JUL2023:04:00:00</v>
      </c>
      <c r="M197">
        <v>4</v>
      </c>
      <c r="N197">
        <f t="shared" si="25"/>
        <v>224.98193360000005</v>
      </c>
      <c r="O197" t="str">
        <f t="shared" si="26"/>
        <v/>
      </c>
      <c r="P197">
        <f t="shared" si="27"/>
        <v>224.98193360000005</v>
      </c>
      <c r="Q197" t="str">
        <f t="shared" si="28"/>
        <v/>
      </c>
      <c r="R197">
        <f t="shared" si="29"/>
        <v>1</v>
      </c>
      <c r="S197">
        <f t="shared" si="30"/>
        <v>3.7786002033080863</v>
      </c>
    </row>
    <row r="198" spans="1:19" x14ac:dyDescent="0.3">
      <c r="A198" t="s">
        <v>224</v>
      </c>
      <c r="B198">
        <v>6045.5834961</v>
      </c>
      <c r="C198">
        <v>6194.0898438000004</v>
      </c>
      <c r="D198">
        <v>5896.3364258000001</v>
      </c>
      <c r="E198">
        <v>5922.5839844000002</v>
      </c>
      <c r="F198">
        <v>6187.3798827999999</v>
      </c>
      <c r="G198">
        <v>6231.8500977000003</v>
      </c>
      <c r="H198">
        <v>6194.0898438000004</v>
      </c>
      <c r="I198">
        <v>6288.4599608999997</v>
      </c>
      <c r="J198">
        <v>6165.9555664</v>
      </c>
      <c r="L198" t="str">
        <f t="shared" si="24"/>
        <v>09JUL2023:05:00:00</v>
      </c>
      <c r="M198">
        <v>5</v>
      </c>
      <c r="N198">
        <f t="shared" si="25"/>
        <v>148.50634770000033</v>
      </c>
      <c r="O198" t="str">
        <f t="shared" si="26"/>
        <v/>
      </c>
      <c r="P198">
        <f t="shared" si="27"/>
        <v>148.50634770000033</v>
      </c>
      <c r="Q198" t="str">
        <f t="shared" si="28"/>
        <v/>
      </c>
      <c r="R198">
        <f t="shared" si="29"/>
        <v>1</v>
      </c>
      <c r="S198">
        <f t="shared" si="30"/>
        <v>2.4564435806039504</v>
      </c>
    </row>
    <row r="199" spans="1:19" x14ac:dyDescent="0.3">
      <c r="A199" t="s">
        <v>225</v>
      </c>
      <c r="B199">
        <v>6047.0800780999998</v>
      </c>
      <c r="C199">
        <v>6078.4501952999999</v>
      </c>
      <c r="D199">
        <v>5845.4057616999999</v>
      </c>
      <c r="E199">
        <v>5876.1977539</v>
      </c>
      <c r="F199">
        <v>6056.7299805000002</v>
      </c>
      <c r="G199">
        <v>6109.4301758000001</v>
      </c>
      <c r="H199">
        <v>6078.4501952999999</v>
      </c>
      <c r="I199">
        <v>6160.2402344000002</v>
      </c>
      <c r="J199">
        <v>6057.3046875</v>
      </c>
      <c r="L199" t="str">
        <f t="shared" si="24"/>
        <v>09JUL2023:06:00:00</v>
      </c>
      <c r="M199">
        <v>6</v>
      </c>
      <c r="N199">
        <f t="shared" si="25"/>
        <v>31.370117200000095</v>
      </c>
      <c r="O199" t="str">
        <f t="shared" si="26"/>
        <v/>
      </c>
      <c r="P199">
        <f t="shared" si="27"/>
        <v>31.370117200000095</v>
      </c>
      <c r="Q199" t="str">
        <f t="shared" si="28"/>
        <v/>
      </c>
      <c r="R199">
        <f t="shared" si="29"/>
        <v>1</v>
      </c>
      <c r="S199">
        <f t="shared" si="30"/>
        <v>0.51876470618620663</v>
      </c>
    </row>
    <row r="200" spans="1:19" x14ac:dyDescent="0.3">
      <c r="A200" t="s">
        <v>226</v>
      </c>
      <c r="B200">
        <v>6075.1118164</v>
      </c>
      <c r="C200">
        <v>5993.25</v>
      </c>
      <c r="D200">
        <v>5819.6552733999997</v>
      </c>
      <c r="E200">
        <v>5878.8344727000003</v>
      </c>
      <c r="F200">
        <v>5965.7597655999998</v>
      </c>
      <c r="G200">
        <v>6023.1899414</v>
      </c>
      <c r="H200">
        <v>5993.25</v>
      </c>
      <c r="I200">
        <v>6072.5297852000003</v>
      </c>
      <c r="J200">
        <v>5982.5605469000002</v>
      </c>
      <c r="L200" t="str">
        <f t="shared" si="24"/>
        <v>09JUL2023:07:00:00</v>
      </c>
      <c r="M200">
        <v>7</v>
      </c>
      <c r="N200">
        <f t="shared" si="25"/>
        <v>-81.861816399999952</v>
      </c>
      <c r="O200">
        <f t="shared" si="26"/>
        <v>-81.861816399999952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1.3474948095442589</v>
      </c>
    </row>
    <row r="201" spans="1:19" x14ac:dyDescent="0.3">
      <c r="A201" t="s">
        <v>227</v>
      </c>
      <c r="B201">
        <v>6093.7363280999998</v>
      </c>
      <c r="C201">
        <v>5989.6000977000003</v>
      </c>
      <c r="D201">
        <v>5781.0405272999997</v>
      </c>
      <c r="E201">
        <v>5810.7431641000003</v>
      </c>
      <c r="F201">
        <v>5963.4799805000002</v>
      </c>
      <c r="G201">
        <v>6020.2797852000003</v>
      </c>
      <c r="H201">
        <v>5989.6000977000003</v>
      </c>
      <c r="I201">
        <v>6066.3701172000001</v>
      </c>
      <c r="J201">
        <v>5971.3754883000001</v>
      </c>
      <c r="L201" t="str">
        <f t="shared" si="24"/>
        <v>09JUL2023:08:00:00</v>
      </c>
      <c r="M201">
        <v>8</v>
      </c>
      <c r="N201">
        <f t="shared" si="25"/>
        <v>-104.13623039999948</v>
      </c>
      <c r="O201">
        <f t="shared" si="26"/>
        <v>-104.13623039999948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1.7089060765526871</v>
      </c>
    </row>
    <row r="202" spans="1:19" x14ac:dyDescent="0.3">
      <c r="A202" t="s">
        <v>228</v>
      </c>
      <c r="B202">
        <v>5988.7124022999997</v>
      </c>
      <c r="C202">
        <v>6056.2797852000003</v>
      </c>
      <c r="D202">
        <v>5790.0234375</v>
      </c>
      <c r="E202">
        <v>5820.0947266000003</v>
      </c>
      <c r="F202">
        <v>6047.5297852000003</v>
      </c>
      <c r="G202">
        <v>6097.9199219000002</v>
      </c>
      <c r="H202">
        <v>6056.2797852000003</v>
      </c>
      <c r="I202">
        <v>6147.4902344000002</v>
      </c>
      <c r="J202">
        <v>6033.6806641000003</v>
      </c>
      <c r="L202" t="str">
        <f t="shared" si="24"/>
        <v>09JUL2023:09:00:00</v>
      </c>
      <c r="M202">
        <v>9</v>
      </c>
      <c r="N202">
        <f t="shared" si="25"/>
        <v>67.567382900000666</v>
      </c>
      <c r="O202" t="str">
        <f t="shared" si="26"/>
        <v/>
      </c>
      <c r="P202">
        <f t="shared" si="27"/>
        <v>67.567382900000666</v>
      </c>
      <c r="Q202" t="str">
        <f t="shared" si="28"/>
        <v/>
      </c>
      <c r="R202">
        <f t="shared" si="29"/>
        <v>1</v>
      </c>
      <c r="S202">
        <f t="shared" si="30"/>
        <v>1.1282455786998724</v>
      </c>
    </row>
    <row r="203" spans="1:19" x14ac:dyDescent="0.3">
      <c r="A203" t="s">
        <v>229</v>
      </c>
      <c r="B203">
        <v>5895.7436522999997</v>
      </c>
      <c r="C203">
        <v>6159.8500977000003</v>
      </c>
      <c r="D203">
        <v>5894.3579102000003</v>
      </c>
      <c r="E203">
        <v>5925.8618164</v>
      </c>
      <c r="F203">
        <v>6119.5297852000003</v>
      </c>
      <c r="G203">
        <v>6180.3701172000001</v>
      </c>
      <c r="H203">
        <v>6159.8500977000003</v>
      </c>
      <c r="I203">
        <v>6251.5097655999998</v>
      </c>
      <c r="J203">
        <v>6132.2695313000004</v>
      </c>
      <c r="L203" t="str">
        <f t="shared" si="24"/>
        <v>09JUL2023:10:00:00</v>
      </c>
      <c r="M203">
        <v>10</v>
      </c>
      <c r="N203">
        <f t="shared" si="25"/>
        <v>264.10644540000067</v>
      </c>
      <c r="O203" t="str">
        <f t="shared" si="26"/>
        <v/>
      </c>
      <c r="P203">
        <f t="shared" si="27"/>
        <v>264.10644540000067</v>
      </c>
      <c r="Q203" t="str">
        <f t="shared" si="28"/>
        <v/>
      </c>
      <c r="R203">
        <f t="shared" si="29"/>
        <v>1</v>
      </c>
      <c r="S203">
        <f t="shared" si="30"/>
        <v>4.4796120892564515</v>
      </c>
    </row>
    <row r="204" spans="1:19" x14ac:dyDescent="0.3">
      <c r="A204" t="s">
        <v>230</v>
      </c>
      <c r="B204">
        <v>6039.328125</v>
      </c>
      <c r="C204">
        <v>6177.8500977000003</v>
      </c>
      <c r="D204">
        <v>6022.5932616999999</v>
      </c>
      <c r="E204">
        <v>6030.4257813000004</v>
      </c>
      <c r="F204">
        <v>6132.6601563000004</v>
      </c>
      <c r="G204">
        <v>6195.2402344000002</v>
      </c>
      <c r="H204">
        <v>6177.8500977000003</v>
      </c>
      <c r="I204">
        <v>6257.1000977000003</v>
      </c>
      <c r="J204">
        <v>6167.7939452999999</v>
      </c>
      <c r="L204" t="str">
        <f t="shared" si="24"/>
        <v>09JUL2023:11:00:00</v>
      </c>
      <c r="M204">
        <v>11</v>
      </c>
      <c r="N204">
        <f t="shared" si="25"/>
        <v>138.52197270000033</v>
      </c>
      <c r="O204" t="str">
        <f t="shared" si="26"/>
        <v/>
      </c>
      <c r="P204">
        <f t="shared" si="27"/>
        <v>138.52197270000033</v>
      </c>
      <c r="Q204" t="str">
        <f t="shared" si="28"/>
        <v/>
      </c>
      <c r="R204">
        <f t="shared" si="29"/>
        <v>1</v>
      </c>
      <c r="S204">
        <f t="shared" si="30"/>
        <v>2.2936652858218451</v>
      </c>
    </row>
    <row r="205" spans="1:19" x14ac:dyDescent="0.3">
      <c r="A205" t="s">
        <v>231</v>
      </c>
      <c r="B205">
        <v>6199.2939452999999</v>
      </c>
      <c r="C205">
        <v>6279.6899414</v>
      </c>
      <c r="D205">
        <v>6184.7822266000003</v>
      </c>
      <c r="E205">
        <v>6136.7392577999999</v>
      </c>
      <c r="F205">
        <v>6240</v>
      </c>
      <c r="G205">
        <v>6298.25</v>
      </c>
      <c r="H205">
        <v>6279.6899414</v>
      </c>
      <c r="I205">
        <v>6341.0097655999998</v>
      </c>
      <c r="J205">
        <v>6276.9912108999997</v>
      </c>
      <c r="L205" t="str">
        <f t="shared" si="24"/>
        <v>09JUL2023:12:00:00</v>
      </c>
      <c r="M205">
        <v>12</v>
      </c>
      <c r="N205">
        <f t="shared" si="25"/>
        <v>80.395996100000048</v>
      </c>
      <c r="O205" t="str">
        <f t="shared" si="26"/>
        <v/>
      </c>
      <c r="P205">
        <f t="shared" si="27"/>
        <v>80.395996100000048</v>
      </c>
      <c r="Q205" t="str">
        <f t="shared" si="28"/>
        <v/>
      </c>
      <c r="R205">
        <f t="shared" si="29"/>
        <v>1</v>
      </c>
      <c r="S205">
        <f t="shared" si="30"/>
        <v>1.2968573003535724</v>
      </c>
    </row>
    <row r="206" spans="1:19" x14ac:dyDescent="0.3">
      <c r="A206" t="s">
        <v>232</v>
      </c>
      <c r="B206">
        <v>6324.2895508000001</v>
      </c>
      <c r="C206">
        <v>6373.9199219000002</v>
      </c>
      <c r="D206">
        <v>6292.9165039</v>
      </c>
      <c r="E206">
        <v>6196.8569336</v>
      </c>
      <c r="F206">
        <v>6327.3999022999997</v>
      </c>
      <c r="G206">
        <v>6378.8598633000001</v>
      </c>
      <c r="H206">
        <v>6373.9199219000002</v>
      </c>
      <c r="I206">
        <v>6428.5200194999998</v>
      </c>
      <c r="J206">
        <v>6369.9418944999998</v>
      </c>
      <c r="L206" t="str">
        <f t="shared" si="24"/>
        <v>09JUL2023:13:00:00</v>
      </c>
      <c r="M206">
        <v>13</v>
      </c>
      <c r="N206">
        <f t="shared" si="25"/>
        <v>49.630371100000048</v>
      </c>
      <c r="O206" t="str">
        <f t="shared" si="26"/>
        <v/>
      </c>
      <c r="P206">
        <f t="shared" si="27"/>
        <v>49.630371100000048</v>
      </c>
      <c r="Q206" t="str">
        <f t="shared" si="28"/>
        <v/>
      </c>
      <c r="R206">
        <f t="shared" si="29"/>
        <v>1</v>
      </c>
      <c r="S206">
        <f t="shared" si="30"/>
        <v>0.78475804596457766</v>
      </c>
    </row>
    <row r="207" spans="1:19" x14ac:dyDescent="0.3">
      <c r="A207" t="s">
        <v>233</v>
      </c>
      <c r="B207">
        <v>6360.2026366999999</v>
      </c>
      <c r="C207">
        <v>6371.3198241999999</v>
      </c>
      <c r="D207">
        <v>6230.5302733999997</v>
      </c>
      <c r="E207">
        <v>6249.4780272999997</v>
      </c>
      <c r="F207">
        <v>6342.1699219000002</v>
      </c>
      <c r="G207">
        <v>6345.8300780999998</v>
      </c>
      <c r="H207">
        <v>6371.3198241999999</v>
      </c>
      <c r="I207">
        <v>6409.7402344000002</v>
      </c>
      <c r="J207">
        <v>6349.2236327999999</v>
      </c>
      <c r="L207" t="str">
        <f t="shared" si="24"/>
        <v>09JUL2023:14:00:00</v>
      </c>
      <c r="M207">
        <v>14</v>
      </c>
      <c r="N207">
        <f t="shared" si="25"/>
        <v>11.1171875</v>
      </c>
      <c r="O207" t="str">
        <f t="shared" si="26"/>
        <v/>
      </c>
      <c r="P207">
        <f t="shared" si="27"/>
        <v>11.1171875</v>
      </c>
      <c r="Q207" t="str">
        <f t="shared" si="28"/>
        <v/>
      </c>
      <c r="R207">
        <f t="shared" si="29"/>
        <v>1</v>
      </c>
      <c r="S207">
        <f t="shared" si="30"/>
        <v>0.17479297649812253</v>
      </c>
    </row>
    <row r="208" spans="1:19" x14ac:dyDescent="0.3">
      <c r="A208" t="s">
        <v>234</v>
      </c>
      <c r="B208">
        <v>6422.7124022999997</v>
      </c>
      <c r="C208">
        <v>6398.5200194999998</v>
      </c>
      <c r="D208">
        <v>6219.8349608999997</v>
      </c>
      <c r="E208">
        <v>6301.5332030999998</v>
      </c>
      <c r="F208">
        <v>6374.7700194999998</v>
      </c>
      <c r="G208">
        <v>6377.2099608999997</v>
      </c>
      <c r="H208">
        <v>6398.5200194999998</v>
      </c>
      <c r="I208">
        <v>6445.5297852000003</v>
      </c>
      <c r="J208">
        <v>6372.3803711</v>
      </c>
      <c r="L208" t="str">
        <f t="shared" si="24"/>
        <v>09JUL2023:15:00:00</v>
      </c>
      <c r="M208">
        <v>15</v>
      </c>
      <c r="N208">
        <f t="shared" si="25"/>
        <v>-24.192382799999905</v>
      </c>
      <c r="O208">
        <f t="shared" si="26"/>
        <v>-24.192382799999905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0.37666925256277262</v>
      </c>
    </row>
    <row r="209" spans="1:19" x14ac:dyDescent="0.3">
      <c r="A209" t="s">
        <v>235</v>
      </c>
      <c r="B209">
        <v>6400.1508789</v>
      </c>
      <c r="C209">
        <v>6381.9902344000002</v>
      </c>
      <c r="D209">
        <v>6249.7060547000001</v>
      </c>
      <c r="E209">
        <v>6410.8320313000004</v>
      </c>
      <c r="F209">
        <v>6377.9399414</v>
      </c>
      <c r="G209">
        <v>6390.5898438000004</v>
      </c>
      <c r="H209">
        <v>6381.9902344000002</v>
      </c>
      <c r="I209">
        <v>6429.4199219000002</v>
      </c>
      <c r="J209">
        <v>6370.2177733999997</v>
      </c>
      <c r="L209" t="str">
        <f t="shared" si="24"/>
        <v>09JUL2023:16:00:00</v>
      </c>
      <c r="M209">
        <v>16</v>
      </c>
      <c r="N209">
        <f t="shared" si="25"/>
        <v>-18.160644499999762</v>
      </c>
      <c r="O209">
        <f t="shared" si="26"/>
        <v>-18.160644499999762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0.28375338087531227</v>
      </c>
    </row>
    <row r="210" spans="1:19" x14ac:dyDescent="0.3">
      <c r="A210" t="s">
        <v>236</v>
      </c>
      <c r="B210">
        <v>6330.4506836</v>
      </c>
      <c r="C210">
        <v>6453.4399414</v>
      </c>
      <c r="D210">
        <v>6188.5454102000003</v>
      </c>
      <c r="E210">
        <v>6406.2705077999999</v>
      </c>
      <c r="F210">
        <v>6434.5297852000003</v>
      </c>
      <c r="G210">
        <v>6463.0698241999999</v>
      </c>
      <c r="H210">
        <v>6453.4399414</v>
      </c>
      <c r="I210">
        <v>6505.0097655999998</v>
      </c>
      <c r="J210">
        <v>6415.0043944999998</v>
      </c>
      <c r="L210" t="str">
        <f t="shared" si="24"/>
        <v>09JUL2023:17:00:00</v>
      </c>
      <c r="M210">
        <v>17</v>
      </c>
      <c r="N210">
        <f t="shared" si="25"/>
        <v>122.9892577999999</v>
      </c>
      <c r="O210" t="str">
        <f t="shared" si="26"/>
        <v/>
      </c>
      <c r="P210">
        <f t="shared" si="27"/>
        <v>122.9892577999999</v>
      </c>
      <c r="Q210" t="str">
        <f t="shared" si="28"/>
        <v/>
      </c>
      <c r="R210">
        <f t="shared" si="29"/>
        <v>1</v>
      </c>
      <c r="S210">
        <f t="shared" si="30"/>
        <v>1.9428199341102581</v>
      </c>
    </row>
    <row r="211" spans="1:19" x14ac:dyDescent="0.3">
      <c r="A211" t="s">
        <v>237</v>
      </c>
      <c r="B211">
        <v>6309.5473633000001</v>
      </c>
      <c r="C211">
        <v>6471.2700194999998</v>
      </c>
      <c r="D211">
        <v>6162.7651366999999</v>
      </c>
      <c r="E211">
        <v>6428.0488280999998</v>
      </c>
      <c r="F211">
        <v>6457.4199219000002</v>
      </c>
      <c r="G211">
        <v>6500.4702147999997</v>
      </c>
      <c r="H211">
        <v>6471.2700194999998</v>
      </c>
      <c r="I211">
        <v>6532.1000977000003</v>
      </c>
      <c r="J211">
        <v>6429.3535155999998</v>
      </c>
      <c r="L211" t="str">
        <f t="shared" si="24"/>
        <v>09JUL2023:18:00:00</v>
      </c>
      <c r="M211">
        <v>18</v>
      </c>
      <c r="N211">
        <f t="shared" si="25"/>
        <v>161.72265619999962</v>
      </c>
      <c r="O211" t="str">
        <f t="shared" si="26"/>
        <v/>
      </c>
      <c r="P211">
        <f t="shared" si="27"/>
        <v>161.72265619999962</v>
      </c>
      <c r="Q211" t="str">
        <f t="shared" si="28"/>
        <v/>
      </c>
      <c r="R211">
        <f t="shared" si="29"/>
        <v>1</v>
      </c>
      <c r="S211">
        <f t="shared" si="30"/>
        <v>2.5631419638859154</v>
      </c>
    </row>
    <row r="212" spans="1:19" x14ac:dyDescent="0.3">
      <c r="A212" t="s">
        <v>238</v>
      </c>
      <c r="B212">
        <v>6292.7827147999997</v>
      </c>
      <c r="C212">
        <v>6458.0498047000001</v>
      </c>
      <c r="D212">
        <v>6188.4555664</v>
      </c>
      <c r="E212">
        <v>6447.9101563000004</v>
      </c>
      <c r="F212">
        <v>6479.0698241999999</v>
      </c>
      <c r="G212">
        <v>6481.4702147999997</v>
      </c>
      <c r="H212">
        <v>6458.0498047000001</v>
      </c>
      <c r="I212">
        <v>6524.4599608999997</v>
      </c>
      <c r="J212">
        <v>6428.4980469000002</v>
      </c>
      <c r="L212" t="str">
        <f t="shared" si="24"/>
        <v>09JUL2023:19:00:00</v>
      </c>
      <c r="M212">
        <v>19</v>
      </c>
      <c r="N212">
        <f t="shared" si="25"/>
        <v>165.26708990000043</v>
      </c>
      <c r="O212" t="str">
        <f t="shared" si="26"/>
        <v/>
      </c>
      <c r="P212">
        <f t="shared" si="27"/>
        <v>165.26708990000043</v>
      </c>
      <c r="Q212" t="str">
        <f t="shared" si="28"/>
        <v/>
      </c>
      <c r="R212">
        <f t="shared" si="29"/>
        <v>1</v>
      </c>
      <c r="S212">
        <f t="shared" si="30"/>
        <v>2.6262958279380704</v>
      </c>
    </row>
    <row r="213" spans="1:19" x14ac:dyDescent="0.3">
      <c r="A213" t="s">
        <v>239</v>
      </c>
      <c r="B213">
        <v>6242.1528319999998</v>
      </c>
      <c r="C213">
        <v>6396</v>
      </c>
      <c r="D213">
        <v>6166.4194336</v>
      </c>
      <c r="E213">
        <v>6487.9506836</v>
      </c>
      <c r="F213">
        <v>6442.6899414</v>
      </c>
      <c r="G213">
        <v>6451.7700194999998</v>
      </c>
      <c r="H213">
        <v>6396</v>
      </c>
      <c r="I213">
        <v>6481.9599608999997</v>
      </c>
      <c r="J213">
        <v>6386.1181641000003</v>
      </c>
      <c r="L213" t="str">
        <f t="shared" si="24"/>
        <v>09JUL2023:20:00:00</v>
      </c>
      <c r="M213">
        <v>20</v>
      </c>
      <c r="N213">
        <f t="shared" si="25"/>
        <v>153.84716800000024</v>
      </c>
      <c r="O213" t="str">
        <f t="shared" si="26"/>
        <v/>
      </c>
      <c r="P213">
        <f t="shared" si="27"/>
        <v>153.84716800000024</v>
      </c>
      <c r="Q213" t="str">
        <f t="shared" si="28"/>
        <v/>
      </c>
      <c r="R213">
        <f t="shared" si="29"/>
        <v>1</v>
      </c>
      <c r="S213">
        <f t="shared" si="30"/>
        <v>2.4646491705764157</v>
      </c>
    </row>
    <row r="214" spans="1:19" x14ac:dyDescent="0.3">
      <c r="A214" t="s">
        <v>240</v>
      </c>
      <c r="B214">
        <v>6256.3491211</v>
      </c>
      <c r="C214">
        <v>6384.8701172000001</v>
      </c>
      <c r="D214">
        <v>6025.1328125</v>
      </c>
      <c r="E214">
        <v>6304.1186522999997</v>
      </c>
      <c r="F214">
        <v>6464.6000977000003</v>
      </c>
      <c r="G214">
        <v>6509.0097655999998</v>
      </c>
      <c r="H214">
        <v>6384.8701172000001</v>
      </c>
      <c r="I214">
        <v>6482.1201172000001</v>
      </c>
      <c r="J214">
        <v>6362.4848633000001</v>
      </c>
      <c r="L214" t="str">
        <f t="shared" si="24"/>
        <v>09JUL2023:21:00:00</v>
      </c>
      <c r="M214">
        <v>21</v>
      </c>
      <c r="N214">
        <f t="shared" si="25"/>
        <v>128.52099610000005</v>
      </c>
      <c r="O214" t="str">
        <f t="shared" si="26"/>
        <v/>
      </c>
      <c r="P214">
        <f t="shared" si="27"/>
        <v>128.52099610000005</v>
      </c>
      <c r="Q214" t="str">
        <f t="shared" si="28"/>
        <v/>
      </c>
      <c r="R214">
        <f t="shared" si="29"/>
        <v>1</v>
      </c>
      <c r="S214">
        <f t="shared" si="30"/>
        <v>2.0542491093815958</v>
      </c>
    </row>
    <row r="215" spans="1:19" x14ac:dyDescent="0.3">
      <c r="A215" t="s">
        <v>241</v>
      </c>
      <c r="B215">
        <v>6309.8959961</v>
      </c>
      <c r="C215">
        <v>6507.25</v>
      </c>
      <c r="D215">
        <v>6193.6103516000003</v>
      </c>
      <c r="E215">
        <v>6418.0253905999998</v>
      </c>
      <c r="F215">
        <v>6607.7299805000002</v>
      </c>
      <c r="G215">
        <v>6658.1201172000001</v>
      </c>
      <c r="H215">
        <v>6507.25</v>
      </c>
      <c r="I215">
        <v>6617.9799805000002</v>
      </c>
      <c r="J215">
        <v>6502.8764647999997</v>
      </c>
      <c r="L215" t="str">
        <f t="shared" si="24"/>
        <v>09JUL2023:22:00:00</v>
      </c>
      <c r="M215">
        <v>22</v>
      </c>
      <c r="N215">
        <f t="shared" si="25"/>
        <v>197.35400389999995</v>
      </c>
      <c r="O215" t="str">
        <f t="shared" si="26"/>
        <v/>
      </c>
      <c r="P215">
        <f t="shared" si="27"/>
        <v>197.35400389999995</v>
      </c>
      <c r="Q215" t="str">
        <f t="shared" si="28"/>
        <v/>
      </c>
      <c r="R215">
        <f t="shared" si="29"/>
        <v>1</v>
      </c>
      <c r="S215">
        <f t="shared" si="30"/>
        <v>3.1276902824068711</v>
      </c>
    </row>
    <row r="216" spans="1:19" x14ac:dyDescent="0.3">
      <c r="A216" t="s">
        <v>242</v>
      </c>
      <c r="B216">
        <v>6285.8422852000003</v>
      </c>
      <c r="C216">
        <v>6368.7299805000002</v>
      </c>
      <c r="D216">
        <v>6141.6674805000002</v>
      </c>
      <c r="E216">
        <v>6358.3759766000003</v>
      </c>
      <c r="F216">
        <v>6423.0400391000003</v>
      </c>
      <c r="G216">
        <v>6491.7700194999998</v>
      </c>
      <c r="H216">
        <v>6368.7299805000002</v>
      </c>
      <c r="I216">
        <v>6434.3198241999999</v>
      </c>
      <c r="J216">
        <v>6360.7294922000001</v>
      </c>
      <c r="L216" t="str">
        <f t="shared" si="24"/>
        <v>09JUL2023:23:00:00</v>
      </c>
      <c r="M216">
        <v>23</v>
      </c>
      <c r="N216">
        <f t="shared" si="25"/>
        <v>82.887695299999905</v>
      </c>
      <c r="O216" t="str">
        <f t="shared" si="26"/>
        <v/>
      </c>
      <c r="P216">
        <f t="shared" si="27"/>
        <v>82.887695299999905</v>
      </c>
      <c r="Q216" t="str">
        <f t="shared" si="28"/>
        <v/>
      </c>
      <c r="R216">
        <f t="shared" si="29"/>
        <v>1</v>
      </c>
      <c r="S216">
        <f t="shared" si="30"/>
        <v>1.3186410275542353</v>
      </c>
    </row>
    <row r="217" spans="1:19" x14ac:dyDescent="0.3">
      <c r="A217" t="s">
        <v>243</v>
      </c>
      <c r="B217">
        <v>6227.3374022999997</v>
      </c>
      <c r="C217">
        <v>6319.3798827999999</v>
      </c>
      <c r="D217">
        <v>6084.5361327999999</v>
      </c>
      <c r="E217">
        <v>6273.1328125</v>
      </c>
      <c r="F217">
        <v>6335.8598633000001</v>
      </c>
      <c r="G217">
        <v>6375.7700194999998</v>
      </c>
      <c r="H217">
        <v>6319.3798827999999</v>
      </c>
      <c r="I217">
        <v>6382.8798827999999</v>
      </c>
      <c r="J217">
        <v>6298.7480469000002</v>
      </c>
      <c r="L217" t="str">
        <f t="shared" si="24"/>
        <v>10JUL2023:00:00:00</v>
      </c>
      <c r="M217">
        <v>24</v>
      </c>
      <c r="N217">
        <f t="shared" si="25"/>
        <v>92.042480500000238</v>
      </c>
      <c r="O217" t="str">
        <f t="shared" si="26"/>
        <v/>
      </c>
      <c r="P217">
        <f t="shared" si="27"/>
        <v>92.042480500000238</v>
      </c>
      <c r="Q217" t="str">
        <f t="shared" si="28"/>
        <v/>
      </c>
      <c r="R217">
        <f t="shared" si="29"/>
        <v>1</v>
      </c>
      <c r="S217">
        <f t="shared" si="30"/>
        <v>1.4780390808117341</v>
      </c>
    </row>
    <row r="218" spans="1:19" x14ac:dyDescent="0.3">
      <c r="A218" t="s">
        <v>244</v>
      </c>
      <c r="B218">
        <v>6156.8681641000003</v>
      </c>
      <c r="C218">
        <v>6542.0297852000003</v>
      </c>
      <c r="D218">
        <v>6108.0917969000002</v>
      </c>
      <c r="E218">
        <v>6138.9414063000004</v>
      </c>
      <c r="F218">
        <v>6418.8198241999999</v>
      </c>
      <c r="G218">
        <v>6412.8300780999998</v>
      </c>
      <c r="H218">
        <v>6473.7597655999998</v>
      </c>
      <c r="I218">
        <v>6542.0297852000003</v>
      </c>
      <c r="J218">
        <v>6409.5205077999999</v>
      </c>
      <c r="L218" t="str">
        <f t="shared" si="24"/>
        <v>10JUL2023:01:00:00</v>
      </c>
      <c r="M218">
        <v>1</v>
      </c>
      <c r="N218">
        <f t="shared" si="25"/>
        <v>385.16162110000005</v>
      </c>
      <c r="O218" t="str">
        <f t="shared" si="26"/>
        <v/>
      </c>
      <c r="P218">
        <f t="shared" si="27"/>
        <v>385.16162110000005</v>
      </c>
      <c r="Q218" t="str">
        <f t="shared" si="28"/>
        <v/>
      </c>
      <c r="R218">
        <f t="shared" si="29"/>
        <v>1</v>
      </c>
      <c r="S218">
        <f t="shared" si="30"/>
        <v>6.2558042633726316</v>
      </c>
    </row>
    <row r="219" spans="1:19" x14ac:dyDescent="0.3">
      <c r="A219" t="s">
        <v>245</v>
      </c>
      <c r="B219">
        <v>6049.2250977000003</v>
      </c>
      <c r="C219">
        <v>6365.7001952999999</v>
      </c>
      <c r="D219">
        <v>6112.1372069999998</v>
      </c>
      <c r="E219">
        <v>6048.1616211</v>
      </c>
      <c r="F219">
        <v>6224.4599608999997</v>
      </c>
      <c r="G219">
        <v>6233.25</v>
      </c>
      <c r="H219">
        <v>6290.2797852000003</v>
      </c>
      <c r="I219">
        <v>6365.7001952999999</v>
      </c>
      <c r="J219">
        <v>6264.9921875</v>
      </c>
      <c r="L219" t="str">
        <f t="shared" si="24"/>
        <v>10JUL2023:02:00:00</v>
      </c>
      <c r="M219">
        <v>2</v>
      </c>
      <c r="N219">
        <f t="shared" si="25"/>
        <v>316.47509759999957</v>
      </c>
      <c r="O219" t="str">
        <f t="shared" si="26"/>
        <v/>
      </c>
      <c r="P219">
        <f t="shared" si="27"/>
        <v>316.47509759999957</v>
      </c>
      <c r="Q219" t="str">
        <f t="shared" si="28"/>
        <v/>
      </c>
      <c r="R219">
        <f t="shared" si="29"/>
        <v>1</v>
      </c>
      <c r="S219">
        <f t="shared" si="30"/>
        <v>5.2316634360379117</v>
      </c>
    </row>
    <row r="220" spans="1:19" x14ac:dyDescent="0.3">
      <c r="A220" t="s">
        <v>246</v>
      </c>
      <c r="B220">
        <v>5997.6840819999998</v>
      </c>
      <c r="C220">
        <v>6312.6699219000002</v>
      </c>
      <c r="D220">
        <v>6091.2568358999997</v>
      </c>
      <c r="E220">
        <v>6030.140625</v>
      </c>
      <c r="F220">
        <v>6214.6298827999999</v>
      </c>
      <c r="G220">
        <v>6209.7998047000001</v>
      </c>
      <c r="H220">
        <v>6225.7299805000002</v>
      </c>
      <c r="I220">
        <v>6312.6699219000002</v>
      </c>
      <c r="J220">
        <v>6222.2148438000004</v>
      </c>
      <c r="L220" t="str">
        <f t="shared" si="24"/>
        <v>10JUL2023:03:00:00</v>
      </c>
      <c r="M220">
        <v>3</v>
      </c>
      <c r="N220">
        <f t="shared" si="25"/>
        <v>314.98583990000043</v>
      </c>
      <c r="O220" t="str">
        <f t="shared" si="26"/>
        <v/>
      </c>
      <c r="P220">
        <f t="shared" si="27"/>
        <v>314.98583990000043</v>
      </c>
      <c r="Q220" t="str">
        <f t="shared" si="28"/>
        <v/>
      </c>
      <c r="R220">
        <f t="shared" si="29"/>
        <v>1</v>
      </c>
      <c r="S220">
        <f t="shared" si="30"/>
        <v>5.2517911179303827</v>
      </c>
    </row>
    <row r="221" spans="1:19" x14ac:dyDescent="0.3">
      <c r="A221" t="s">
        <v>247</v>
      </c>
      <c r="B221">
        <v>5938.2890625</v>
      </c>
      <c r="C221">
        <v>6288.5800780999998</v>
      </c>
      <c r="D221">
        <v>6055.9716797000001</v>
      </c>
      <c r="E221">
        <v>6036.9350586</v>
      </c>
      <c r="F221">
        <v>6207.1699219000002</v>
      </c>
      <c r="G221">
        <v>6194.5498047000001</v>
      </c>
      <c r="H221">
        <v>6199.6699219000002</v>
      </c>
      <c r="I221">
        <v>6288.5800780999998</v>
      </c>
      <c r="J221">
        <v>6197.8417969000002</v>
      </c>
      <c r="L221" t="str">
        <f t="shared" si="24"/>
        <v>10JUL2023:04:00:00</v>
      </c>
      <c r="M221">
        <v>4</v>
      </c>
      <c r="N221">
        <f t="shared" si="25"/>
        <v>350.29101559999981</v>
      </c>
      <c r="O221" t="str">
        <f t="shared" si="26"/>
        <v/>
      </c>
      <c r="P221">
        <f t="shared" si="27"/>
        <v>350.29101559999981</v>
      </c>
      <c r="Q221" t="str">
        <f t="shared" si="28"/>
        <v/>
      </c>
      <c r="R221">
        <f t="shared" si="29"/>
        <v>1</v>
      </c>
      <c r="S221">
        <f t="shared" si="30"/>
        <v>5.8988542307930096</v>
      </c>
    </row>
    <row r="222" spans="1:19" x14ac:dyDescent="0.3">
      <c r="A222" t="s">
        <v>248</v>
      </c>
      <c r="B222">
        <v>5922.3305664</v>
      </c>
      <c r="C222">
        <v>6290.7299805000002</v>
      </c>
      <c r="D222">
        <v>5990.1928711</v>
      </c>
      <c r="E222">
        <v>5987.1850586</v>
      </c>
      <c r="F222">
        <v>6213.2402344000002</v>
      </c>
      <c r="G222">
        <v>6217</v>
      </c>
      <c r="H222">
        <v>6183.8598633000001</v>
      </c>
      <c r="I222">
        <v>6290.7299805000002</v>
      </c>
      <c r="J222">
        <v>6183.4399414</v>
      </c>
      <c r="L222" t="str">
        <f t="shared" si="24"/>
        <v>10JUL2023:05:00:00</v>
      </c>
      <c r="M222">
        <v>5</v>
      </c>
      <c r="N222">
        <f t="shared" si="25"/>
        <v>368.39941410000029</v>
      </c>
      <c r="O222" t="str">
        <f t="shared" si="26"/>
        <v/>
      </c>
      <c r="P222">
        <f t="shared" si="27"/>
        <v>368.39941410000029</v>
      </c>
      <c r="Q222" t="str">
        <f t="shared" si="28"/>
        <v/>
      </c>
      <c r="R222">
        <f t="shared" si="29"/>
        <v>1</v>
      </c>
      <c r="S222">
        <f t="shared" si="30"/>
        <v>6.2205142041562667</v>
      </c>
    </row>
    <row r="223" spans="1:19" x14ac:dyDescent="0.3">
      <c r="A223" t="s">
        <v>249</v>
      </c>
      <c r="B223">
        <v>5930.5102539</v>
      </c>
      <c r="C223">
        <v>6218.1899414</v>
      </c>
      <c r="D223">
        <v>5975.1679688000004</v>
      </c>
      <c r="E223">
        <v>6020.0170897999997</v>
      </c>
      <c r="F223">
        <v>6168.1601563000004</v>
      </c>
      <c r="G223">
        <v>6142.25</v>
      </c>
      <c r="H223">
        <v>6118.6098633000001</v>
      </c>
      <c r="I223">
        <v>6218.1899414</v>
      </c>
      <c r="J223">
        <v>6127.1147461</v>
      </c>
      <c r="L223" t="str">
        <f t="shared" si="24"/>
        <v>10JUL2023:06:00:00</v>
      </c>
      <c r="M223">
        <v>6</v>
      </c>
      <c r="N223">
        <f t="shared" si="25"/>
        <v>287.6796875</v>
      </c>
      <c r="O223" t="str">
        <f t="shared" si="26"/>
        <v/>
      </c>
      <c r="P223">
        <f t="shared" si="27"/>
        <v>287.6796875</v>
      </c>
      <c r="Q223" t="str">
        <f t="shared" si="28"/>
        <v/>
      </c>
      <c r="R223">
        <f t="shared" si="29"/>
        <v>1</v>
      </c>
      <c r="S223">
        <f t="shared" si="30"/>
        <v>4.8508420891915183</v>
      </c>
    </row>
    <row r="224" spans="1:19" x14ac:dyDescent="0.3">
      <c r="A224" t="s">
        <v>250</v>
      </c>
      <c r="B224">
        <v>5926.8286133000001</v>
      </c>
      <c r="C224">
        <v>6183.25</v>
      </c>
      <c r="D224">
        <v>5999.4360352000003</v>
      </c>
      <c r="E224">
        <v>6104.3173827999999</v>
      </c>
      <c r="F224">
        <v>6152.3300780999998</v>
      </c>
      <c r="G224">
        <v>6123.5097655999998</v>
      </c>
      <c r="H224">
        <v>6091.8500977000003</v>
      </c>
      <c r="I224">
        <v>6183.25</v>
      </c>
      <c r="J224">
        <v>6110.0014647999997</v>
      </c>
      <c r="L224" t="str">
        <f t="shared" si="24"/>
        <v>10JUL2023:07:00:00</v>
      </c>
      <c r="M224">
        <v>7</v>
      </c>
      <c r="N224">
        <f t="shared" si="25"/>
        <v>256.42138669999986</v>
      </c>
      <c r="O224" t="str">
        <f t="shared" si="26"/>
        <v/>
      </c>
      <c r="P224">
        <f t="shared" si="27"/>
        <v>256.42138669999986</v>
      </c>
      <c r="Q224" t="str">
        <f t="shared" si="28"/>
        <v/>
      </c>
      <c r="R224">
        <f t="shared" si="29"/>
        <v>1</v>
      </c>
      <c r="S224">
        <f t="shared" si="30"/>
        <v>4.3264518586648819</v>
      </c>
    </row>
    <row r="225" spans="1:19" x14ac:dyDescent="0.3">
      <c r="A225" t="s">
        <v>251</v>
      </c>
      <c r="B225">
        <v>5878.0673827999999</v>
      </c>
      <c r="C225">
        <v>6171.8198241999999</v>
      </c>
      <c r="D225">
        <v>5984.7851563000004</v>
      </c>
      <c r="E225">
        <v>6036.4306641000003</v>
      </c>
      <c r="F225">
        <v>6131.6201172000001</v>
      </c>
      <c r="G225">
        <v>6101.25</v>
      </c>
      <c r="H225">
        <v>6077.8100586</v>
      </c>
      <c r="I225">
        <v>6171.8198241999999</v>
      </c>
      <c r="J225">
        <v>6095.1333008000001</v>
      </c>
      <c r="L225" t="str">
        <f t="shared" si="24"/>
        <v>10JUL2023:08:00:00</v>
      </c>
      <c r="M225">
        <v>8</v>
      </c>
      <c r="N225">
        <f t="shared" si="25"/>
        <v>293.75244139999995</v>
      </c>
      <c r="O225" t="str">
        <f t="shared" si="26"/>
        <v/>
      </c>
      <c r="P225">
        <f t="shared" si="27"/>
        <v>293.75244139999995</v>
      </c>
      <c r="Q225" t="str">
        <f t="shared" si="28"/>
        <v/>
      </c>
      <c r="R225">
        <f t="shared" si="29"/>
        <v>1</v>
      </c>
      <c r="S225">
        <f t="shared" si="30"/>
        <v>4.9974323577772912</v>
      </c>
    </row>
    <row r="226" spans="1:19" x14ac:dyDescent="0.3">
      <c r="A226" t="s">
        <v>252</v>
      </c>
      <c r="B226">
        <v>6031.0087891000003</v>
      </c>
      <c r="C226">
        <v>6216.1098633000001</v>
      </c>
      <c r="D226">
        <v>5999.8759766000003</v>
      </c>
      <c r="E226">
        <v>6071.5385741999999</v>
      </c>
      <c r="F226">
        <v>6171.7099608999997</v>
      </c>
      <c r="G226">
        <v>6121.0097655999998</v>
      </c>
      <c r="H226">
        <v>6131.6401366999999</v>
      </c>
      <c r="I226">
        <v>6216.1098633000001</v>
      </c>
      <c r="J226">
        <v>6133.5722655999998</v>
      </c>
      <c r="L226" t="str">
        <f t="shared" si="24"/>
        <v>10JUL2023:09:00:00</v>
      </c>
      <c r="M226">
        <v>9</v>
      </c>
      <c r="N226">
        <f t="shared" si="25"/>
        <v>185.10107419999986</v>
      </c>
      <c r="O226" t="str">
        <f t="shared" si="26"/>
        <v/>
      </c>
      <c r="P226">
        <f t="shared" si="27"/>
        <v>185.10107419999986</v>
      </c>
      <c r="Q226" t="str">
        <f t="shared" si="28"/>
        <v/>
      </c>
      <c r="R226">
        <f t="shared" si="29"/>
        <v>1</v>
      </c>
      <c r="S226">
        <f t="shared" si="30"/>
        <v>3.0691561009583976</v>
      </c>
    </row>
    <row r="227" spans="1:19" x14ac:dyDescent="0.3">
      <c r="A227" t="s">
        <v>253</v>
      </c>
      <c r="B227">
        <v>6017.0590819999998</v>
      </c>
      <c r="C227">
        <v>6288.0097655999998</v>
      </c>
      <c r="D227">
        <v>6080.9296875</v>
      </c>
      <c r="E227">
        <v>6191.1987305000002</v>
      </c>
      <c r="F227">
        <v>6257.6298827999999</v>
      </c>
      <c r="G227">
        <v>6192.4399414</v>
      </c>
      <c r="H227">
        <v>6227.6098633000001</v>
      </c>
      <c r="I227">
        <v>6288.0097655999998</v>
      </c>
      <c r="J227">
        <v>6215.8789063000004</v>
      </c>
      <c r="L227" t="str">
        <f t="shared" si="24"/>
        <v>10JUL2023:10:00:00</v>
      </c>
      <c r="M227">
        <v>10</v>
      </c>
      <c r="N227">
        <f t="shared" si="25"/>
        <v>270.95068360000005</v>
      </c>
      <c r="O227" t="str">
        <f t="shared" si="26"/>
        <v/>
      </c>
      <c r="P227">
        <f t="shared" si="27"/>
        <v>270.95068360000005</v>
      </c>
      <c r="Q227" t="str">
        <f t="shared" si="28"/>
        <v/>
      </c>
      <c r="R227">
        <f t="shared" si="29"/>
        <v>1</v>
      </c>
      <c r="S227">
        <f t="shared" si="30"/>
        <v>4.5030417668749099</v>
      </c>
    </row>
    <row r="228" spans="1:19" x14ac:dyDescent="0.3">
      <c r="A228" t="s">
        <v>254</v>
      </c>
      <c r="B228">
        <v>6106.2993164</v>
      </c>
      <c r="C228">
        <v>6267.5200194999998</v>
      </c>
      <c r="D228">
        <v>6169.0786133000001</v>
      </c>
      <c r="E228">
        <v>6227.5073241999999</v>
      </c>
      <c r="F228">
        <v>6273.3598633000001</v>
      </c>
      <c r="G228">
        <v>6188.5698241999999</v>
      </c>
      <c r="H228">
        <v>6227.6000977000003</v>
      </c>
      <c r="I228">
        <v>6267.5200194999998</v>
      </c>
      <c r="J228">
        <v>6228.5449219000002</v>
      </c>
      <c r="L228" t="str">
        <f t="shared" si="24"/>
        <v>10JUL2023:11:00:00</v>
      </c>
      <c r="M228">
        <v>11</v>
      </c>
      <c r="N228">
        <f t="shared" si="25"/>
        <v>161.22070309999981</v>
      </c>
      <c r="O228" t="str">
        <f t="shared" si="26"/>
        <v/>
      </c>
      <c r="P228">
        <f t="shared" si="27"/>
        <v>161.22070309999981</v>
      </c>
      <c r="Q228" t="str">
        <f t="shared" si="28"/>
        <v/>
      </c>
      <c r="R228">
        <f t="shared" si="29"/>
        <v>1</v>
      </c>
      <c r="S228">
        <f t="shared" si="30"/>
        <v>2.6402358408308144</v>
      </c>
    </row>
    <row r="229" spans="1:19" x14ac:dyDescent="0.3">
      <c r="A229" t="s">
        <v>255</v>
      </c>
      <c r="B229">
        <v>6201.4638672000001</v>
      </c>
      <c r="C229">
        <v>6283.9799805000002</v>
      </c>
      <c r="D229">
        <v>6256.0249022999997</v>
      </c>
      <c r="E229">
        <v>6209.1660155999998</v>
      </c>
      <c r="F229">
        <v>6314.9799805000002</v>
      </c>
      <c r="G229">
        <v>6211.5898438000004</v>
      </c>
      <c r="H229">
        <v>6284.4399414</v>
      </c>
      <c r="I229">
        <v>6283.9799805000002</v>
      </c>
      <c r="J229">
        <v>6274.3876952999999</v>
      </c>
      <c r="L229" t="str">
        <f t="shared" si="24"/>
        <v>10JUL2023:12:00:00</v>
      </c>
      <c r="M229">
        <v>12</v>
      </c>
      <c r="N229">
        <f t="shared" si="25"/>
        <v>82.516113300000143</v>
      </c>
      <c r="O229" t="str">
        <f t="shared" si="26"/>
        <v/>
      </c>
      <c r="P229">
        <f t="shared" si="27"/>
        <v>82.516113300000143</v>
      </c>
      <c r="Q229" t="str">
        <f t="shared" si="28"/>
        <v/>
      </c>
      <c r="R229">
        <f t="shared" si="29"/>
        <v>1</v>
      </c>
      <c r="S229">
        <f t="shared" si="30"/>
        <v>1.3305908905868815</v>
      </c>
    </row>
    <row r="230" spans="1:19" x14ac:dyDescent="0.3">
      <c r="A230" t="s">
        <v>256</v>
      </c>
      <c r="B230">
        <v>6245.6879883000001</v>
      </c>
      <c r="C230">
        <v>6357.4702147999997</v>
      </c>
      <c r="D230">
        <v>6291.3139647999997</v>
      </c>
      <c r="E230">
        <v>6246.4833983999997</v>
      </c>
      <c r="F230">
        <v>6397.3300780999998</v>
      </c>
      <c r="G230">
        <v>6282.6098633000001</v>
      </c>
      <c r="H230">
        <v>6393.9399414</v>
      </c>
      <c r="I230">
        <v>6357.4702147999997</v>
      </c>
      <c r="J230">
        <v>6351.6801758000001</v>
      </c>
      <c r="L230" t="str">
        <f t="shared" si="24"/>
        <v>10JUL2023:13:00:00</v>
      </c>
      <c r="M230">
        <v>13</v>
      </c>
      <c r="N230">
        <f t="shared" si="25"/>
        <v>111.78222649999952</v>
      </c>
      <c r="O230" t="str">
        <f t="shared" si="26"/>
        <v/>
      </c>
      <c r="P230">
        <f t="shared" si="27"/>
        <v>111.78222649999952</v>
      </c>
      <c r="Q230" t="str">
        <f t="shared" si="28"/>
        <v/>
      </c>
      <c r="R230">
        <f t="shared" si="29"/>
        <v>1</v>
      </c>
      <c r="S230">
        <f t="shared" si="30"/>
        <v>1.7897504119546208</v>
      </c>
    </row>
    <row r="231" spans="1:19" x14ac:dyDescent="0.3">
      <c r="A231" t="s">
        <v>257</v>
      </c>
      <c r="B231">
        <v>6263.8925780999998</v>
      </c>
      <c r="C231">
        <v>6334.6000977000003</v>
      </c>
      <c r="D231">
        <v>6194.7587891000003</v>
      </c>
      <c r="E231">
        <v>6259.6333008000001</v>
      </c>
      <c r="F231">
        <v>6392.5297852000003</v>
      </c>
      <c r="G231">
        <v>6263.7202147999997</v>
      </c>
      <c r="H231">
        <v>6393.6298827999999</v>
      </c>
      <c r="I231">
        <v>6334.6000977000003</v>
      </c>
      <c r="J231">
        <v>6323.0458983999997</v>
      </c>
      <c r="L231" t="str">
        <f t="shared" si="24"/>
        <v>10JUL2023:14:00:00</v>
      </c>
      <c r="M231">
        <v>14</v>
      </c>
      <c r="N231">
        <f t="shared" si="25"/>
        <v>70.707519600000523</v>
      </c>
      <c r="O231" t="str">
        <f t="shared" si="26"/>
        <v/>
      </c>
      <c r="P231">
        <f t="shared" si="27"/>
        <v>70.707519600000523</v>
      </c>
      <c r="Q231" t="str">
        <f t="shared" si="28"/>
        <v/>
      </c>
      <c r="R231">
        <f t="shared" si="29"/>
        <v>1</v>
      </c>
      <c r="S231">
        <f t="shared" si="30"/>
        <v>1.128811178007908</v>
      </c>
    </row>
    <row r="232" spans="1:19" x14ac:dyDescent="0.3">
      <c r="A232" t="s">
        <v>258</v>
      </c>
      <c r="B232">
        <v>6240.8310547000001</v>
      </c>
      <c r="C232">
        <v>6332.5800780999998</v>
      </c>
      <c r="D232">
        <v>6114.4155272999997</v>
      </c>
      <c r="E232">
        <v>6261.6308594000002</v>
      </c>
      <c r="F232">
        <v>6394.7099608999997</v>
      </c>
      <c r="G232">
        <v>6272.2001952999999</v>
      </c>
      <c r="H232">
        <v>6403.3999022999997</v>
      </c>
      <c r="I232">
        <v>6332.5800780999998</v>
      </c>
      <c r="J232">
        <v>6310.3681641000003</v>
      </c>
      <c r="L232" t="str">
        <f t="shared" si="24"/>
        <v>10JUL2023:15:00:00</v>
      </c>
      <c r="M232">
        <v>15</v>
      </c>
      <c r="N232">
        <f t="shared" si="25"/>
        <v>91.749023399999714</v>
      </c>
      <c r="O232" t="str">
        <f t="shared" si="26"/>
        <v/>
      </c>
      <c r="P232">
        <f t="shared" si="27"/>
        <v>91.749023399999714</v>
      </c>
      <c r="Q232" t="str">
        <f t="shared" si="28"/>
        <v/>
      </c>
      <c r="R232">
        <f t="shared" si="29"/>
        <v>1</v>
      </c>
      <c r="S232">
        <f t="shared" si="30"/>
        <v>1.4701411173581294</v>
      </c>
    </row>
    <row r="233" spans="1:19" x14ac:dyDescent="0.3">
      <c r="A233" t="s">
        <v>259</v>
      </c>
      <c r="B233">
        <v>5873.0356444999998</v>
      </c>
      <c r="C233">
        <v>6322.3598633000001</v>
      </c>
      <c r="D233">
        <v>6057.3457030999998</v>
      </c>
      <c r="E233">
        <v>6270.1611327999999</v>
      </c>
      <c r="F233">
        <v>6386.9702147999997</v>
      </c>
      <c r="G233">
        <v>6274.4799805000002</v>
      </c>
      <c r="H233">
        <v>6394.8999022999997</v>
      </c>
      <c r="I233">
        <v>6322.3598633000001</v>
      </c>
      <c r="J233">
        <v>6292.7924805000002</v>
      </c>
      <c r="L233" t="str">
        <f t="shared" si="24"/>
        <v>10JUL2023:16:00:00</v>
      </c>
      <c r="M233">
        <v>16</v>
      </c>
      <c r="N233">
        <f t="shared" si="25"/>
        <v>449.32421880000038</v>
      </c>
      <c r="O233" t="str">
        <f t="shared" si="26"/>
        <v/>
      </c>
      <c r="P233">
        <f t="shared" si="27"/>
        <v>449.32421880000038</v>
      </c>
      <c r="Q233" t="str">
        <f t="shared" si="28"/>
        <v/>
      </c>
      <c r="R233">
        <f t="shared" si="29"/>
        <v>1</v>
      </c>
      <c r="S233">
        <f t="shared" si="30"/>
        <v>7.6506298615909989</v>
      </c>
    </row>
    <row r="234" spans="1:19" x14ac:dyDescent="0.3">
      <c r="A234" t="s">
        <v>260</v>
      </c>
      <c r="B234">
        <v>5691.6352539</v>
      </c>
      <c r="C234">
        <v>6443.6899414</v>
      </c>
      <c r="D234">
        <v>6040.4365233999997</v>
      </c>
      <c r="E234">
        <v>6298.7753905999998</v>
      </c>
      <c r="F234">
        <v>6461.0400391000003</v>
      </c>
      <c r="G234">
        <v>6378.6000977000003</v>
      </c>
      <c r="H234">
        <v>6503.0698241999999</v>
      </c>
      <c r="I234">
        <v>6443.6899414</v>
      </c>
      <c r="J234">
        <v>6376.0791016000003</v>
      </c>
      <c r="L234" t="str">
        <f t="shared" si="24"/>
        <v>10JUL2023:17:00:00</v>
      </c>
      <c r="M234">
        <v>17</v>
      </c>
      <c r="N234">
        <f t="shared" si="25"/>
        <v>752.0546875</v>
      </c>
      <c r="O234" t="str">
        <f t="shared" si="26"/>
        <v/>
      </c>
      <c r="P234">
        <f t="shared" si="27"/>
        <v>752.0546875</v>
      </c>
      <c r="Q234" t="str">
        <f t="shared" si="28"/>
        <v/>
      </c>
      <c r="R234">
        <f t="shared" si="29"/>
        <v>1</v>
      </c>
      <c r="S234">
        <f t="shared" si="30"/>
        <v>13.213332442283262</v>
      </c>
    </row>
    <row r="235" spans="1:19" x14ac:dyDescent="0.3">
      <c r="A235" t="s">
        <v>261</v>
      </c>
      <c r="B235">
        <v>5757.0234375</v>
      </c>
      <c r="C235">
        <v>6410.7998047000001</v>
      </c>
      <c r="D235">
        <v>6082.1660155999998</v>
      </c>
      <c r="E235">
        <v>6325.6943358999997</v>
      </c>
      <c r="F235">
        <v>6414.1601563000004</v>
      </c>
      <c r="G235">
        <v>6371.3999022999997</v>
      </c>
      <c r="H235">
        <v>6449.9301758000001</v>
      </c>
      <c r="I235">
        <v>6410.7998047000001</v>
      </c>
      <c r="J235">
        <v>6353.2080077999999</v>
      </c>
      <c r="L235" t="str">
        <f t="shared" si="24"/>
        <v>10JUL2023:18:00:00</v>
      </c>
      <c r="M235">
        <v>18</v>
      </c>
      <c r="N235">
        <f t="shared" si="25"/>
        <v>653.7763672000001</v>
      </c>
      <c r="O235" t="str">
        <f t="shared" si="26"/>
        <v/>
      </c>
      <c r="P235">
        <f t="shared" si="27"/>
        <v>653.7763672000001</v>
      </c>
      <c r="Q235" t="str">
        <f t="shared" si="28"/>
        <v/>
      </c>
      <c r="R235">
        <f t="shared" si="29"/>
        <v>1</v>
      </c>
      <c r="S235">
        <f t="shared" si="30"/>
        <v>11.356152607290824</v>
      </c>
    </row>
    <row r="236" spans="1:19" x14ac:dyDescent="0.3">
      <c r="A236" t="s">
        <v>262</v>
      </c>
      <c r="B236">
        <v>5720.8364258000001</v>
      </c>
      <c r="C236">
        <v>6477.8300780999998</v>
      </c>
      <c r="D236">
        <v>6185.6542969000002</v>
      </c>
      <c r="E236">
        <v>6396.6733397999997</v>
      </c>
      <c r="F236">
        <v>6447.5200194999998</v>
      </c>
      <c r="G236">
        <v>6416.4702147999997</v>
      </c>
      <c r="H236">
        <v>6480.6499022999997</v>
      </c>
      <c r="I236">
        <v>6477.8300780999998</v>
      </c>
      <c r="J236">
        <v>6411.0737305000002</v>
      </c>
      <c r="L236" t="str">
        <f t="shared" si="24"/>
        <v>10JUL2023:19:00:00</v>
      </c>
      <c r="M236">
        <v>19</v>
      </c>
      <c r="N236">
        <f t="shared" si="25"/>
        <v>756.99365229999967</v>
      </c>
      <c r="O236" t="str">
        <f t="shared" si="26"/>
        <v/>
      </c>
      <c r="P236">
        <f t="shared" si="27"/>
        <v>756.99365229999967</v>
      </c>
      <c r="Q236" t="str">
        <f t="shared" si="28"/>
        <v/>
      </c>
      <c r="R236">
        <f t="shared" si="29"/>
        <v>1</v>
      </c>
      <c r="S236">
        <f t="shared" si="30"/>
        <v>13.232219835653522</v>
      </c>
    </row>
    <row r="237" spans="1:19" x14ac:dyDescent="0.3">
      <c r="A237" t="s">
        <v>263</v>
      </c>
      <c r="B237">
        <v>5653.6201172000001</v>
      </c>
      <c r="C237">
        <v>6348.9399414</v>
      </c>
      <c r="D237">
        <v>6208.3413086</v>
      </c>
      <c r="E237">
        <v>6380.1840819999998</v>
      </c>
      <c r="F237">
        <v>6326.1098633000001</v>
      </c>
      <c r="G237">
        <v>6281.3398438000004</v>
      </c>
      <c r="H237">
        <v>6336.2299805000002</v>
      </c>
      <c r="I237">
        <v>6348.9399414</v>
      </c>
      <c r="J237">
        <v>6307.9643555000002</v>
      </c>
      <c r="L237" t="str">
        <f t="shared" si="24"/>
        <v>10JUL2023:20:00:00</v>
      </c>
      <c r="M237">
        <v>20</v>
      </c>
      <c r="N237">
        <f t="shared" si="25"/>
        <v>695.31982419999986</v>
      </c>
      <c r="O237" t="str">
        <f t="shared" si="26"/>
        <v/>
      </c>
      <c r="P237">
        <f t="shared" si="27"/>
        <v>695.31982419999986</v>
      </c>
      <c r="Q237" t="str">
        <f t="shared" si="28"/>
        <v/>
      </c>
      <c r="R237">
        <f t="shared" si="29"/>
        <v>1</v>
      </c>
      <c r="S237">
        <f t="shared" si="30"/>
        <v>12.298665453036531</v>
      </c>
    </row>
    <row r="238" spans="1:19" x14ac:dyDescent="0.3">
      <c r="A238" t="s">
        <v>264</v>
      </c>
      <c r="B238">
        <v>5618.0463866999999</v>
      </c>
      <c r="C238">
        <v>6208.8701172000001</v>
      </c>
      <c r="D238">
        <v>6051.8203125</v>
      </c>
      <c r="E238">
        <v>6170.7460938000004</v>
      </c>
      <c r="F238">
        <v>6187.9101563000004</v>
      </c>
      <c r="G238">
        <v>6145.9702147999997</v>
      </c>
      <c r="H238">
        <v>6178.9599608999997</v>
      </c>
      <c r="I238">
        <v>6208.8701172000001</v>
      </c>
      <c r="J238">
        <v>6160.1015625</v>
      </c>
      <c r="L238" t="str">
        <f t="shared" si="24"/>
        <v>10JUL2023:21:00:00</v>
      </c>
      <c r="M238">
        <v>21</v>
      </c>
      <c r="N238">
        <f t="shared" si="25"/>
        <v>590.82373050000024</v>
      </c>
      <c r="O238" t="str">
        <f t="shared" si="26"/>
        <v/>
      </c>
      <c r="P238">
        <f t="shared" si="27"/>
        <v>590.82373050000024</v>
      </c>
      <c r="Q238" t="str">
        <f t="shared" si="28"/>
        <v/>
      </c>
      <c r="R238">
        <f t="shared" si="29"/>
        <v>1</v>
      </c>
      <c r="S238">
        <f t="shared" si="30"/>
        <v>10.516533503509319</v>
      </c>
    </row>
    <row r="239" spans="1:19" x14ac:dyDescent="0.3">
      <c r="A239" t="s">
        <v>265</v>
      </c>
      <c r="B239">
        <v>5860.5869141000003</v>
      </c>
      <c r="C239">
        <v>6427.8500977000003</v>
      </c>
      <c r="D239">
        <v>6068.9033202999999</v>
      </c>
      <c r="E239">
        <v>6205.3525391000003</v>
      </c>
      <c r="F239">
        <v>6383.9599608999997</v>
      </c>
      <c r="G239">
        <v>6328.1601563000004</v>
      </c>
      <c r="H239">
        <v>6410.7597655999998</v>
      </c>
      <c r="I239">
        <v>6427.8500977000003</v>
      </c>
      <c r="J239">
        <v>6336.5756836</v>
      </c>
      <c r="L239" t="str">
        <f t="shared" si="24"/>
        <v>10JUL2023:22:00:00</v>
      </c>
      <c r="M239">
        <v>22</v>
      </c>
      <c r="N239">
        <f t="shared" si="25"/>
        <v>567.26318360000005</v>
      </c>
      <c r="O239" t="str">
        <f t="shared" si="26"/>
        <v/>
      </c>
      <c r="P239">
        <f t="shared" si="27"/>
        <v>567.26318360000005</v>
      </c>
      <c r="Q239" t="str">
        <f t="shared" si="28"/>
        <v/>
      </c>
      <c r="R239">
        <f t="shared" si="29"/>
        <v>1</v>
      </c>
      <c r="S239">
        <f t="shared" si="30"/>
        <v>9.6792896669652677</v>
      </c>
    </row>
    <row r="240" spans="1:19" x14ac:dyDescent="0.3">
      <c r="A240" t="s">
        <v>266</v>
      </c>
      <c r="B240">
        <v>6246.2109375</v>
      </c>
      <c r="C240">
        <v>6518.6801758000001</v>
      </c>
      <c r="D240">
        <v>6127.6987305000002</v>
      </c>
      <c r="E240">
        <v>6323.0146483999997</v>
      </c>
      <c r="F240">
        <v>6457.5297852000003</v>
      </c>
      <c r="G240">
        <v>6398.0698241999999</v>
      </c>
      <c r="H240">
        <v>6512.5</v>
      </c>
      <c r="I240">
        <v>6518.6801758000001</v>
      </c>
      <c r="J240">
        <v>6420.4536133000001</v>
      </c>
      <c r="L240" t="str">
        <f t="shared" si="24"/>
        <v>10JUL2023:23:00:00</v>
      </c>
      <c r="M240">
        <v>23</v>
      </c>
      <c r="N240">
        <f t="shared" si="25"/>
        <v>272.46923830000014</v>
      </c>
      <c r="O240" t="str">
        <f t="shared" si="26"/>
        <v/>
      </c>
      <c r="P240">
        <f t="shared" si="27"/>
        <v>272.46923830000014</v>
      </c>
      <c r="Q240" t="str">
        <f t="shared" si="28"/>
        <v/>
      </c>
      <c r="R240">
        <f t="shared" si="29"/>
        <v>1</v>
      </c>
      <c r="S240">
        <f t="shared" si="30"/>
        <v>4.3621523676729046</v>
      </c>
    </row>
    <row r="241" spans="1:19" x14ac:dyDescent="0.3">
      <c r="A241" t="s">
        <v>267</v>
      </c>
      <c r="B241">
        <v>6403.7192383000001</v>
      </c>
      <c r="C241">
        <v>6470.2402344000002</v>
      </c>
      <c r="D241">
        <v>6150.0498047000001</v>
      </c>
      <c r="E241">
        <v>6339.90625</v>
      </c>
      <c r="F241">
        <v>6421.4399414</v>
      </c>
      <c r="G241">
        <v>6359.4501952999999</v>
      </c>
      <c r="H241">
        <v>6454.3198241999999</v>
      </c>
      <c r="I241">
        <v>6470.2402344000002</v>
      </c>
      <c r="J241">
        <v>6385.4672852000003</v>
      </c>
      <c r="L241" t="str">
        <f t="shared" si="24"/>
        <v>11JUL2023:00:00:00</v>
      </c>
      <c r="M241">
        <v>24</v>
      </c>
      <c r="N241">
        <f t="shared" si="25"/>
        <v>66.520996100000048</v>
      </c>
      <c r="O241" t="str">
        <f t="shared" si="26"/>
        <v/>
      </c>
      <c r="P241">
        <f t="shared" si="27"/>
        <v>66.520996100000048</v>
      </c>
      <c r="Q241" t="str">
        <f t="shared" si="28"/>
        <v/>
      </c>
      <c r="R241">
        <f t="shared" si="29"/>
        <v>1</v>
      </c>
      <c r="S241">
        <f t="shared" si="30"/>
        <v>1.0387868928129245</v>
      </c>
    </row>
    <row r="242" spans="1:19" x14ac:dyDescent="0.3">
      <c r="A242" t="s">
        <v>268</v>
      </c>
      <c r="B242">
        <v>6366.7431641000003</v>
      </c>
      <c r="C242">
        <v>6324.5297852000003</v>
      </c>
      <c r="D242">
        <v>6104.6787108999997</v>
      </c>
      <c r="E242">
        <v>6306.3891602000003</v>
      </c>
      <c r="F242">
        <v>6386.8798827999999</v>
      </c>
      <c r="G242">
        <v>6385.1401366999999</v>
      </c>
      <c r="H242">
        <v>6324.5297852000003</v>
      </c>
      <c r="I242">
        <v>6353.5498047000001</v>
      </c>
      <c r="J242">
        <v>6301.5615233999997</v>
      </c>
      <c r="L242" t="str">
        <f t="shared" si="24"/>
        <v>11JUL2023:01:00:00</v>
      </c>
      <c r="M242">
        <v>1</v>
      </c>
      <c r="N242">
        <f t="shared" si="25"/>
        <v>-42.213378899999952</v>
      </c>
      <c r="O242">
        <f t="shared" si="26"/>
        <v>-42.213378899999952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0.66302939842190434</v>
      </c>
    </row>
    <row r="243" spans="1:19" x14ac:dyDescent="0.3">
      <c r="A243" t="s">
        <v>269</v>
      </c>
      <c r="B243">
        <v>6256.7714844000002</v>
      </c>
      <c r="C243">
        <v>6134.0297852000003</v>
      </c>
      <c r="D243">
        <v>6093.8393555000002</v>
      </c>
      <c r="E243">
        <v>6184.7841797000001</v>
      </c>
      <c r="F243">
        <v>6194.8701172000001</v>
      </c>
      <c r="G243">
        <v>6191.8901366999999</v>
      </c>
      <c r="H243">
        <v>6134.0297852000003</v>
      </c>
      <c r="I243">
        <v>6172.3198241999999</v>
      </c>
      <c r="J243">
        <v>6149.3486327999999</v>
      </c>
      <c r="L243" t="str">
        <f t="shared" si="24"/>
        <v>11JUL2023:02:00:00</v>
      </c>
      <c r="M243">
        <v>2</v>
      </c>
      <c r="N243">
        <f t="shared" si="25"/>
        <v>-122.74169919999986</v>
      </c>
      <c r="O243">
        <f t="shared" si="26"/>
        <v>-122.74169919999986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1.9617417626012323</v>
      </c>
    </row>
    <row r="244" spans="1:19" x14ac:dyDescent="0.3">
      <c r="A244" t="s">
        <v>270</v>
      </c>
      <c r="B244">
        <v>6036.0654297000001</v>
      </c>
      <c r="C244">
        <v>6121.8300780999998</v>
      </c>
      <c r="D244">
        <v>6112.0756836</v>
      </c>
      <c r="E244">
        <v>6100.5512694999998</v>
      </c>
      <c r="F244">
        <v>6172.8300780999998</v>
      </c>
      <c r="G244">
        <v>6186.7700194999998</v>
      </c>
      <c r="H244">
        <v>6121.8300780999998</v>
      </c>
      <c r="I244">
        <v>6217.3198241999999</v>
      </c>
      <c r="J244">
        <v>6160.1201172000001</v>
      </c>
      <c r="L244" t="str">
        <f t="shared" si="24"/>
        <v>11JUL2023:03:00:00</v>
      </c>
      <c r="M244">
        <v>3</v>
      </c>
      <c r="N244">
        <f t="shared" si="25"/>
        <v>85.764648399999714</v>
      </c>
      <c r="O244" t="str">
        <f t="shared" si="26"/>
        <v/>
      </c>
      <c r="P244">
        <f t="shared" si="27"/>
        <v>85.764648399999714</v>
      </c>
      <c r="Q244" t="str">
        <f t="shared" si="28"/>
        <v/>
      </c>
      <c r="R244">
        <f t="shared" si="29"/>
        <v>1</v>
      </c>
      <c r="S244">
        <f t="shared" si="30"/>
        <v>1.4208700915997579</v>
      </c>
    </row>
    <row r="245" spans="1:19" x14ac:dyDescent="0.3">
      <c r="A245" t="s">
        <v>271</v>
      </c>
      <c r="B245">
        <v>5968.6132813000004</v>
      </c>
      <c r="C245">
        <v>6098.1899414</v>
      </c>
      <c r="D245">
        <v>6049.1459961</v>
      </c>
      <c r="E245">
        <v>6009.1708983999997</v>
      </c>
      <c r="F245">
        <v>6143.4501952999999</v>
      </c>
      <c r="G245">
        <v>6167.0200194999998</v>
      </c>
      <c r="H245">
        <v>6098.1899414</v>
      </c>
      <c r="I245">
        <v>6204.6098633000001</v>
      </c>
      <c r="J245">
        <v>6131.7167969000002</v>
      </c>
      <c r="L245" t="str">
        <f t="shared" si="24"/>
        <v>11JUL2023:04:00:00</v>
      </c>
      <c r="M245">
        <v>4</v>
      </c>
      <c r="N245">
        <f t="shared" si="25"/>
        <v>129.57666009999957</v>
      </c>
      <c r="O245" t="str">
        <f t="shared" si="26"/>
        <v/>
      </c>
      <c r="P245">
        <f t="shared" si="27"/>
        <v>129.57666009999957</v>
      </c>
      <c r="Q245" t="str">
        <f t="shared" si="28"/>
        <v/>
      </c>
      <c r="R245">
        <f t="shared" si="29"/>
        <v>1</v>
      </c>
      <c r="S245">
        <f t="shared" si="30"/>
        <v>2.1709675931923837</v>
      </c>
    </row>
    <row r="246" spans="1:19" x14ac:dyDescent="0.3">
      <c r="A246" t="s">
        <v>272</v>
      </c>
      <c r="B246">
        <v>5941.3056641000003</v>
      </c>
      <c r="C246">
        <v>6076.7099608999997</v>
      </c>
      <c r="D246">
        <v>6020.9726563000004</v>
      </c>
      <c r="E246">
        <v>6033.2729491999999</v>
      </c>
      <c r="F246">
        <v>6099.0898438000004</v>
      </c>
      <c r="G246">
        <v>6141.7700194999998</v>
      </c>
      <c r="H246">
        <v>6076.7099608999997</v>
      </c>
      <c r="I246">
        <v>6179.6499022999997</v>
      </c>
      <c r="J246">
        <v>6105.1884766000003</v>
      </c>
      <c r="L246" t="str">
        <f t="shared" si="24"/>
        <v>11JUL2023:05:00:00</v>
      </c>
      <c r="M246">
        <v>5</v>
      </c>
      <c r="N246">
        <f t="shared" si="25"/>
        <v>135.40429679999943</v>
      </c>
      <c r="O246" t="str">
        <f t="shared" si="26"/>
        <v/>
      </c>
      <c r="P246">
        <f t="shared" si="27"/>
        <v>135.40429679999943</v>
      </c>
      <c r="Q246" t="str">
        <f t="shared" si="28"/>
        <v/>
      </c>
      <c r="R246">
        <f t="shared" si="29"/>
        <v>1</v>
      </c>
      <c r="S246">
        <f t="shared" si="30"/>
        <v>2.27903266479239</v>
      </c>
    </row>
    <row r="247" spans="1:19" x14ac:dyDescent="0.3">
      <c r="A247" t="s">
        <v>273</v>
      </c>
      <c r="B247">
        <v>6086.1352539</v>
      </c>
      <c r="C247">
        <v>6022.5800780999998</v>
      </c>
      <c r="D247">
        <v>6014.3168944999998</v>
      </c>
      <c r="E247">
        <v>6055.0346680000002</v>
      </c>
      <c r="F247">
        <v>6046.8100586</v>
      </c>
      <c r="G247">
        <v>6085.2099608999997</v>
      </c>
      <c r="H247">
        <v>6022.5800780999998</v>
      </c>
      <c r="I247">
        <v>6138.5698241999999</v>
      </c>
      <c r="J247">
        <v>6064.4101563000004</v>
      </c>
      <c r="L247" t="str">
        <f t="shared" si="24"/>
        <v>11JUL2023:06:00:00</v>
      </c>
      <c r="M247">
        <v>6</v>
      </c>
      <c r="N247">
        <f t="shared" si="25"/>
        <v>-63.555175800000143</v>
      </c>
      <c r="O247">
        <f t="shared" si="26"/>
        <v>-63.555175800000143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1.0442616397536342</v>
      </c>
    </row>
    <row r="248" spans="1:19" x14ac:dyDescent="0.3">
      <c r="A248" t="s">
        <v>274</v>
      </c>
      <c r="B248">
        <v>6095.09375</v>
      </c>
      <c r="C248">
        <v>5991.8901366999999</v>
      </c>
      <c r="D248">
        <v>6050.03125</v>
      </c>
      <c r="E248">
        <v>6112.9238280999998</v>
      </c>
      <c r="F248">
        <v>6024.7597655999998</v>
      </c>
      <c r="G248">
        <v>6056.6899414</v>
      </c>
      <c r="H248">
        <v>5991.8901366999999</v>
      </c>
      <c r="I248">
        <v>6097.3500977000003</v>
      </c>
      <c r="J248">
        <v>6044.9233397999997</v>
      </c>
      <c r="L248" t="str">
        <f t="shared" si="24"/>
        <v>11JUL2023:07:00:00</v>
      </c>
      <c r="M248">
        <v>7</v>
      </c>
      <c r="N248">
        <f t="shared" si="25"/>
        <v>-103.20361330000014</v>
      </c>
      <c r="O248">
        <f t="shared" si="26"/>
        <v>-103.20361330000014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1.6932243790343693</v>
      </c>
    </row>
    <row r="249" spans="1:19" x14ac:dyDescent="0.3">
      <c r="A249" t="s">
        <v>275</v>
      </c>
      <c r="B249">
        <v>6005.4394530999998</v>
      </c>
      <c r="C249">
        <v>5972.25</v>
      </c>
      <c r="D249">
        <v>6056.4780272999997</v>
      </c>
      <c r="E249">
        <v>6134.1948241999999</v>
      </c>
      <c r="F249">
        <v>6014.2099608999997</v>
      </c>
      <c r="G249">
        <v>6039.8901366999999</v>
      </c>
      <c r="H249">
        <v>5972.25</v>
      </c>
      <c r="I249">
        <v>6073.0297852000003</v>
      </c>
      <c r="J249">
        <v>6030.2900391000003</v>
      </c>
      <c r="L249" t="str">
        <f t="shared" si="24"/>
        <v>11JUL2023:08:00:00</v>
      </c>
      <c r="M249">
        <v>8</v>
      </c>
      <c r="N249">
        <f t="shared" si="25"/>
        <v>-33.18945309999981</v>
      </c>
      <c r="O249">
        <f t="shared" si="26"/>
        <v>-33.18945309999981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0.55265652679034938</v>
      </c>
    </row>
    <row r="250" spans="1:19" x14ac:dyDescent="0.3">
      <c r="A250" t="s">
        <v>276</v>
      </c>
      <c r="B250">
        <v>6104.0761719000002</v>
      </c>
      <c r="C250">
        <v>5988.9902344000002</v>
      </c>
      <c r="D250">
        <v>6048.2700194999998</v>
      </c>
      <c r="E250">
        <v>6081.5180664</v>
      </c>
      <c r="F250">
        <v>6036.1801758000001</v>
      </c>
      <c r="G250">
        <v>6060.2597655999998</v>
      </c>
      <c r="H250">
        <v>5988.9902344000002</v>
      </c>
      <c r="I250">
        <v>6073.2700194999998</v>
      </c>
      <c r="J250">
        <v>6037.9760741999999</v>
      </c>
      <c r="L250" t="str">
        <f t="shared" si="24"/>
        <v>11JUL2023:09:00:00</v>
      </c>
      <c r="M250">
        <v>9</v>
      </c>
      <c r="N250">
        <f t="shared" si="25"/>
        <v>-115.0859375</v>
      </c>
      <c r="O250">
        <f t="shared" si="26"/>
        <v>-115.0859375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1.8853948453296823</v>
      </c>
    </row>
    <row r="251" spans="1:19" x14ac:dyDescent="0.3">
      <c r="A251" t="s">
        <v>277</v>
      </c>
      <c r="B251">
        <v>5949.6000977000003</v>
      </c>
      <c r="C251">
        <v>6071.2597655999998</v>
      </c>
      <c r="D251">
        <v>6083.1108397999997</v>
      </c>
      <c r="E251">
        <v>6060.703125</v>
      </c>
      <c r="F251">
        <v>6108.4799805000002</v>
      </c>
      <c r="G251">
        <v>6128.6899414</v>
      </c>
      <c r="H251">
        <v>6071.2597655999998</v>
      </c>
      <c r="I251">
        <v>6158.4501952999999</v>
      </c>
      <c r="J251">
        <v>6109.2524414</v>
      </c>
      <c r="L251" t="str">
        <f t="shared" si="24"/>
        <v>11JUL2023:10:00:00</v>
      </c>
      <c r="M251">
        <v>10</v>
      </c>
      <c r="N251">
        <f t="shared" si="25"/>
        <v>121.65966789999948</v>
      </c>
      <c r="O251" t="str">
        <f t="shared" si="26"/>
        <v/>
      </c>
      <c r="P251">
        <f t="shared" si="27"/>
        <v>121.65966789999948</v>
      </c>
      <c r="Q251" t="str">
        <f t="shared" si="28"/>
        <v/>
      </c>
      <c r="R251">
        <f t="shared" si="29"/>
        <v>1</v>
      </c>
      <c r="S251">
        <f t="shared" si="30"/>
        <v>2.0448377353467961</v>
      </c>
    </row>
    <row r="252" spans="1:19" x14ac:dyDescent="0.3">
      <c r="A252" t="s">
        <v>278</v>
      </c>
      <c r="B252">
        <v>6031.5341797000001</v>
      </c>
      <c r="C252">
        <v>6077.7299805000002</v>
      </c>
      <c r="D252">
        <v>6172.5</v>
      </c>
      <c r="E252">
        <v>6130.5996094000002</v>
      </c>
      <c r="F252">
        <v>6099.4501952999999</v>
      </c>
      <c r="G252">
        <v>6123.1098633000001</v>
      </c>
      <c r="H252">
        <v>6077.7299805000002</v>
      </c>
      <c r="I252">
        <v>6138.2597655999998</v>
      </c>
      <c r="J252">
        <v>6121.5532227000003</v>
      </c>
      <c r="L252" t="str">
        <f t="shared" si="24"/>
        <v>11JUL2023:11:00:00</v>
      </c>
      <c r="M252">
        <v>11</v>
      </c>
      <c r="N252">
        <f t="shared" si="25"/>
        <v>46.195800800000143</v>
      </c>
      <c r="O252" t="str">
        <f t="shared" si="26"/>
        <v/>
      </c>
      <c r="P252">
        <f t="shared" si="27"/>
        <v>46.195800800000143</v>
      </c>
      <c r="Q252" t="str">
        <f t="shared" si="28"/>
        <v/>
      </c>
      <c r="R252">
        <f t="shared" si="29"/>
        <v>1</v>
      </c>
      <c r="S252">
        <f t="shared" si="30"/>
        <v>0.76590465085116799</v>
      </c>
    </row>
    <row r="253" spans="1:19" x14ac:dyDescent="0.3">
      <c r="A253" t="s">
        <v>279</v>
      </c>
      <c r="B253">
        <v>6134.5400391000003</v>
      </c>
      <c r="C253">
        <v>6125.3398438000004</v>
      </c>
      <c r="D253">
        <v>6267.1064452999999</v>
      </c>
      <c r="E253">
        <v>6183.9750977000003</v>
      </c>
      <c r="F253">
        <v>6125.0200194999998</v>
      </c>
      <c r="G253">
        <v>6162.1201172000001</v>
      </c>
      <c r="H253">
        <v>6125.3398438000004</v>
      </c>
      <c r="I253">
        <v>6149.7402344000002</v>
      </c>
      <c r="J253">
        <v>6164.6591797000001</v>
      </c>
      <c r="L253" t="str">
        <f t="shared" si="24"/>
        <v>11JUL2023:12:00:00</v>
      </c>
      <c r="M253">
        <v>12</v>
      </c>
      <c r="N253">
        <f t="shared" si="25"/>
        <v>-9.2001952999999048</v>
      </c>
      <c r="O253">
        <f t="shared" si="26"/>
        <v>-9.2001952999999048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0.1499736775921291</v>
      </c>
    </row>
    <row r="254" spans="1:19" x14ac:dyDescent="0.3">
      <c r="A254" t="s">
        <v>280</v>
      </c>
      <c r="B254">
        <v>6229.7485352000003</v>
      </c>
      <c r="C254">
        <v>6218.2900391000003</v>
      </c>
      <c r="D254">
        <v>6247.1918944999998</v>
      </c>
      <c r="E254">
        <v>6266.0053711</v>
      </c>
      <c r="F254">
        <v>6208.2402344000002</v>
      </c>
      <c r="G254">
        <v>6234.3999022999997</v>
      </c>
      <c r="H254">
        <v>6218.2900391000003</v>
      </c>
      <c r="I254">
        <v>6233.8100586</v>
      </c>
      <c r="J254">
        <v>6229.3325194999998</v>
      </c>
      <c r="L254" t="str">
        <f t="shared" si="24"/>
        <v>11JUL2023:13:00:00</v>
      </c>
      <c r="M254">
        <v>13</v>
      </c>
      <c r="N254">
        <f t="shared" si="25"/>
        <v>-11.458496100000048</v>
      </c>
      <c r="O254">
        <f t="shared" si="26"/>
        <v>-11.458496100000048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0.18393192012897489</v>
      </c>
    </row>
    <row r="255" spans="1:19" x14ac:dyDescent="0.3">
      <c r="A255" t="s">
        <v>281</v>
      </c>
      <c r="B255">
        <v>6133.7919922000001</v>
      </c>
      <c r="C255">
        <v>6210.2998047000001</v>
      </c>
      <c r="D255">
        <v>6170.7143555000002</v>
      </c>
      <c r="E255">
        <v>6292.6708983999997</v>
      </c>
      <c r="F255">
        <v>6192.6201172000001</v>
      </c>
      <c r="G255">
        <v>6205.7900391000003</v>
      </c>
      <c r="H255">
        <v>6210.2998047000001</v>
      </c>
      <c r="I255">
        <v>6230.1098633000001</v>
      </c>
      <c r="J255">
        <v>6206.1074219000002</v>
      </c>
      <c r="L255" t="str">
        <f t="shared" si="24"/>
        <v>11JUL2023:14:00:00</v>
      </c>
      <c r="M255">
        <v>14</v>
      </c>
      <c r="N255">
        <f t="shared" si="25"/>
        <v>76.5078125</v>
      </c>
      <c r="O255" t="str">
        <f t="shared" si="26"/>
        <v/>
      </c>
      <c r="P255">
        <f t="shared" si="27"/>
        <v>76.5078125</v>
      </c>
      <c r="Q255" t="str">
        <f t="shared" si="28"/>
        <v/>
      </c>
      <c r="R255">
        <f t="shared" si="29"/>
        <v>1</v>
      </c>
      <c r="S255">
        <f t="shared" si="30"/>
        <v>1.2473167104018312</v>
      </c>
    </row>
    <row r="256" spans="1:19" x14ac:dyDescent="0.3">
      <c r="A256" t="s">
        <v>282</v>
      </c>
      <c r="B256">
        <v>6121.6738280999998</v>
      </c>
      <c r="C256">
        <v>6220.4399414</v>
      </c>
      <c r="D256">
        <v>6117.4980469000002</v>
      </c>
      <c r="E256">
        <v>6314.1079102000003</v>
      </c>
      <c r="F256">
        <v>6188.8300780999998</v>
      </c>
      <c r="G256">
        <v>6205.3198241999999</v>
      </c>
      <c r="H256">
        <v>6220.4399414</v>
      </c>
      <c r="I256">
        <v>6230.3300780999998</v>
      </c>
      <c r="J256">
        <v>6198.1459961</v>
      </c>
      <c r="L256" t="str">
        <f t="shared" si="24"/>
        <v>11JUL2023:15:00:00</v>
      </c>
      <c r="M256">
        <v>15</v>
      </c>
      <c r="N256">
        <f t="shared" si="25"/>
        <v>98.766113300000143</v>
      </c>
      <c r="O256" t="str">
        <f t="shared" si="26"/>
        <v/>
      </c>
      <c r="P256">
        <f t="shared" si="27"/>
        <v>98.766113300000143</v>
      </c>
      <c r="Q256" t="str">
        <f t="shared" si="28"/>
        <v/>
      </c>
      <c r="R256">
        <f t="shared" si="29"/>
        <v>1</v>
      </c>
      <c r="S256">
        <f t="shared" si="30"/>
        <v>1.6133841180273147</v>
      </c>
    </row>
    <row r="257" spans="1:19" x14ac:dyDescent="0.3">
      <c r="A257" t="s">
        <v>283</v>
      </c>
      <c r="B257">
        <v>5909.9790039</v>
      </c>
      <c r="C257">
        <v>6227.9199219000002</v>
      </c>
      <c r="D257">
        <v>6049.1831055000002</v>
      </c>
      <c r="E257">
        <v>6273.1665039</v>
      </c>
      <c r="F257">
        <v>6149.7099608999997</v>
      </c>
      <c r="G257">
        <v>6200.5498047000001</v>
      </c>
      <c r="H257">
        <v>6227.9199219000002</v>
      </c>
      <c r="I257">
        <v>6198.6401366999999</v>
      </c>
      <c r="J257">
        <v>6172.8310547000001</v>
      </c>
      <c r="L257" t="str">
        <f t="shared" si="24"/>
        <v>11JUL2023:16:00:00</v>
      </c>
      <c r="M257">
        <v>16</v>
      </c>
      <c r="N257">
        <f t="shared" si="25"/>
        <v>317.94091800000024</v>
      </c>
      <c r="O257" t="str">
        <f t="shared" si="26"/>
        <v/>
      </c>
      <c r="P257">
        <f t="shared" si="27"/>
        <v>317.94091800000024</v>
      </c>
      <c r="Q257" t="str">
        <f t="shared" si="28"/>
        <v/>
      </c>
      <c r="R257">
        <f t="shared" si="29"/>
        <v>1</v>
      </c>
      <c r="S257">
        <f t="shared" si="30"/>
        <v>5.3797300767090839</v>
      </c>
    </row>
    <row r="258" spans="1:19" x14ac:dyDescent="0.3">
      <c r="A258" t="s">
        <v>284</v>
      </c>
      <c r="B258">
        <v>5876.9873047000001</v>
      </c>
      <c r="C258">
        <v>6336.1801758000001</v>
      </c>
      <c r="D258">
        <v>6053.6962891000003</v>
      </c>
      <c r="E258">
        <v>6271.7006836</v>
      </c>
      <c r="F258">
        <v>6279.1499022999997</v>
      </c>
      <c r="G258">
        <v>6322.2099608999997</v>
      </c>
      <c r="H258">
        <v>6336.1801758000001</v>
      </c>
      <c r="I258">
        <v>6317.25</v>
      </c>
      <c r="J258">
        <v>6266.9042969000002</v>
      </c>
      <c r="L258" t="str">
        <f t="shared" si="24"/>
        <v>11JUL2023:17:00:00</v>
      </c>
      <c r="M258">
        <v>17</v>
      </c>
      <c r="N258">
        <f t="shared" si="25"/>
        <v>459.19287110000005</v>
      </c>
      <c r="O258" t="str">
        <f t="shared" si="26"/>
        <v/>
      </c>
      <c r="P258">
        <f t="shared" si="27"/>
        <v>459.19287110000005</v>
      </c>
      <c r="Q258" t="str">
        <f t="shared" si="28"/>
        <v/>
      </c>
      <c r="R258">
        <f t="shared" si="29"/>
        <v>1</v>
      </c>
      <c r="S258">
        <f t="shared" si="30"/>
        <v>7.8134058709429226</v>
      </c>
    </row>
    <row r="259" spans="1:19" x14ac:dyDescent="0.3">
      <c r="A259" t="s">
        <v>285</v>
      </c>
      <c r="B259">
        <v>5934.4008789</v>
      </c>
      <c r="C259">
        <v>6311.8500977000003</v>
      </c>
      <c r="D259">
        <v>6101.8212891000003</v>
      </c>
      <c r="E259">
        <v>6281.6289063000004</v>
      </c>
      <c r="F259">
        <v>6241.6499022999997</v>
      </c>
      <c r="G259">
        <v>6299.4799805000002</v>
      </c>
      <c r="H259">
        <v>6311.8500977000003</v>
      </c>
      <c r="I259">
        <v>6264.3300780999998</v>
      </c>
      <c r="J259">
        <v>6247.3310547000001</v>
      </c>
      <c r="L259" t="str">
        <f t="shared" ref="L259:L323" si="31">A259</f>
        <v>11JUL2023:18:00:00</v>
      </c>
      <c r="M259">
        <v>18</v>
      </c>
      <c r="N259">
        <f t="shared" ref="N259:N293" si="32">C259-B259</f>
        <v>377.44921880000038</v>
      </c>
      <c r="O259" t="str">
        <f t="shared" ref="O259:O322" si="33">IF(N259&lt;0,N259,"")</f>
        <v/>
      </c>
      <c r="P259">
        <f t="shared" ref="P259:P322" si="34">IF(N259&gt;0,N259,"")</f>
        <v>377.44921880000038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6.3603593101038429</v>
      </c>
    </row>
    <row r="260" spans="1:19" x14ac:dyDescent="0.3">
      <c r="A260" t="s">
        <v>286</v>
      </c>
      <c r="B260">
        <v>6008.5229491999999</v>
      </c>
      <c r="C260">
        <v>6346.2597655999998</v>
      </c>
      <c r="D260">
        <v>6188.0029297000001</v>
      </c>
      <c r="E260">
        <v>6324.4765625</v>
      </c>
      <c r="F260">
        <v>6316.8100586</v>
      </c>
      <c r="G260">
        <v>6368.9301758000001</v>
      </c>
      <c r="H260">
        <v>6346.2597655999998</v>
      </c>
      <c r="I260">
        <v>6336.8500977000003</v>
      </c>
      <c r="J260">
        <v>6311.1079102000003</v>
      </c>
      <c r="L260" t="str">
        <f t="shared" si="31"/>
        <v>11JUL2023:19:00:00</v>
      </c>
      <c r="M260">
        <v>19</v>
      </c>
      <c r="N260">
        <f t="shared" si="32"/>
        <v>337.73681639999995</v>
      </c>
      <c r="O260" t="str">
        <f t="shared" si="33"/>
        <v/>
      </c>
      <c r="P260">
        <f t="shared" si="34"/>
        <v>337.73681639999995</v>
      </c>
      <c r="Q260" t="str">
        <f t="shared" si="35"/>
        <v/>
      </c>
      <c r="R260">
        <f t="shared" si="36"/>
        <v>1</v>
      </c>
      <c r="S260">
        <f t="shared" si="37"/>
        <v>5.620962410486718</v>
      </c>
    </row>
    <row r="261" spans="1:19" x14ac:dyDescent="0.3">
      <c r="A261" t="s">
        <v>287</v>
      </c>
      <c r="B261">
        <v>5954.2875977000003</v>
      </c>
      <c r="C261">
        <v>6197.3398438000004</v>
      </c>
      <c r="D261">
        <v>6216.4350586</v>
      </c>
      <c r="E261">
        <v>6336.5258789</v>
      </c>
      <c r="F261">
        <v>6176.3798827999999</v>
      </c>
      <c r="G261">
        <v>6240.3300780999998</v>
      </c>
      <c r="H261">
        <v>6197.3398438000004</v>
      </c>
      <c r="I261">
        <v>6202.7299805000002</v>
      </c>
      <c r="J261">
        <v>6204.9794922000001</v>
      </c>
      <c r="L261" t="str">
        <f t="shared" si="31"/>
        <v>11JUL2023:20:00:00</v>
      </c>
      <c r="M261">
        <v>20</v>
      </c>
      <c r="N261">
        <f t="shared" si="32"/>
        <v>243.05224610000005</v>
      </c>
      <c r="O261" t="str">
        <f t="shared" si="33"/>
        <v/>
      </c>
      <c r="P261">
        <f t="shared" si="34"/>
        <v>243.05224610000005</v>
      </c>
      <c r="Q261" t="str">
        <f t="shared" si="35"/>
        <v/>
      </c>
      <c r="R261">
        <f t="shared" si="36"/>
        <v>1</v>
      </c>
      <c r="S261">
        <f t="shared" si="37"/>
        <v>4.0819702124211359</v>
      </c>
    </row>
    <row r="262" spans="1:19" x14ac:dyDescent="0.3">
      <c r="A262" t="s">
        <v>288</v>
      </c>
      <c r="B262">
        <v>5832.8813477000003</v>
      </c>
      <c r="C262">
        <v>6052.0800780999998</v>
      </c>
      <c r="D262">
        <v>6108.6611327999999</v>
      </c>
      <c r="E262">
        <v>6283.9565430000002</v>
      </c>
      <c r="F262">
        <v>6000.8300780999998</v>
      </c>
      <c r="G262">
        <v>6110.3701172000001</v>
      </c>
      <c r="H262">
        <v>6052.0800780999998</v>
      </c>
      <c r="I262">
        <v>6037.6801758000001</v>
      </c>
      <c r="J262">
        <v>6059.7807616999999</v>
      </c>
      <c r="L262" t="str">
        <f t="shared" si="31"/>
        <v>11JUL2023:21:00:00</v>
      </c>
      <c r="M262">
        <v>21</v>
      </c>
      <c r="N262">
        <f t="shared" si="32"/>
        <v>219.19873039999948</v>
      </c>
      <c r="O262" t="str">
        <f t="shared" si="33"/>
        <v/>
      </c>
      <c r="P262">
        <f t="shared" si="34"/>
        <v>219.19873039999948</v>
      </c>
      <c r="Q262" t="str">
        <f t="shared" si="35"/>
        <v/>
      </c>
      <c r="R262">
        <f t="shared" si="36"/>
        <v>1</v>
      </c>
      <c r="S262">
        <f t="shared" si="37"/>
        <v>3.75798370193889</v>
      </c>
    </row>
    <row r="263" spans="1:19" x14ac:dyDescent="0.3">
      <c r="A263" t="s">
        <v>289</v>
      </c>
      <c r="B263">
        <v>6202.5258789</v>
      </c>
      <c r="C263">
        <v>6268.3598633000001</v>
      </c>
      <c r="D263">
        <v>6063.8686522999997</v>
      </c>
      <c r="E263">
        <v>6270.9775391000003</v>
      </c>
      <c r="F263">
        <v>6252.2402344000002</v>
      </c>
      <c r="G263">
        <v>6331.1499022999997</v>
      </c>
      <c r="H263">
        <v>6268.3598633000001</v>
      </c>
      <c r="I263">
        <v>6304.5800780999998</v>
      </c>
      <c r="J263">
        <v>6242.9951172000001</v>
      </c>
      <c r="L263" t="str">
        <f t="shared" si="31"/>
        <v>11JUL2023:22:00:00</v>
      </c>
      <c r="M263">
        <v>22</v>
      </c>
      <c r="N263">
        <f t="shared" si="32"/>
        <v>65.83398440000019</v>
      </c>
      <c r="O263" t="str">
        <f t="shared" si="33"/>
        <v/>
      </c>
      <c r="P263">
        <f t="shared" si="34"/>
        <v>65.83398440000019</v>
      </c>
      <c r="Q263" t="str">
        <f t="shared" si="35"/>
        <v/>
      </c>
      <c r="R263">
        <f t="shared" si="36"/>
        <v>1</v>
      </c>
      <c r="S263">
        <f t="shared" si="37"/>
        <v>1.061406041431554</v>
      </c>
    </row>
    <row r="264" spans="1:19" x14ac:dyDescent="0.3">
      <c r="A264" t="s">
        <v>290</v>
      </c>
      <c r="B264">
        <v>6276.3974608999997</v>
      </c>
      <c r="C264">
        <v>6347.9799805000002</v>
      </c>
      <c r="D264">
        <v>6098.3168944999998</v>
      </c>
      <c r="E264">
        <v>6330.6704102000003</v>
      </c>
      <c r="F264">
        <v>6381.2998047000001</v>
      </c>
      <c r="G264">
        <v>6396.6499022999997</v>
      </c>
      <c r="H264">
        <v>6347.9799805000002</v>
      </c>
      <c r="I264">
        <v>6409.4199219000002</v>
      </c>
      <c r="J264">
        <v>6324.6787108999997</v>
      </c>
      <c r="L264" t="str">
        <f t="shared" si="31"/>
        <v>11JUL2023:23:00:00</v>
      </c>
      <c r="M264">
        <v>23</v>
      </c>
      <c r="N264">
        <f t="shared" si="32"/>
        <v>71.582519600000523</v>
      </c>
      <c r="O264" t="str">
        <f t="shared" si="33"/>
        <v/>
      </c>
      <c r="P264">
        <f t="shared" si="34"/>
        <v>71.582519600000523</v>
      </c>
      <c r="Q264" t="str">
        <f t="shared" si="35"/>
        <v/>
      </c>
      <c r="R264">
        <f t="shared" si="36"/>
        <v>1</v>
      </c>
      <c r="S264">
        <f t="shared" si="37"/>
        <v>1.1405032910349817</v>
      </c>
    </row>
    <row r="265" spans="1:19" x14ac:dyDescent="0.3">
      <c r="A265" t="s">
        <v>291</v>
      </c>
      <c r="B265">
        <v>6279.6367188000004</v>
      </c>
      <c r="C265">
        <v>6315.5600586</v>
      </c>
      <c r="D265">
        <v>6094.4042969000002</v>
      </c>
      <c r="E265">
        <v>6317.4038086</v>
      </c>
      <c r="F265">
        <v>6344.8798827999999</v>
      </c>
      <c r="G265">
        <v>6364.0898438000004</v>
      </c>
      <c r="H265">
        <v>6315.5600586</v>
      </c>
      <c r="I265">
        <v>6398.1098633000001</v>
      </c>
      <c r="J265">
        <v>6303.8789063000004</v>
      </c>
      <c r="L265" t="str">
        <f t="shared" si="31"/>
        <v>12JUL2023:00:00:00</v>
      </c>
      <c r="M265">
        <v>24</v>
      </c>
      <c r="N265">
        <f t="shared" si="32"/>
        <v>35.923339799999667</v>
      </c>
      <c r="O265" t="str">
        <f t="shared" si="33"/>
        <v/>
      </c>
      <c r="P265">
        <f t="shared" si="34"/>
        <v>35.923339799999667</v>
      </c>
      <c r="Q265" t="str">
        <f t="shared" si="35"/>
        <v/>
      </c>
      <c r="R265">
        <f t="shared" si="36"/>
        <v>1</v>
      </c>
      <c r="S265">
        <f t="shared" si="37"/>
        <v>0.57206079600834603</v>
      </c>
    </row>
    <row r="266" spans="1:19" x14ac:dyDescent="0.3">
      <c r="A266" t="s">
        <v>292</v>
      </c>
      <c r="B266">
        <v>6146.3598633000001</v>
      </c>
      <c r="C266">
        <v>6343.2797852000003</v>
      </c>
      <c r="D266">
        <v>6004.0292969000002</v>
      </c>
      <c r="E266">
        <v>6263.9194336</v>
      </c>
      <c r="F266">
        <v>6455.6201172000001</v>
      </c>
      <c r="G266">
        <v>6487.1201172000001</v>
      </c>
      <c r="H266">
        <v>6343.2797852000003</v>
      </c>
      <c r="I266">
        <v>6515.6098633000001</v>
      </c>
      <c r="J266">
        <v>6352.7470702999999</v>
      </c>
      <c r="L266" t="str">
        <f t="shared" si="31"/>
        <v>12JUL2023:01:00:00</v>
      </c>
      <c r="M266">
        <v>1</v>
      </c>
      <c r="N266">
        <f t="shared" si="32"/>
        <v>196.91992190000019</v>
      </c>
      <c r="O266" t="str">
        <f t="shared" si="33"/>
        <v/>
      </c>
      <c r="P266">
        <f t="shared" si="34"/>
        <v>196.91992190000019</v>
      </c>
      <c r="Q266" t="str">
        <f t="shared" si="35"/>
        <v/>
      </c>
      <c r="R266">
        <f t="shared" si="36"/>
        <v>1</v>
      </c>
      <c r="S266">
        <f t="shared" si="37"/>
        <v>3.2038462810453345</v>
      </c>
    </row>
    <row r="267" spans="1:19" x14ac:dyDescent="0.3">
      <c r="A267" t="s">
        <v>293</v>
      </c>
      <c r="B267">
        <v>6072.5341797000001</v>
      </c>
      <c r="C267">
        <v>6163.6298827999999</v>
      </c>
      <c r="D267">
        <v>5987.1425780999998</v>
      </c>
      <c r="E267">
        <v>6154.7626952999999</v>
      </c>
      <c r="F267">
        <v>6249.8999022999997</v>
      </c>
      <c r="G267">
        <v>6294.5</v>
      </c>
      <c r="H267">
        <v>6163.6298827999999</v>
      </c>
      <c r="I267">
        <v>6318.5400391000003</v>
      </c>
      <c r="J267">
        <v>6196.5195313000004</v>
      </c>
      <c r="L267" t="str">
        <f t="shared" si="31"/>
        <v>12JUL2023:02:00:00</v>
      </c>
      <c r="M267">
        <v>2</v>
      </c>
      <c r="N267">
        <f t="shared" si="32"/>
        <v>91.09570309999981</v>
      </c>
      <c r="O267" t="str">
        <f t="shared" si="33"/>
        <v/>
      </c>
      <c r="P267">
        <f t="shared" si="34"/>
        <v>91.09570309999981</v>
      </c>
      <c r="Q267" t="str">
        <f t="shared" si="35"/>
        <v/>
      </c>
      <c r="R267">
        <f t="shared" si="36"/>
        <v>1</v>
      </c>
      <c r="S267">
        <f t="shared" si="37"/>
        <v>1.5001266424242703</v>
      </c>
    </row>
    <row r="268" spans="1:19" x14ac:dyDescent="0.3">
      <c r="A268" t="s">
        <v>294</v>
      </c>
      <c r="B268">
        <v>6078.4326172000001</v>
      </c>
      <c r="C268">
        <v>6117.1298827999999</v>
      </c>
      <c r="D268">
        <v>6019.6088866999999</v>
      </c>
      <c r="E268">
        <v>6088.5229491999999</v>
      </c>
      <c r="F268">
        <v>6196.9199219000002</v>
      </c>
      <c r="G268">
        <v>6240</v>
      </c>
      <c r="H268">
        <v>6117.1298827999999</v>
      </c>
      <c r="I268">
        <v>6225.6201172000001</v>
      </c>
      <c r="J268">
        <v>6150.4389647999997</v>
      </c>
      <c r="L268" t="str">
        <f t="shared" si="31"/>
        <v>12JUL2023:03:00:00</v>
      </c>
      <c r="M268">
        <v>4</v>
      </c>
      <c r="N268">
        <f t="shared" si="32"/>
        <v>38.69726559999981</v>
      </c>
      <c r="O268" t="str">
        <f t="shared" si="33"/>
        <v/>
      </c>
      <c r="P268">
        <f t="shared" si="34"/>
        <v>38.69726559999981</v>
      </c>
      <c r="Q268" t="str">
        <f t="shared" si="35"/>
        <v/>
      </c>
      <c r="R268">
        <f t="shared" si="36"/>
        <v>1</v>
      </c>
      <c r="S268">
        <f t="shared" si="37"/>
        <v>0.63663230370439661</v>
      </c>
    </row>
    <row r="269" spans="1:19" x14ac:dyDescent="0.3">
      <c r="A269" t="s">
        <v>295</v>
      </c>
      <c r="B269">
        <v>6045.6875</v>
      </c>
      <c r="C269">
        <v>6083.7202147999997</v>
      </c>
      <c r="D269">
        <v>6022.0849608999997</v>
      </c>
      <c r="E269">
        <v>6008.5458983999997</v>
      </c>
      <c r="F269">
        <v>6156.2797852000003</v>
      </c>
      <c r="G269">
        <v>6201.75</v>
      </c>
      <c r="H269">
        <v>6083.7202147999997</v>
      </c>
      <c r="I269">
        <v>6174.4902344000002</v>
      </c>
      <c r="J269">
        <v>6117.6831055000002</v>
      </c>
      <c r="L269" t="str">
        <f t="shared" si="31"/>
        <v>12JUL2023:04:00:00</v>
      </c>
      <c r="M269">
        <v>5</v>
      </c>
      <c r="N269">
        <f t="shared" si="32"/>
        <v>38.032714799999667</v>
      </c>
      <c r="O269" t="str">
        <f t="shared" si="33"/>
        <v/>
      </c>
      <c r="P269">
        <f t="shared" si="34"/>
        <v>38.032714799999667</v>
      </c>
      <c r="Q269" t="str">
        <f t="shared" si="35"/>
        <v/>
      </c>
      <c r="R269">
        <f t="shared" si="36"/>
        <v>1</v>
      </c>
      <c r="S269">
        <f t="shared" si="37"/>
        <v>0.62908833445327217</v>
      </c>
    </row>
    <row r="270" spans="1:19" x14ac:dyDescent="0.3">
      <c r="A270" t="s">
        <v>296</v>
      </c>
      <c r="B270">
        <v>5984.5825194999998</v>
      </c>
      <c r="C270">
        <v>6044.4399414</v>
      </c>
      <c r="D270">
        <v>6049.9726563000004</v>
      </c>
      <c r="E270">
        <v>5991.5205077999999</v>
      </c>
      <c r="F270">
        <v>6121.7402344000002</v>
      </c>
      <c r="G270">
        <v>6168.6699219000002</v>
      </c>
      <c r="H270">
        <v>6044.4399414</v>
      </c>
      <c r="I270">
        <v>6109.5097655999998</v>
      </c>
      <c r="J270">
        <v>6085.2202147999997</v>
      </c>
      <c r="L270" t="str">
        <f t="shared" si="31"/>
        <v>12JUL2023:05:00:00</v>
      </c>
      <c r="M270">
        <v>6</v>
      </c>
      <c r="N270">
        <f t="shared" si="32"/>
        <v>59.85742190000019</v>
      </c>
      <c r="O270" t="str">
        <f t="shared" si="33"/>
        <v/>
      </c>
      <c r="P270">
        <f t="shared" si="34"/>
        <v>59.85742190000019</v>
      </c>
      <c r="Q270" t="str">
        <f t="shared" si="35"/>
        <v/>
      </c>
      <c r="R270">
        <f t="shared" si="36"/>
        <v>1</v>
      </c>
      <c r="S270">
        <f t="shared" si="37"/>
        <v>1.0001937763404951</v>
      </c>
    </row>
    <row r="271" spans="1:19" x14ac:dyDescent="0.3">
      <c r="A271" t="s">
        <v>297</v>
      </c>
      <c r="B271">
        <v>5972.8120116999999</v>
      </c>
      <c r="C271">
        <v>5996.6801758000001</v>
      </c>
      <c r="D271">
        <v>6045.4609375</v>
      </c>
      <c r="E271">
        <v>6000.1044922000001</v>
      </c>
      <c r="F271">
        <v>6069.3701172000001</v>
      </c>
      <c r="G271">
        <v>6114.9301758000001</v>
      </c>
      <c r="H271">
        <v>5996.6801758000001</v>
      </c>
      <c r="I271">
        <v>6076.5800780999998</v>
      </c>
      <c r="J271">
        <v>6049.5004883000001</v>
      </c>
      <c r="L271" t="str">
        <f t="shared" si="31"/>
        <v>12JUL2023:06:00:00</v>
      </c>
      <c r="M271">
        <v>7</v>
      </c>
      <c r="N271">
        <f t="shared" si="32"/>
        <v>23.868164100000286</v>
      </c>
      <c r="O271" t="str">
        <f t="shared" si="33"/>
        <v/>
      </c>
      <c r="P271">
        <f t="shared" si="34"/>
        <v>23.868164100000286</v>
      </c>
      <c r="Q271" t="str">
        <f t="shared" si="35"/>
        <v/>
      </c>
      <c r="R271">
        <f t="shared" si="36"/>
        <v>1</v>
      </c>
      <c r="S271">
        <f t="shared" si="37"/>
        <v>0.39961351626747171</v>
      </c>
    </row>
    <row r="272" spans="1:19" x14ac:dyDescent="0.3">
      <c r="A272" t="s">
        <v>298</v>
      </c>
      <c r="B272">
        <v>5957.2143555000002</v>
      </c>
      <c r="C272">
        <v>5965.8598633000001</v>
      </c>
      <c r="D272">
        <v>6066.3632813000004</v>
      </c>
      <c r="E272">
        <v>6013.5405272999997</v>
      </c>
      <c r="F272">
        <v>6043.4799805000002</v>
      </c>
      <c r="G272">
        <v>6084.4902344000002</v>
      </c>
      <c r="H272">
        <v>5965.8598633000001</v>
      </c>
      <c r="I272">
        <v>6045.4902344000002</v>
      </c>
      <c r="J272">
        <v>6029.4750977000003</v>
      </c>
      <c r="L272" t="str">
        <f t="shared" si="31"/>
        <v>12JUL2023:07:00:00</v>
      </c>
      <c r="M272">
        <v>8</v>
      </c>
      <c r="N272">
        <f t="shared" si="32"/>
        <v>8.6455077999999048</v>
      </c>
      <c r="O272" t="str">
        <f t="shared" si="33"/>
        <v/>
      </c>
      <c r="P272">
        <f t="shared" si="34"/>
        <v>8.6455077999999048</v>
      </c>
      <c r="Q272" t="str">
        <f t="shared" si="35"/>
        <v/>
      </c>
      <c r="R272">
        <f t="shared" si="36"/>
        <v>1</v>
      </c>
      <c r="S272">
        <f t="shared" si="37"/>
        <v>0.14512668646912019</v>
      </c>
    </row>
    <row r="273" spans="1:19" x14ac:dyDescent="0.3">
      <c r="A273" t="s">
        <v>299</v>
      </c>
      <c r="B273">
        <v>5942.6821289</v>
      </c>
      <c r="C273">
        <v>5962.2202147999997</v>
      </c>
      <c r="D273">
        <v>6054.1469727000003</v>
      </c>
      <c r="E273">
        <v>6023.2451172000001</v>
      </c>
      <c r="F273">
        <v>6052.5097655999998</v>
      </c>
      <c r="G273">
        <v>6089.3999022999997</v>
      </c>
      <c r="H273">
        <v>5962.2202147999997</v>
      </c>
      <c r="I273">
        <v>6052.1298827999999</v>
      </c>
      <c r="J273">
        <v>6029.3256836</v>
      </c>
      <c r="L273" t="str">
        <f t="shared" si="31"/>
        <v>12JUL2023:08:00:00</v>
      </c>
      <c r="M273">
        <v>9</v>
      </c>
      <c r="N273">
        <f t="shared" si="32"/>
        <v>19.538085899999714</v>
      </c>
      <c r="O273" t="str">
        <f t="shared" si="33"/>
        <v/>
      </c>
      <c r="P273">
        <f t="shared" si="34"/>
        <v>19.538085899999714</v>
      </c>
      <c r="Q273" t="str">
        <f t="shared" si="35"/>
        <v/>
      </c>
      <c r="R273">
        <f t="shared" si="36"/>
        <v>1</v>
      </c>
      <c r="S273">
        <f t="shared" si="37"/>
        <v>0.3287755507733382</v>
      </c>
    </row>
    <row r="274" spans="1:19" x14ac:dyDescent="0.3">
      <c r="A274" t="s">
        <v>300</v>
      </c>
      <c r="B274">
        <v>6006.6025391000003</v>
      </c>
      <c r="C274">
        <v>5979.6499022999997</v>
      </c>
      <c r="D274">
        <v>6097.9213866999999</v>
      </c>
      <c r="E274">
        <v>6076.9047852000003</v>
      </c>
      <c r="F274">
        <v>6065.6601563000004</v>
      </c>
      <c r="G274">
        <v>6112.5698241999999</v>
      </c>
      <c r="H274">
        <v>5979.6499022999997</v>
      </c>
      <c r="I274">
        <v>6072.7299805000002</v>
      </c>
      <c r="J274">
        <v>6053.1220702999999</v>
      </c>
      <c r="L274" t="str">
        <f t="shared" si="31"/>
        <v>12JUL2023:09:00:00</v>
      </c>
      <c r="M274">
        <v>10</v>
      </c>
      <c r="N274">
        <f t="shared" si="32"/>
        <v>-26.952636800000619</v>
      </c>
      <c r="O274">
        <f t="shared" si="33"/>
        <v>-26.952636800000619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0.44871683492543968</v>
      </c>
    </row>
    <row r="275" spans="1:19" x14ac:dyDescent="0.3">
      <c r="A275" t="s">
        <v>301</v>
      </c>
      <c r="B275">
        <v>6035.1694336</v>
      </c>
      <c r="C275">
        <v>6050.6000977000003</v>
      </c>
      <c r="D275">
        <v>6121.8535155999998</v>
      </c>
      <c r="E275">
        <v>6062.2543944999998</v>
      </c>
      <c r="F275">
        <v>6107.4702147999997</v>
      </c>
      <c r="G275">
        <v>6165.0898438000004</v>
      </c>
      <c r="H275">
        <v>6050.6000977000003</v>
      </c>
      <c r="I275">
        <v>6135.5200194999998</v>
      </c>
      <c r="J275">
        <v>6107.4628905999998</v>
      </c>
      <c r="L275" t="str">
        <f t="shared" si="31"/>
        <v>12JUL2023:10:00:00</v>
      </c>
      <c r="M275">
        <v>11</v>
      </c>
      <c r="N275">
        <f t="shared" si="32"/>
        <v>15.430664100000286</v>
      </c>
      <c r="O275" t="str">
        <f t="shared" si="33"/>
        <v/>
      </c>
      <c r="P275">
        <f t="shared" si="34"/>
        <v>15.430664100000286</v>
      </c>
      <c r="Q275" t="str">
        <f t="shared" si="35"/>
        <v/>
      </c>
      <c r="R275">
        <f t="shared" si="36"/>
        <v>1</v>
      </c>
      <c r="S275">
        <f t="shared" si="37"/>
        <v>0.25567905374937983</v>
      </c>
    </row>
    <row r="276" spans="1:19" x14ac:dyDescent="0.3">
      <c r="A276" t="s">
        <v>302</v>
      </c>
      <c r="B276">
        <v>6129.7958983999997</v>
      </c>
      <c r="C276">
        <v>6021.0097655999998</v>
      </c>
      <c r="D276">
        <v>6221.1884766000003</v>
      </c>
      <c r="E276">
        <v>6133.4667969000002</v>
      </c>
      <c r="F276">
        <v>6050.9599608999997</v>
      </c>
      <c r="G276">
        <v>6124.6298827999999</v>
      </c>
      <c r="H276">
        <v>6021.0097655999998</v>
      </c>
      <c r="I276">
        <v>6083.0600586</v>
      </c>
      <c r="J276">
        <v>6093.0175780999998</v>
      </c>
      <c r="L276" t="str">
        <f t="shared" si="31"/>
        <v>12JUL2023:11:00:00</v>
      </c>
      <c r="M276">
        <v>12</v>
      </c>
      <c r="N276">
        <f t="shared" si="32"/>
        <v>-108.7861327999999</v>
      </c>
      <c r="O276">
        <f t="shared" si="33"/>
        <v>-108.7861327999999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1.7747105222279143</v>
      </c>
    </row>
    <row r="277" spans="1:19" x14ac:dyDescent="0.3">
      <c r="A277" t="s">
        <v>303</v>
      </c>
      <c r="B277">
        <v>6210.9213866999999</v>
      </c>
      <c r="C277">
        <v>6036.5698241999999</v>
      </c>
      <c r="D277">
        <v>6181.0747069999998</v>
      </c>
      <c r="E277">
        <v>6209.5263672000001</v>
      </c>
      <c r="F277">
        <v>6044.6801758000001</v>
      </c>
      <c r="G277">
        <v>6121.5800780999998</v>
      </c>
      <c r="H277">
        <v>6036.5698241999999</v>
      </c>
      <c r="I277">
        <v>6073.1499022999997</v>
      </c>
      <c r="J277">
        <v>6085.7568358999997</v>
      </c>
      <c r="L277" t="str">
        <f t="shared" si="31"/>
        <v>12JUL2023:12:00:00</v>
      </c>
      <c r="M277">
        <v>13</v>
      </c>
      <c r="N277">
        <f t="shared" si="32"/>
        <v>-174.3515625</v>
      </c>
      <c r="O277">
        <f t="shared" si="33"/>
        <v>-174.3515625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2.8071770940999925</v>
      </c>
    </row>
    <row r="278" spans="1:19" x14ac:dyDescent="0.3">
      <c r="A278" t="s">
        <v>304</v>
      </c>
      <c r="B278">
        <v>6263.5014647999997</v>
      </c>
      <c r="C278">
        <v>6112.4799805000002</v>
      </c>
      <c r="D278">
        <v>6117.8388672000001</v>
      </c>
      <c r="E278">
        <v>6265.2558594000002</v>
      </c>
      <c r="F278">
        <v>6096.6801758000001</v>
      </c>
      <c r="G278">
        <v>6173.7700194999998</v>
      </c>
      <c r="H278">
        <v>6112.4799805000002</v>
      </c>
      <c r="I278">
        <v>6131.7299805000002</v>
      </c>
      <c r="J278">
        <v>6123.8759766000003</v>
      </c>
      <c r="L278" t="str">
        <f t="shared" si="31"/>
        <v>12JUL2023:13:00:00</v>
      </c>
      <c r="M278">
        <v>14</v>
      </c>
      <c r="N278">
        <f t="shared" si="32"/>
        <v>-151.02148429999943</v>
      </c>
      <c r="O278">
        <f t="shared" si="33"/>
        <v>-151.02148429999943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2.411135131822336</v>
      </c>
    </row>
    <row r="279" spans="1:19" x14ac:dyDescent="0.3">
      <c r="A279" t="s">
        <v>305</v>
      </c>
      <c r="B279">
        <v>6325.1215819999998</v>
      </c>
      <c r="C279">
        <v>6103.2099608999997</v>
      </c>
      <c r="D279">
        <v>6065.9365233999997</v>
      </c>
      <c r="E279">
        <v>6284.2304688000004</v>
      </c>
      <c r="F279">
        <v>6059.4799805000002</v>
      </c>
      <c r="G279">
        <v>6146.7099608999997</v>
      </c>
      <c r="H279">
        <v>6103.2099608999997</v>
      </c>
      <c r="I279">
        <v>6104.9301758000001</v>
      </c>
      <c r="J279">
        <v>6096.2485352000003</v>
      </c>
      <c r="L279" t="str">
        <f t="shared" si="31"/>
        <v>12JUL2023:14:00:00</v>
      </c>
      <c r="M279">
        <v>15</v>
      </c>
      <c r="N279">
        <f t="shared" si="32"/>
        <v>-221.91162110000005</v>
      </c>
      <c r="O279">
        <f t="shared" si="33"/>
        <v>-221.91162110000005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3.5084166876968035</v>
      </c>
    </row>
    <row r="280" spans="1:19" x14ac:dyDescent="0.3">
      <c r="A280" t="s">
        <v>306</v>
      </c>
      <c r="B280">
        <v>6151.5581055000002</v>
      </c>
      <c r="C280">
        <v>6126.6801758000001</v>
      </c>
      <c r="D280">
        <v>6052.8579102000003</v>
      </c>
      <c r="E280">
        <v>6274.4804688000004</v>
      </c>
      <c r="F280">
        <v>6049.4501952999999</v>
      </c>
      <c r="G280">
        <v>6158.8198241999999</v>
      </c>
      <c r="H280">
        <v>6126.6801758000001</v>
      </c>
      <c r="I280">
        <v>6121.6000977000003</v>
      </c>
      <c r="J280">
        <v>6105.8828125</v>
      </c>
      <c r="L280" t="str">
        <f t="shared" si="31"/>
        <v>12JUL2023:15:00:00</v>
      </c>
      <c r="M280">
        <v>16</v>
      </c>
      <c r="N280">
        <f t="shared" si="32"/>
        <v>-24.877929700000095</v>
      </c>
      <c r="O280">
        <f t="shared" si="33"/>
        <v>-24.877929700000095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0.40441672293978942</v>
      </c>
    </row>
    <row r="281" spans="1:19" x14ac:dyDescent="0.3">
      <c r="A281" t="s">
        <v>307</v>
      </c>
      <c r="B281">
        <v>5629.1000977000003</v>
      </c>
      <c r="C281">
        <v>6134.3598633000001</v>
      </c>
      <c r="D281">
        <v>5945.0297852000003</v>
      </c>
      <c r="E281">
        <v>6018.7221680000002</v>
      </c>
      <c r="F281">
        <v>6022.8798827999999</v>
      </c>
      <c r="G281">
        <v>6151.5498047000001</v>
      </c>
      <c r="H281">
        <v>6134.3598633000001</v>
      </c>
      <c r="I281">
        <v>6111.4501952999999</v>
      </c>
      <c r="J281">
        <v>6080.1918944999998</v>
      </c>
      <c r="L281" t="str">
        <f t="shared" si="31"/>
        <v>12JUL2023:16:00:00</v>
      </c>
      <c r="M281">
        <v>17</v>
      </c>
      <c r="N281">
        <f t="shared" si="32"/>
        <v>505.25976559999981</v>
      </c>
      <c r="O281" t="str">
        <f t="shared" si="33"/>
        <v/>
      </c>
      <c r="P281">
        <f t="shared" si="34"/>
        <v>505.25976559999981</v>
      </c>
      <c r="Q281" t="str">
        <f t="shared" si="35"/>
        <v/>
      </c>
      <c r="R281">
        <f t="shared" si="36"/>
        <v>1</v>
      </c>
      <c r="S281">
        <f t="shared" si="37"/>
        <v>8.9758532772661912</v>
      </c>
    </row>
    <row r="282" spans="1:19" x14ac:dyDescent="0.3">
      <c r="A282" t="s">
        <v>308</v>
      </c>
      <c r="B282">
        <v>5488.3193358999997</v>
      </c>
      <c r="C282">
        <v>6239.1201172000001</v>
      </c>
      <c r="D282">
        <v>5911.1918944999998</v>
      </c>
      <c r="E282">
        <v>5899.7944336</v>
      </c>
      <c r="F282">
        <v>6175.1499022999997</v>
      </c>
      <c r="G282">
        <v>6278.4702147999997</v>
      </c>
      <c r="H282">
        <v>6239.1201172000001</v>
      </c>
      <c r="I282">
        <v>6260.2402344000002</v>
      </c>
      <c r="J282">
        <v>6177.4091797000001</v>
      </c>
      <c r="L282" t="str">
        <f t="shared" si="31"/>
        <v>12JUL2023:17:00:00</v>
      </c>
      <c r="M282">
        <v>18</v>
      </c>
      <c r="N282">
        <f t="shared" si="32"/>
        <v>750.80078130000038</v>
      </c>
      <c r="O282" t="str">
        <f t="shared" si="33"/>
        <v/>
      </c>
      <c r="P282">
        <f t="shared" si="34"/>
        <v>750.80078130000038</v>
      </c>
      <c r="Q282" t="str">
        <f t="shared" si="35"/>
        <v/>
      </c>
      <c r="R282">
        <f t="shared" si="36"/>
        <v>1</v>
      </c>
      <c r="S282">
        <f t="shared" si="37"/>
        <v>13.679976243162253</v>
      </c>
    </row>
    <row r="283" spans="1:19" x14ac:dyDescent="0.3">
      <c r="A283" t="s">
        <v>309</v>
      </c>
      <c r="B283">
        <v>5437.6508789</v>
      </c>
      <c r="C283">
        <v>6205.2402344000002</v>
      </c>
      <c r="D283">
        <v>5967.0131836</v>
      </c>
      <c r="E283">
        <v>5947.2958983999997</v>
      </c>
      <c r="F283">
        <v>6148.3598633000001</v>
      </c>
      <c r="G283">
        <v>6241.8100586</v>
      </c>
      <c r="H283">
        <v>6205.2402344000002</v>
      </c>
      <c r="I283">
        <v>6200.3999022999997</v>
      </c>
      <c r="J283">
        <v>6154.1123047000001</v>
      </c>
      <c r="L283" t="str">
        <f t="shared" si="31"/>
        <v>12JUL2023:18:00:00</v>
      </c>
      <c r="M283">
        <v>19</v>
      </c>
      <c r="N283">
        <f t="shared" si="32"/>
        <v>767.58935550000024</v>
      </c>
      <c r="O283" t="str">
        <f t="shared" si="33"/>
        <v/>
      </c>
      <c r="P283">
        <f t="shared" si="34"/>
        <v>767.58935550000024</v>
      </c>
      <c r="Q283" t="str">
        <f t="shared" si="35"/>
        <v/>
      </c>
      <c r="R283">
        <f t="shared" si="36"/>
        <v>1</v>
      </c>
      <c r="S283">
        <f t="shared" si="37"/>
        <v>14.116194154327141</v>
      </c>
    </row>
    <row r="284" spans="1:19" x14ac:dyDescent="0.3">
      <c r="A284" t="s">
        <v>310</v>
      </c>
      <c r="B284">
        <v>5711.9072266000003</v>
      </c>
      <c r="C284">
        <v>6271.9199219000002</v>
      </c>
      <c r="D284">
        <v>6023.7680664</v>
      </c>
      <c r="E284">
        <v>5938.3613280999998</v>
      </c>
      <c r="F284">
        <v>6274.8701172000001</v>
      </c>
      <c r="G284">
        <v>6338.9199219000002</v>
      </c>
      <c r="H284">
        <v>6271.9199219000002</v>
      </c>
      <c r="I284">
        <v>6312.9702147999997</v>
      </c>
      <c r="J284">
        <v>6241.6000977000003</v>
      </c>
      <c r="L284" t="str">
        <f t="shared" si="31"/>
        <v>12JUL2023:19:00:00</v>
      </c>
      <c r="M284">
        <v>20</v>
      </c>
      <c r="N284">
        <f t="shared" si="32"/>
        <v>560.0126952999999</v>
      </c>
      <c r="O284" t="str">
        <f t="shared" si="33"/>
        <v/>
      </c>
      <c r="P284">
        <f t="shared" si="34"/>
        <v>560.0126952999999</v>
      </c>
      <c r="Q284" t="str">
        <f t="shared" si="35"/>
        <v/>
      </c>
      <c r="R284">
        <f t="shared" si="36"/>
        <v>1</v>
      </c>
      <c r="S284">
        <f t="shared" si="37"/>
        <v>9.8043030652188339</v>
      </c>
    </row>
    <row r="285" spans="1:19" x14ac:dyDescent="0.3">
      <c r="A285" t="s">
        <v>311</v>
      </c>
      <c r="B285">
        <v>5773.71875</v>
      </c>
      <c r="C285">
        <v>6141.2001952999999</v>
      </c>
      <c r="D285">
        <v>6020.3374022999997</v>
      </c>
      <c r="E285">
        <v>5899.2929688000004</v>
      </c>
      <c r="F285">
        <v>6157.9501952999999</v>
      </c>
      <c r="G285">
        <v>6223.7797852000003</v>
      </c>
      <c r="H285">
        <v>6141.2001952999999</v>
      </c>
      <c r="I285">
        <v>6201.2299805000002</v>
      </c>
      <c r="J285">
        <v>6144.9697266000003</v>
      </c>
      <c r="L285" t="str">
        <f t="shared" si="31"/>
        <v>12JUL2023:20:00:00</v>
      </c>
      <c r="M285">
        <v>21</v>
      </c>
      <c r="N285">
        <f t="shared" si="32"/>
        <v>367.4814452999999</v>
      </c>
      <c r="O285" t="str">
        <f t="shared" si="33"/>
        <v/>
      </c>
      <c r="P285">
        <f t="shared" si="34"/>
        <v>367.4814452999999</v>
      </c>
      <c r="Q285" t="str">
        <f t="shared" si="35"/>
        <v/>
      </c>
      <c r="R285">
        <f t="shared" si="36"/>
        <v>1</v>
      </c>
      <c r="S285">
        <f t="shared" si="37"/>
        <v>6.3647271578651088</v>
      </c>
    </row>
    <row r="286" spans="1:19" x14ac:dyDescent="0.3">
      <c r="A286" t="s">
        <v>312</v>
      </c>
      <c r="B286">
        <v>5712.3730469000002</v>
      </c>
      <c r="C286">
        <v>6013.7998047000001</v>
      </c>
      <c r="D286">
        <v>5934.9414063000004</v>
      </c>
      <c r="E286">
        <v>5858.8159180000002</v>
      </c>
      <c r="F286">
        <v>6010.0800780999998</v>
      </c>
      <c r="G286">
        <v>6103.5898438000004</v>
      </c>
      <c r="H286">
        <v>6013.7998047000001</v>
      </c>
      <c r="I286">
        <v>6052.9199219000002</v>
      </c>
      <c r="J286">
        <v>6018.3715819999998</v>
      </c>
      <c r="L286" t="str">
        <f t="shared" si="31"/>
        <v>12JUL2023:21:00:00</v>
      </c>
      <c r="M286">
        <v>22</v>
      </c>
      <c r="N286">
        <f t="shared" si="32"/>
        <v>301.4267577999999</v>
      </c>
      <c r="O286" t="str">
        <f t="shared" si="33"/>
        <v/>
      </c>
      <c r="P286">
        <f t="shared" si="34"/>
        <v>301.4267577999999</v>
      </c>
      <c r="Q286" t="str">
        <f t="shared" si="35"/>
        <v/>
      </c>
      <c r="R286">
        <f t="shared" si="36"/>
        <v>1</v>
      </c>
      <c r="S286">
        <f t="shared" si="37"/>
        <v>5.2767344731377213</v>
      </c>
    </row>
    <row r="287" spans="1:19" x14ac:dyDescent="0.3">
      <c r="A287" t="s">
        <v>313</v>
      </c>
      <c r="B287">
        <v>6121.2319336</v>
      </c>
      <c r="C287">
        <v>6244.2797852000003</v>
      </c>
      <c r="D287">
        <v>5973.2368164</v>
      </c>
      <c r="E287">
        <v>6012.4082030999998</v>
      </c>
      <c r="F287">
        <v>6291.8901366999999</v>
      </c>
      <c r="G287">
        <v>6343.0200194999998</v>
      </c>
      <c r="H287">
        <v>6244.2797852000003</v>
      </c>
      <c r="I287">
        <v>6325.9399414</v>
      </c>
      <c r="J287">
        <v>6229.2045897999997</v>
      </c>
      <c r="L287" t="str">
        <f t="shared" si="31"/>
        <v>12JUL2023:22:00:00</v>
      </c>
      <c r="M287">
        <v>23</v>
      </c>
      <c r="N287">
        <f t="shared" si="32"/>
        <v>123.04785160000029</v>
      </c>
      <c r="O287" t="str">
        <f t="shared" si="33"/>
        <v/>
      </c>
      <c r="P287">
        <f t="shared" si="34"/>
        <v>123.04785160000029</v>
      </c>
      <c r="Q287" t="str">
        <f t="shared" si="35"/>
        <v/>
      </c>
      <c r="R287">
        <f t="shared" si="36"/>
        <v>1</v>
      </c>
      <c r="S287">
        <f t="shared" si="37"/>
        <v>2.0101811683458588</v>
      </c>
    </row>
    <row r="288" spans="1:19" x14ac:dyDescent="0.3">
      <c r="A288" t="s">
        <v>314</v>
      </c>
      <c r="B288">
        <v>6142.7636719000002</v>
      </c>
      <c r="C288">
        <v>6353.7299805000002</v>
      </c>
      <c r="D288">
        <v>6080.0737305000002</v>
      </c>
      <c r="E288">
        <v>6284.6152344000002</v>
      </c>
      <c r="F288">
        <v>6394.0498047000001</v>
      </c>
      <c r="G288">
        <v>6444.0297852000003</v>
      </c>
      <c r="H288">
        <v>6353.7299805000002</v>
      </c>
      <c r="I288">
        <v>6431.5698241999999</v>
      </c>
      <c r="J288">
        <v>6335.4130858999997</v>
      </c>
      <c r="L288" t="str">
        <f t="shared" si="31"/>
        <v>12JUL2023:23:00:00</v>
      </c>
      <c r="M288">
        <v>24</v>
      </c>
      <c r="N288">
        <f t="shared" si="32"/>
        <v>210.96630860000005</v>
      </c>
      <c r="O288" t="str">
        <f t="shared" si="33"/>
        <v/>
      </c>
      <c r="P288">
        <f t="shared" si="34"/>
        <v>210.96630860000005</v>
      </c>
      <c r="Q288" t="str">
        <f t="shared" si="35"/>
        <v/>
      </c>
      <c r="R288">
        <f t="shared" si="36"/>
        <v>1</v>
      </c>
      <c r="S288">
        <f t="shared" si="37"/>
        <v>3.4343875146143574</v>
      </c>
    </row>
    <row r="289" spans="1:19" x14ac:dyDescent="0.3">
      <c r="A289" t="s">
        <v>315</v>
      </c>
      <c r="B289">
        <v>6164.1699219000002</v>
      </c>
      <c r="C289">
        <v>6331.1000977000003</v>
      </c>
      <c r="D289">
        <v>6135.8461914</v>
      </c>
      <c r="E289">
        <v>6380.7924805000002</v>
      </c>
      <c r="F289">
        <v>6385.9702147999997</v>
      </c>
      <c r="G289">
        <v>6414.5297852000003</v>
      </c>
      <c r="H289">
        <v>6331.1000977000003</v>
      </c>
      <c r="I289">
        <v>6423.2597655999998</v>
      </c>
      <c r="J289">
        <v>6333.5273438000004</v>
      </c>
      <c r="L289" t="str">
        <f t="shared" si="31"/>
        <v>13JUL2023:00:00:00</v>
      </c>
      <c r="M289">
        <v>1</v>
      </c>
      <c r="N289">
        <f t="shared" si="32"/>
        <v>166.93017580000014</v>
      </c>
      <c r="O289" t="str">
        <f t="shared" si="33"/>
        <v/>
      </c>
      <c r="P289">
        <f t="shared" si="34"/>
        <v>166.93017580000014</v>
      </c>
      <c r="Q289" t="str">
        <f t="shared" si="35"/>
        <v/>
      </c>
      <c r="R289">
        <f t="shared" si="36"/>
        <v>1</v>
      </c>
      <c r="S289">
        <f t="shared" si="37"/>
        <v>2.7080722613913077</v>
      </c>
    </row>
    <row r="290" spans="1:19" x14ac:dyDescent="0.3">
      <c r="A290" t="s">
        <v>316</v>
      </c>
      <c r="B290">
        <v>6014.9755858999997</v>
      </c>
      <c r="C290">
        <v>6411.5400391000003</v>
      </c>
      <c r="D290">
        <v>6094.0068358999997</v>
      </c>
      <c r="E290">
        <v>6339.9438477000003</v>
      </c>
      <c r="F290">
        <v>6479.8398438000004</v>
      </c>
      <c r="G290">
        <v>6515.1298827999999</v>
      </c>
      <c r="H290">
        <v>6411.5400391000003</v>
      </c>
      <c r="I290">
        <v>6509.6601563000004</v>
      </c>
      <c r="J290">
        <v>6394.6582030999998</v>
      </c>
      <c r="L290" t="str">
        <f t="shared" si="31"/>
        <v>13JUL2023:01:00:00</v>
      </c>
      <c r="M290">
        <v>2</v>
      </c>
      <c r="N290">
        <f t="shared" si="32"/>
        <v>396.56445320000057</v>
      </c>
      <c r="O290" t="str">
        <f t="shared" si="33"/>
        <v/>
      </c>
      <c r="P290">
        <f t="shared" si="34"/>
        <v>396.56445320000057</v>
      </c>
      <c r="Q290" t="str">
        <f t="shared" si="35"/>
        <v/>
      </c>
      <c r="R290">
        <f t="shared" si="36"/>
        <v>1</v>
      </c>
      <c r="S290">
        <f t="shared" si="37"/>
        <v>6.5929520001645034</v>
      </c>
    </row>
    <row r="291" spans="1:19" x14ac:dyDescent="0.3">
      <c r="A291" t="s">
        <v>317</v>
      </c>
      <c r="B291">
        <v>6079.5307616999999</v>
      </c>
      <c r="C291">
        <v>6196.5898438000004</v>
      </c>
      <c r="D291">
        <v>6042.3583983999997</v>
      </c>
      <c r="E291">
        <v>6227.6176758000001</v>
      </c>
      <c r="F291">
        <v>6287.5097655999998</v>
      </c>
      <c r="G291">
        <v>6313.9501952999999</v>
      </c>
      <c r="H291">
        <v>6196.5898438000004</v>
      </c>
      <c r="I291">
        <v>6314.7001952999999</v>
      </c>
      <c r="J291">
        <v>6222.0048827999999</v>
      </c>
      <c r="L291" t="str">
        <f t="shared" si="31"/>
        <v>13JUL2023:02:00:00</v>
      </c>
      <c r="M291">
        <v>3</v>
      </c>
      <c r="N291">
        <f t="shared" si="32"/>
        <v>117.05908210000052</v>
      </c>
      <c r="O291" t="str">
        <f t="shared" si="33"/>
        <v/>
      </c>
      <c r="P291">
        <f t="shared" si="34"/>
        <v>117.05908210000052</v>
      </c>
      <c r="Q291" t="str">
        <f t="shared" si="35"/>
        <v/>
      </c>
      <c r="R291">
        <f t="shared" si="36"/>
        <v>1</v>
      </c>
      <c r="S291">
        <f t="shared" si="37"/>
        <v>1.9254624524223587</v>
      </c>
    </row>
    <row r="292" spans="1:19" x14ac:dyDescent="0.3">
      <c r="A292" t="s">
        <v>318</v>
      </c>
      <c r="B292">
        <v>6097.6479491999999</v>
      </c>
      <c r="C292">
        <v>6085.5297852000003</v>
      </c>
      <c r="D292">
        <v>5986.7729491999999</v>
      </c>
      <c r="E292">
        <v>6059.5195313000004</v>
      </c>
      <c r="F292">
        <v>6239.3798827999999</v>
      </c>
      <c r="G292">
        <v>6219.8500977000003</v>
      </c>
      <c r="H292">
        <v>6085.5297852000003</v>
      </c>
      <c r="I292">
        <v>6212.1899414</v>
      </c>
      <c r="J292">
        <v>6132.59375</v>
      </c>
      <c r="L292" t="str">
        <f t="shared" ref="L292" si="38">A292</f>
        <v>13JUL2023:03:00:00</v>
      </c>
      <c r="M292">
        <v>4</v>
      </c>
      <c r="N292">
        <f t="shared" ref="N292" si="39">C292-B292</f>
        <v>-12.118163999999524</v>
      </c>
      <c r="O292">
        <f t="shared" si="33"/>
        <v>-12.118163999999524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0.19873505490899004</v>
      </c>
    </row>
    <row r="293" spans="1:19" x14ac:dyDescent="0.3">
      <c r="A293" t="s">
        <v>319</v>
      </c>
      <c r="B293">
        <v>6037.3925780999998</v>
      </c>
      <c r="C293">
        <v>6038.7202147999997</v>
      </c>
      <c r="D293">
        <v>5969.5278319999998</v>
      </c>
      <c r="E293">
        <v>5986.4711914</v>
      </c>
      <c r="F293">
        <v>6193.5698241999999</v>
      </c>
      <c r="G293">
        <v>6175.9101563000004</v>
      </c>
      <c r="H293">
        <v>6038.7202147999997</v>
      </c>
      <c r="I293">
        <v>6170.2797852000003</v>
      </c>
      <c r="J293">
        <v>6093.5537108999997</v>
      </c>
      <c r="L293" t="str">
        <f t="shared" si="31"/>
        <v>13JUL2023:04:00:00</v>
      </c>
      <c r="M293">
        <v>5</v>
      </c>
      <c r="N293">
        <f t="shared" si="32"/>
        <v>1.3276366999998572</v>
      </c>
      <c r="O293" t="str">
        <f t="shared" si="33"/>
        <v/>
      </c>
      <c r="P293">
        <f t="shared" si="34"/>
        <v>1.3276366999998572</v>
      </c>
      <c r="Q293" t="str">
        <f t="shared" si="35"/>
        <v/>
      </c>
      <c r="R293">
        <f t="shared" si="36"/>
        <v>1</v>
      </c>
      <c r="S293">
        <f t="shared" si="37"/>
        <v>2.1990233082004942E-2</v>
      </c>
    </row>
    <row r="294" spans="1:19" x14ac:dyDescent="0.3">
      <c r="A294" t="s">
        <v>320</v>
      </c>
      <c r="B294">
        <v>5975.8022461</v>
      </c>
      <c r="C294">
        <v>5980.4902344000002</v>
      </c>
      <c r="D294">
        <v>5987.0854491999999</v>
      </c>
      <c r="E294">
        <v>5962.5888672000001</v>
      </c>
      <c r="F294">
        <v>6136.8398438000004</v>
      </c>
      <c r="G294">
        <v>6138.7998047000001</v>
      </c>
      <c r="H294">
        <v>5980.4902344000002</v>
      </c>
      <c r="I294">
        <v>6120.9199219000002</v>
      </c>
      <c r="J294">
        <v>6055.4038086</v>
      </c>
      <c r="L294" t="str">
        <f t="shared" si="31"/>
        <v>13JUL2023:05:00:00</v>
      </c>
      <c r="M294">
        <v>6</v>
      </c>
      <c r="N294">
        <f t="shared" ref="N294:N357" si="41">C294-B294</f>
        <v>4.6879883000001428</v>
      </c>
      <c r="O294" t="str">
        <f t="shared" si="33"/>
        <v/>
      </c>
      <c r="P294">
        <f t="shared" si="34"/>
        <v>4.6879883000001428</v>
      </c>
      <c r="Q294" t="str">
        <f t="shared" si="35"/>
        <v/>
      </c>
      <c r="R294">
        <f t="shared" si="36"/>
        <v>1</v>
      </c>
      <c r="S294">
        <f t="shared" ref="S294:S357" si="42">ABS((B294-C294)/B294)*100</f>
        <v>7.8449522037976976E-2</v>
      </c>
    </row>
    <row r="295" spans="1:19" x14ac:dyDescent="0.3">
      <c r="A295" t="s">
        <v>321</v>
      </c>
      <c r="B295">
        <v>5962.4462891000003</v>
      </c>
      <c r="C295">
        <v>5958.9399414</v>
      </c>
      <c r="D295">
        <v>6081.7387694999998</v>
      </c>
      <c r="E295">
        <v>6059.8129883000001</v>
      </c>
      <c r="F295">
        <v>6108.4702147999997</v>
      </c>
      <c r="G295">
        <v>6118.0297852000003</v>
      </c>
      <c r="H295">
        <v>5958.9399414</v>
      </c>
      <c r="I295">
        <v>6109.0898438000004</v>
      </c>
      <c r="J295">
        <v>6059.4067383000001</v>
      </c>
      <c r="L295" t="str">
        <f t="shared" si="31"/>
        <v>13JUL2023:06:00:00</v>
      </c>
      <c r="M295">
        <v>7</v>
      </c>
      <c r="N295">
        <f t="shared" si="41"/>
        <v>-3.5063477000003331</v>
      </c>
      <c r="O295">
        <f t="shared" si="33"/>
        <v>-3.5063477000003331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5.8807199763129397E-2</v>
      </c>
    </row>
    <row r="296" spans="1:19" x14ac:dyDescent="0.3">
      <c r="A296" t="s">
        <v>322</v>
      </c>
      <c r="B296">
        <v>6038.5659180000002</v>
      </c>
      <c r="C296">
        <v>5945.1899414</v>
      </c>
      <c r="D296">
        <v>6098.6694336</v>
      </c>
      <c r="E296">
        <v>6069.6323241999999</v>
      </c>
      <c r="F296">
        <v>6084.4902344000002</v>
      </c>
      <c r="G296">
        <v>6101.1000977000003</v>
      </c>
      <c r="H296">
        <v>5945.1899414</v>
      </c>
      <c r="I296">
        <v>6080.5600586</v>
      </c>
      <c r="J296">
        <v>6046.0180664</v>
      </c>
      <c r="L296" t="str">
        <f t="shared" si="31"/>
        <v>13JUL2023:07:00:00</v>
      </c>
      <c r="M296">
        <v>8</v>
      </c>
      <c r="N296">
        <f t="shared" si="41"/>
        <v>-93.375976600000286</v>
      </c>
      <c r="O296">
        <f t="shared" si="33"/>
        <v>-93.375976600000286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1.5463270231374211</v>
      </c>
    </row>
    <row r="297" spans="1:19" x14ac:dyDescent="0.3">
      <c r="A297" t="s">
        <v>323</v>
      </c>
      <c r="B297">
        <v>5925.1010741999999</v>
      </c>
      <c r="C297">
        <v>5939.7099608999997</v>
      </c>
      <c r="D297">
        <v>6060.1591797000001</v>
      </c>
      <c r="E297">
        <v>6014.765625</v>
      </c>
      <c r="F297">
        <v>6097.8798827999999</v>
      </c>
      <c r="G297">
        <v>6106.75</v>
      </c>
      <c r="H297">
        <v>5939.7099608999997</v>
      </c>
      <c r="I297">
        <v>6109.7797852000003</v>
      </c>
      <c r="J297">
        <v>6047.3422852000003</v>
      </c>
      <c r="L297" t="str">
        <f t="shared" si="31"/>
        <v>13JUL2023:08:00:00</v>
      </c>
      <c r="M297">
        <v>9</v>
      </c>
      <c r="N297">
        <f t="shared" si="41"/>
        <v>14.608886699999857</v>
      </c>
      <c r="O297" t="str">
        <f t="shared" si="33"/>
        <v/>
      </c>
      <c r="P297">
        <f t="shared" si="34"/>
        <v>14.608886699999857</v>
      </c>
      <c r="Q297" t="str">
        <f t="shared" si="35"/>
        <v/>
      </c>
      <c r="R297">
        <f t="shared" si="36"/>
        <v>1</v>
      </c>
      <c r="S297">
        <f t="shared" si="42"/>
        <v>0.24655928256839621</v>
      </c>
    </row>
    <row r="298" spans="1:19" x14ac:dyDescent="0.3">
      <c r="A298" t="s">
        <v>324</v>
      </c>
      <c r="B298">
        <v>5925.8769530999998</v>
      </c>
      <c r="C298">
        <v>5933.2998047000001</v>
      </c>
      <c r="D298">
        <v>6122.7124022999997</v>
      </c>
      <c r="E298">
        <v>6098.984375</v>
      </c>
      <c r="F298">
        <v>6097.5698241999999</v>
      </c>
      <c r="G298">
        <v>6095.6000977000003</v>
      </c>
      <c r="H298">
        <v>5933.2998047000001</v>
      </c>
      <c r="I298">
        <v>6104.0600586</v>
      </c>
      <c r="J298">
        <v>6055.0678711</v>
      </c>
      <c r="L298" t="str">
        <f t="shared" si="31"/>
        <v>13JUL2023:09:00:00</v>
      </c>
      <c r="M298">
        <v>10</v>
      </c>
      <c r="N298">
        <f t="shared" si="41"/>
        <v>7.4228516000002855</v>
      </c>
      <c r="O298" t="str">
        <f t="shared" si="33"/>
        <v/>
      </c>
      <c r="P298">
        <f t="shared" si="34"/>
        <v>7.4228516000002855</v>
      </c>
      <c r="Q298" t="str">
        <f t="shared" si="35"/>
        <v/>
      </c>
      <c r="R298">
        <f t="shared" si="36"/>
        <v>1</v>
      </c>
      <c r="S298">
        <f t="shared" si="42"/>
        <v>0.12526165593291935</v>
      </c>
    </row>
    <row r="299" spans="1:19" x14ac:dyDescent="0.3">
      <c r="A299" t="s">
        <v>325</v>
      </c>
      <c r="B299">
        <v>5915.2866211</v>
      </c>
      <c r="C299">
        <v>6009.9399414</v>
      </c>
      <c r="D299">
        <v>6086.1259766000003</v>
      </c>
      <c r="E299">
        <v>5991.6606444999998</v>
      </c>
      <c r="F299">
        <v>6149.1699219000002</v>
      </c>
      <c r="G299">
        <v>6142.8500977000003</v>
      </c>
      <c r="H299">
        <v>6009.9399414</v>
      </c>
      <c r="I299">
        <v>6144.1499022999997</v>
      </c>
      <c r="J299">
        <v>6092.6542969000002</v>
      </c>
      <c r="L299" t="str">
        <f t="shared" si="31"/>
        <v>13JUL2023:10:00:00</v>
      </c>
      <c r="M299">
        <v>11</v>
      </c>
      <c r="N299">
        <f t="shared" si="41"/>
        <v>94.653320299999905</v>
      </c>
      <c r="O299" t="str">
        <f t="shared" si="33"/>
        <v/>
      </c>
      <c r="P299">
        <f t="shared" si="34"/>
        <v>94.653320299999905</v>
      </c>
      <c r="Q299" t="str">
        <f t="shared" si="35"/>
        <v/>
      </c>
      <c r="R299">
        <f t="shared" si="36"/>
        <v>1</v>
      </c>
      <c r="S299">
        <f t="shared" si="42"/>
        <v>1.6001476574671589</v>
      </c>
    </row>
    <row r="300" spans="1:19" x14ac:dyDescent="0.3">
      <c r="A300" t="s">
        <v>326</v>
      </c>
      <c r="B300">
        <v>5993.2690430000002</v>
      </c>
      <c r="C300">
        <v>5961.0898438000004</v>
      </c>
      <c r="D300">
        <v>6157.7832030999998</v>
      </c>
      <c r="E300">
        <v>6071.5874022999997</v>
      </c>
      <c r="F300">
        <v>6089.4199219000002</v>
      </c>
      <c r="G300">
        <v>6081.2001952999999</v>
      </c>
      <c r="H300">
        <v>5961.0898438000004</v>
      </c>
      <c r="I300">
        <v>6060.4799805000002</v>
      </c>
      <c r="J300">
        <v>6055.0898438000004</v>
      </c>
      <c r="L300" t="str">
        <f t="shared" si="31"/>
        <v>13JUL2023:11:00:00</v>
      </c>
      <c r="M300">
        <v>12</v>
      </c>
      <c r="N300">
        <f t="shared" si="41"/>
        <v>-32.179199199999857</v>
      </c>
      <c r="O300">
        <f t="shared" si="33"/>
        <v>-32.179199199999857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0.53692232017490382</v>
      </c>
    </row>
    <row r="301" spans="1:19" x14ac:dyDescent="0.3">
      <c r="A301" t="s">
        <v>327</v>
      </c>
      <c r="B301">
        <v>6105.2866211</v>
      </c>
      <c r="C301">
        <v>6005.4199219000002</v>
      </c>
      <c r="D301">
        <v>6137.9521483999997</v>
      </c>
      <c r="E301">
        <v>6166.4399414</v>
      </c>
      <c r="F301">
        <v>6095.1699219000002</v>
      </c>
      <c r="G301">
        <v>6091.7797852000003</v>
      </c>
      <c r="H301">
        <v>6005.4199219000002</v>
      </c>
      <c r="I301">
        <v>6033.8100586</v>
      </c>
      <c r="J301">
        <v>6058.0546875</v>
      </c>
      <c r="L301" t="str">
        <f t="shared" si="31"/>
        <v>13JUL2023:12:00:00</v>
      </c>
      <c r="M301">
        <v>13</v>
      </c>
      <c r="N301">
        <f t="shared" si="41"/>
        <v>-99.866699199999857</v>
      </c>
      <c r="O301">
        <f t="shared" si="33"/>
        <v>-99.866699199999857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1.6357413729743406</v>
      </c>
    </row>
    <row r="302" spans="1:19" x14ac:dyDescent="0.3">
      <c r="A302" t="s">
        <v>328</v>
      </c>
      <c r="B302">
        <v>6159.7363280999998</v>
      </c>
      <c r="C302">
        <v>6108.5400391000003</v>
      </c>
      <c r="D302">
        <v>6097.0795897999997</v>
      </c>
      <c r="E302">
        <v>6249.9790039</v>
      </c>
      <c r="F302">
        <v>6168.8701172000001</v>
      </c>
      <c r="G302">
        <v>6162.3198241999999</v>
      </c>
      <c r="H302">
        <v>6108.5400391000003</v>
      </c>
      <c r="I302">
        <v>6092.9599608999997</v>
      </c>
      <c r="J302">
        <v>6112.9853516000003</v>
      </c>
      <c r="L302" t="str">
        <f t="shared" si="31"/>
        <v>13JUL2023:13:00:00</v>
      </c>
      <c r="M302">
        <v>14</v>
      </c>
      <c r="N302">
        <f t="shared" si="41"/>
        <v>-51.196288999999524</v>
      </c>
      <c r="O302">
        <f t="shared" si="33"/>
        <v>-51.196288999999524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0.83114416385727441</v>
      </c>
    </row>
    <row r="303" spans="1:19" x14ac:dyDescent="0.3">
      <c r="A303" t="s">
        <v>329</v>
      </c>
      <c r="B303">
        <v>6235.4257813000004</v>
      </c>
      <c r="C303">
        <v>6057.9501952999999</v>
      </c>
      <c r="D303">
        <v>6050.3291016000003</v>
      </c>
      <c r="E303">
        <v>6193.9340819999998</v>
      </c>
      <c r="F303">
        <v>6113.5698241999999</v>
      </c>
      <c r="G303">
        <v>6095.5600586</v>
      </c>
      <c r="H303">
        <v>6057.9501952999999</v>
      </c>
      <c r="I303">
        <v>6039.9501952999999</v>
      </c>
      <c r="J303">
        <v>6060.3496094000002</v>
      </c>
      <c r="L303" t="str">
        <f t="shared" si="31"/>
        <v>13JUL2023:14:00:00</v>
      </c>
      <c r="M303">
        <v>15</v>
      </c>
      <c r="N303">
        <f t="shared" si="41"/>
        <v>-177.47558600000048</v>
      </c>
      <c r="O303">
        <f t="shared" si="33"/>
        <v>-177.47558600000048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2.8462464669573735</v>
      </c>
    </row>
    <row r="304" spans="1:19" x14ac:dyDescent="0.3">
      <c r="A304" t="s">
        <v>330</v>
      </c>
      <c r="B304">
        <v>6102.5595702999999</v>
      </c>
      <c r="C304">
        <v>6060.5097655999998</v>
      </c>
      <c r="D304">
        <v>6046.4169922000001</v>
      </c>
      <c r="E304">
        <v>6182.0703125</v>
      </c>
      <c r="F304">
        <v>6087.3198241999999</v>
      </c>
      <c r="G304">
        <v>6084.2998047000001</v>
      </c>
      <c r="H304">
        <v>6060.5097655999998</v>
      </c>
      <c r="I304">
        <v>6037.5297852000003</v>
      </c>
      <c r="J304">
        <v>6055.8574219000002</v>
      </c>
      <c r="L304" t="str">
        <f t="shared" si="31"/>
        <v>13JUL2023:15:00:00</v>
      </c>
      <c r="M304">
        <v>16</v>
      </c>
      <c r="N304">
        <f t="shared" si="41"/>
        <v>-42.049804700000095</v>
      </c>
      <c r="O304">
        <f t="shared" si="33"/>
        <v>-42.049804700000095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0.68905193330104497</v>
      </c>
    </row>
    <row r="305" spans="1:19" x14ac:dyDescent="0.3">
      <c r="A305" t="s">
        <v>331</v>
      </c>
      <c r="B305">
        <v>5720.0102539</v>
      </c>
      <c r="C305">
        <v>6059.5898438000004</v>
      </c>
      <c r="D305">
        <v>5930.5644530999998</v>
      </c>
      <c r="E305">
        <v>5950.5566405999998</v>
      </c>
      <c r="F305">
        <v>6060.6298827999999</v>
      </c>
      <c r="G305">
        <v>6073.7099608999997</v>
      </c>
      <c r="H305">
        <v>6059.5898438000004</v>
      </c>
      <c r="I305">
        <v>6019.5698241999999</v>
      </c>
      <c r="J305">
        <v>6023.2949219000002</v>
      </c>
      <c r="L305" t="str">
        <f t="shared" si="31"/>
        <v>13JUL2023:16:00:00</v>
      </c>
      <c r="M305">
        <v>17</v>
      </c>
      <c r="N305">
        <f t="shared" si="41"/>
        <v>339.57958990000043</v>
      </c>
      <c r="O305" t="str">
        <f t="shared" si="33"/>
        <v/>
      </c>
      <c r="P305">
        <f t="shared" si="34"/>
        <v>339.57958990000043</v>
      </c>
      <c r="Q305" t="str">
        <f t="shared" si="35"/>
        <v/>
      </c>
      <c r="R305">
        <f t="shared" si="36"/>
        <v>1</v>
      </c>
      <c r="S305">
        <f t="shared" si="42"/>
        <v>5.9366954747759291</v>
      </c>
    </row>
    <row r="306" spans="1:19" x14ac:dyDescent="0.3">
      <c r="A306" t="s">
        <v>332</v>
      </c>
      <c r="B306">
        <v>5580.1171875</v>
      </c>
      <c r="C306">
        <v>6187.2700194999998</v>
      </c>
      <c r="D306">
        <v>5906.9360352000003</v>
      </c>
      <c r="E306">
        <v>5885.4565430000002</v>
      </c>
      <c r="F306">
        <v>6208.3500977000003</v>
      </c>
      <c r="G306">
        <v>6221.3100586</v>
      </c>
      <c r="H306">
        <v>6187.2700194999998</v>
      </c>
      <c r="I306">
        <v>6175.5498047000001</v>
      </c>
      <c r="J306">
        <v>6133.1992188000004</v>
      </c>
      <c r="L306" t="str">
        <f t="shared" si="31"/>
        <v>13JUL2023:17:00:00</v>
      </c>
      <c r="M306">
        <v>18</v>
      </c>
      <c r="N306">
        <f t="shared" si="41"/>
        <v>607.15283199999976</v>
      </c>
      <c r="O306" t="str">
        <f t="shared" si="33"/>
        <v/>
      </c>
      <c r="P306">
        <f t="shared" si="34"/>
        <v>607.15283199999976</v>
      </c>
      <c r="Q306" t="str">
        <f t="shared" si="35"/>
        <v/>
      </c>
      <c r="R306">
        <f t="shared" si="36"/>
        <v>1</v>
      </c>
      <c r="S306">
        <f t="shared" si="42"/>
        <v>10.880646617244537</v>
      </c>
    </row>
    <row r="307" spans="1:19" x14ac:dyDescent="0.3">
      <c r="A307" t="s">
        <v>333</v>
      </c>
      <c r="B307">
        <v>5673.1547852000003</v>
      </c>
      <c r="C307">
        <v>6145.5400391000003</v>
      </c>
      <c r="D307">
        <v>5966.9501952999999</v>
      </c>
      <c r="E307">
        <v>5939.8730469000002</v>
      </c>
      <c r="F307">
        <v>6166.6000977000003</v>
      </c>
      <c r="G307">
        <v>6191.5400391000003</v>
      </c>
      <c r="H307">
        <v>6145.5400391000003</v>
      </c>
      <c r="I307">
        <v>6129.3798827999999</v>
      </c>
      <c r="J307">
        <v>6111.6801758000001</v>
      </c>
      <c r="L307" t="str">
        <f t="shared" si="31"/>
        <v>13JUL2023:18:00:00</v>
      </c>
      <c r="M307">
        <v>19</v>
      </c>
      <c r="N307">
        <f t="shared" si="41"/>
        <v>472.38525389999995</v>
      </c>
      <c r="O307" t="str">
        <f t="shared" si="33"/>
        <v/>
      </c>
      <c r="P307">
        <f t="shared" si="34"/>
        <v>472.38525389999995</v>
      </c>
      <c r="Q307" t="str">
        <f t="shared" si="35"/>
        <v/>
      </c>
      <c r="R307">
        <f t="shared" si="36"/>
        <v>1</v>
      </c>
      <c r="S307">
        <f t="shared" si="42"/>
        <v>8.3266766338254694</v>
      </c>
    </row>
    <row r="308" spans="1:19" x14ac:dyDescent="0.3">
      <c r="A308" t="s">
        <v>334</v>
      </c>
      <c r="B308">
        <v>5840.8647461</v>
      </c>
      <c r="C308">
        <v>6251.3500977000003</v>
      </c>
      <c r="D308">
        <v>6030.1635741999999</v>
      </c>
      <c r="E308">
        <v>5984.1528319999998</v>
      </c>
      <c r="F308">
        <v>6310.8701172000001</v>
      </c>
      <c r="G308">
        <v>6321.3300780999998</v>
      </c>
      <c r="H308">
        <v>6251.3500977000003</v>
      </c>
      <c r="I308">
        <v>6267.8300780999998</v>
      </c>
      <c r="J308">
        <v>6225.0068358999997</v>
      </c>
      <c r="L308" t="str">
        <f t="shared" si="31"/>
        <v>13JUL2023:19:00:00</v>
      </c>
      <c r="M308">
        <v>20</v>
      </c>
      <c r="N308">
        <f t="shared" si="41"/>
        <v>410.48535160000029</v>
      </c>
      <c r="O308" t="str">
        <f t="shared" si="33"/>
        <v/>
      </c>
      <c r="P308">
        <f t="shared" si="34"/>
        <v>410.48535160000029</v>
      </c>
      <c r="Q308" t="str">
        <f t="shared" si="35"/>
        <v/>
      </c>
      <c r="R308">
        <f t="shared" si="36"/>
        <v>1</v>
      </c>
      <c r="S308">
        <f t="shared" si="42"/>
        <v>7.0278181304246967</v>
      </c>
    </row>
    <row r="309" spans="1:19" x14ac:dyDescent="0.3">
      <c r="A309" t="s">
        <v>335</v>
      </c>
      <c r="B309">
        <v>5872.7319336</v>
      </c>
      <c r="C309">
        <v>6131.4902344000002</v>
      </c>
      <c r="D309">
        <v>6010.5161133000001</v>
      </c>
      <c r="E309">
        <v>5933.4946289</v>
      </c>
      <c r="F309">
        <v>6207.4101563000004</v>
      </c>
      <c r="G309">
        <v>6211.8701172000001</v>
      </c>
      <c r="H309">
        <v>6131.4902344000002</v>
      </c>
      <c r="I309">
        <v>6155.9199219000002</v>
      </c>
      <c r="J309">
        <v>6130.2543944999998</v>
      </c>
      <c r="L309" t="str">
        <f t="shared" si="31"/>
        <v>13JUL2023:20:00:00</v>
      </c>
      <c r="M309">
        <v>21</v>
      </c>
      <c r="N309">
        <f t="shared" si="41"/>
        <v>258.75830080000014</v>
      </c>
      <c r="O309" t="str">
        <f t="shared" si="33"/>
        <v/>
      </c>
      <c r="P309">
        <f t="shared" si="34"/>
        <v>258.75830080000014</v>
      </c>
      <c r="Q309" t="str">
        <f t="shared" si="35"/>
        <v/>
      </c>
      <c r="R309">
        <f t="shared" si="36"/>
        <v>1</v>
      </c>
      <c r="S309">
        <f t="shared" si="42"/>
        <v>4.4060976003272234</v>
      </c>
    </row>
    <row r="310" spans="1:19" x14ac:dyDescent="0.3">
      <c r="A310" t="s">
        <v>336</v>
      </c>
      <c r="B310">
        <v>6019.7534180000002</v>
      </c>
      <c r="C310">
        <v>5985.8901366999999</v>
      </c>
      <c r="D310">
        <v>5910.1489258000001</v>
      </c>
      <c r="E310">
        <v>5840.4868164</v>
      </c>
      <c r="F310">
        <v>6052.4599608999997</v>
      </c>
      <c r="G310">
        <v>6074.9799805000002</v>
      </c>
      <c r="H310">
        <v>5985.8901366999999</v>
      </c>
      <c r="I310">
        <v>6000.3300780999998</v>
      </c>
      <c r="J310">
        <v>5990.6401366999999</v>
      </c>
      <c r="L310" t="str">
        <f t="shared" si="31"/>
        <v>13JUL2023:21:00:00</v>
      </c>
      <c r="M310">
        <v>22</v>
      </c>
      <c r="N310">
        <f t="shared" si="41"/>
        <v>-33.863281300000381</v>
      </c>
      <c r="O310">
        <f t="shared" si="33"/>
        <v>-33.863281300000381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0.5625360201423516</v>
      </c>
    </row>
    <row r="311" spans="1:19" x14ac:dyDescent="0.3">
      <c r="A311" t="s">
        <v>337</v>
      </c>
      <c r="B311">
        <v>6323.9160155999998</v>
      </c>
      <c r="C311">
        <v>6223.2402344000002</v>
      </c>
      <c r="D311">
        <v>6059.4887694999998</v>
      </c>
      <c r="E311">
        <v>6135.8212891000003</v>
      </c>
      <c r="F311">
        <v>6311.1298827999999</v>
      </c>
      <c r="G311">
        <v>6313.0400391000003</v>
      </c>
      <c r="H311">
        <v>6223.2402344000002</v>
      </c>
      <c r="I311">
        <v>6270.5097655999998</v>
      </c>
      <c r="J311">
        <v>6222.4399414</v>
      </c>
      <c r="L311" t="str">
        <f t="shared" si="31"/>
        <v>13JUL2023:22:00:00</v>
      </c>
      <c r="M311">
        <v>23</v>
      </c>
      <c r="N311">
        <f t="shared" si="41"/>
        <v>-100.67578119999962</v>
      </c>
      <c r="O311">
        <f t="shared" si="33"/>
        <v>-100.67578119999962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1.591984791569812</v>
      </c>
    </row>
    <row r="312" spans="1:19" x14ac:dyDescent="0.3">
      <c r="A312" t="s">
        <v>338</v>
      </c>
      <c r="B312">
        <v>6378.2465819999998</v>
      </c>
      <c r="C312">
        <v>6306.2001952999999</v>
      </c>
      <c r="D312">
        <v>6173.2089844000002</v>
      </c>
      <c r="E312">
        <v>6282.0444336</v>
      </c>
      <c r="F312">
        <v>6386.4599608999997</v>
      </c>
      <c r="G312">
        <v>6381.1000977000003</v>
      </c>
      <c r="H312">
        <v>6306.2001952999999</v>
      </c>
      <c r="I312">
        <v>6352.9702147999997</v>
      </c>
      <c r="J312">
        <v>6309.1489258000001</v>
      </c>
      <c r="L312" t="str">
        <f t="shared" si="31"/>
        <v>13JUL2023:23:00:00</v>
      </c>
      <c r="M312">
        <v>24</v>
      </c>
      <c r="N312">
        <f t="shared" si="41"/>
        <v>-72.046386699999857</v>
      </c>
      <c r="O312">
        <f t="shared" si="33"/>
        <v>-72.046386699999857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1.1295641486066312</v>
      </c>
    </row>
    <row r="313" spans="1:19" x14ac:dyDescent="0.3">
      <c r="A313" t="s">
        <v>339</v>
      </c>
      <c r="B313">
        <v>6365.8090819999998</v>
      </c>
      <c r="C313">
        <v>6303.8198241999999</v>
      </c>
      <c r="D313">
        <v>6228.4858397999997</v>
      </c>
      <c r="E313">
        <v>6318.6450194999998</v>
      </c>
      <c r="F313">
        <v>6371.5600586</v>
      </c>
      <c r="G313">
        <v>6366.4799805000002</v>
      </c>
      <c r="H313">
        <v>6303.8198241999999</v>
      </c>
      <c r="I313">
        <v>6378.2099608999997</v>
      </c>
      <c r="J313">
        <v>6324.1103516000003</v>
      </c>
      <c r="L313" t="str">
        <f t="shared" si="31"/>
        <v>14JUL2023:00:00:00</v>
      </c>
      <c r="M313">
        <v>1</v>
      </c>
      <c r="N313">
        <f t="shared" si="41"/>
        <v>-61.989257799999905</v>
      </c>
      <c r="O313">
        <f t="shared" si="33"/>
        <v>-61.989257799999905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0.97378443182157481</v>
      </c>
    </row>
    <row r="314" spans="1:19" x14ac:dyDescent="0.3">
      <c r="A314" t="s">
        <v>340</v>
      </c>
      <c r="B314">
        <v>6321.7714844000002</v>
      </c>
      <c r="C314">
        <v>6335.6899414</v>
      </c>
      <c r="D314">
        <v>6123.0839844000002</v>
      </c>
      <c r="E314">
        <v>6202.4462891000003</v>
      </c>
      <c r="F314">
        <v>6390.6000977000003</v>
      </c>
      <c r="G314">
        <v>6394.75</v>
      </c>
      <c r="H314">
        <v>6335.6899414</v>
      </c>
      <c r="I314">
        <v>6399.3798827999999</v>
      </c>
      <c r="J314">
        <v>6323.6728516000003</v>
      </c>
      <c r="L314" t="str">
        <f t="shared" si="31"/>
        <v>14JUL2023:01:00:00</v>
      </c>
      <c r="M314">
        <v>2</v>
      </c>
      <c r="N314">
        <f t="shared" si="41"/>
        <v>13.918456999999762</v>
      </c>
      <c r="O314" t="str">
        <f t="shared" si="33"/>
        <v/>
      </c>
      <c r="P314">
        <f t="shared" si="34"/>
        <v>13.918456999999762</v>
      </c>
      <c r="Q314" t="str">
        <f t="shared" si="35"/>
        <v/>
      </c>
      <c r="R314">
        <f t="shared" si="36"/>
        <v>1</v>
      </c>
      <c r="S314">
        <f t="shared" si="42"/>
        <v>0.22016703758346565</v>
      </c>
    </row>
    <row r="315" spans="1:19" x14ac:dyDescent="0.3">
      <c r="A315" t="s">
        <v>341</v>
      </c>
      <c r="B315">
        <v>6409.0644530999998</v>
      </c>
      <c r="C315">
        <v>6115.4199219000002</v>
      </c>
      <c r="D315">
        <v>6060.9697266000003</v>
      </c>
      <c r="E315">
        <v>6116.2539063000004</v>
      </c>
      <c r="F315">
        <v>6241.3300780999998</v>
      </c>
      <c r="G315">
        <v>6195.8701172000001</v>
      </c>
      <c r="H315">
        <v>6115.4199219000002</v>
      </c>
      <c r="I315">
        <v>6205.2099608999997</v>
      </c>
      <c r="J315">
        <v>6152.1030272999997</v>
      </c>
      <c r="L315" t="str">
        <f t="shared" si="31"/>
        <v>14JUL2023:02:00:00</v>
      </c>
      <c r="M315">
        <v>3</v>
      </c>
      <c r="N315">
        <f t="shared" si="41"/>
        <v>-293.64453119999962</v>
      </c>
      <c r="O315">
        <f t="shared" si="33"/>
        <v>-293.64453119999962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4.5817066336096328</v>
      </c>
    </row>
    <row r="316" spans="1:19" x14ac:dyDescent="0.3">
      <c r="A316" t="s">
        <v>342</v>
      </c>
      <c r="B316">
        <v>6310.2758789</v>
      </c>
      <c r="C316">
        <v>5995.7099608999997</v>
      </c>
      <c r="D316">
        <v>6033.2421875</v>
      </c>
      <c r="E316">
        <v>6061.3579102000003</v>
      </c>
      <c r="F316">
        <v>6107.1601563000004</v>
      </c>
      <c r="G316">
        <v>6102.5</v>
      </c>
      <c r="H316">
        <v>5995.7099608999997</v>
      </c>
      <c r="I316">
        <v>6085.1298827999999</v>
      </c>
      <c r="J316">
        <v>6051.8666991999999</v>
      </c>
      <c r="L316" t="str">
        <f t="shared" si="31"/>
        <v>14JUL2023:03:00:00</v>
      </c>
      <c r="M316">
        <v>4</v>
      </c>
      <c r="N316">
        <f t="shared" si="41"/>
        <v>-314.56591800000024</v>
      </c>
      <c r="O316">
        <f t="shared" si="33"/>
        <v>-314.56591800000024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4.9849788509537394</v>
      </c>
    </row>
    <row r="317" spans="1:19" x14ac:dyDescent="0.3">
      <c r="A317" t="s">
        <v>343</v>
      </c>
      <c r="B317">
        <v>6123.6411133000001</v>
      </c>
      <c r="C317">
        <v>5923.25</v>
      </c>
      <c r="D317">
        <v>6030.7919922000001</v>
      </c>
      <c r="E317">
        <v>6016.4990233999997</v>
      </c>
      <c r="F317">
        <v>6041.6401366999999</v>
      </c>
      <c r="G317">
        <v>6036.8999022999997</v>
      </c>
      <c r="H317">
        <v>5923.25</v>
      </c>
      <c r="I317">
        <v>6021.6298827999999</v>
      </c>
      <c r="J317">
        <v>5997.4765625</v>
      </c>
      <c r="L317" t="str">
        <f t="shared" si="31"/>
        <v>14JUL2023:04:00:00</v>
      </c>
      <c r="M317">
        <v>5</v>
      </c>
      <c r="N317">
        <f t="shared" si="41"/>
        <v>-200.39111330000014</v>
      </c>
      <c r="O317">
        <f t="shared" si="33"/>
        <v>-200.39111330000014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3.2724176611978217</v>
      </c>
    </row>
    <row r="318" spans="1:19" x14ac:dyDescent="0.3">
      <c r="A318" t="s">
        <v>344</v>
      </c>
      <c r="B318">
        <v>6098.3925780999998</v>
      </c>
      <c r="C318">
        <v>5869.9599608999997</v>
      </c>
      <c r="D318">
        <v>6000.9409180000002</v>
      </c>
      <c r="E318">
        <v>5970.6689452999999</v>
      </c>
      <c r="F318">
        <v>5998.5297852000003</v>
      </c>
      <c r="G318">
        <v>6005.3198241999999</v>
      </c>
      <c r="H318">
        <v>5869.9599608999997</v>
      </c>
      <c r="I318">
        <v>5968.8398438000004</v>
      </c>
      <c r="J318">
        <v>5952.2133789</v>
      </c>
      <c r="L318" t="str">
        <f t="shared" si="31"/>
        <v>14JUL2023:05:00:00</v>
      </c>
      <c r="M318">
        <v>6</v>
      </c>
      <c r="N318">
        <f t="shared" si="41"/>
        <v>-228.4326172000001</v>
      </c>
      <c r="O318">
        <f t="shared" si="33"/>
        <v>-228.4326172000001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3.7457840615300304</v>
      </c>
    </row>
    <row r="319" spans="1:19" x14ac:dyDescent="0.3">
      <c r="A319" t="s">
        <v>345</v>
      </c>
      <c r="B319">
        <v>6203.6103516000003</v>
      </c>
      <c r="C319">
        <v>5848.3798827999999</v>
      </c>
      <c r="D319">
        <v>6056.6064452999999</v>
      </c>
      <c r="E319">
        <v>6000.8129883000001</v>
      </c>
      <c r="F319">
        <v>5975.9501952999999</v>
      </c>
      <c r="G319">
        <v>5981.3300780999998</v>
      </c>
      <c r="H319">
        <v>5848.3798827999999</v>
      </c>
      <c r="I319">
        <v>5979.25</v>
      </c>
      <c r="J319">
        <v>5955.3383789</v>
      </c>
      <c r="L319" t="str">
        <f t="shared" si="31"/>
        <v>14JUL2023:06:00:00</v>
      </c>
      <c r="M319">
        <v>7</v>
      </c>
      <c r="N319">
        <f t="shared" si="41"/>
        <v>-355.23046880000038</v>
      </c>
      <c r="O319">
        <f t="shared" si="33"/>
        <v>-355.23046880000038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5.7261892457249726</v>
      </c>
    </row>
    <row r="320" spans="1:19" x14ac:dyDescent="0.3">
      <c r="A320" t="s">
        <v>346</v>
      </c>
      <c r="B320">
        <v>6116.1171875</v>
      </c>
      <c r="C320">
        <v>5850.1201172000001</v>
      </c>
      <c r="D320">
        <v>6089.0458983999997</v>
      </c>
      <c r="E320">
        <v>5995.8881836</v>
      </c>
      <c r="F320">
        <v>5970.3798827999999</v>
      </c>
      <c r="G320">
        <v>5974.6899414</v>
      </c>
      <c r="H320">
        <v>5850.1201172000001</v>
      </c>
      <c r="I320">
        <v>5972.9599608999997</v>
      </c>
      <c r="J320">
        <v>5959.2407227000003</v>
      </c>
      <c r="L320" t="str">
        <f t="shared" si="31"/>
        <v>14JUL2023:07:00:00</v>
      </c>
      <c r="M320">
        <v>8</v>
      </c>
      <c r="N320">
        <f t="shared" si="41"/>
        <v>-265.9970702999999</v>
      </c>
      <c r="O320">
        <f t="shared" si="33"/>
        <v>-265.9970702999999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4.3491166396163807</v>
      </c>
    </row>
    <row r="321" spans="1:19" x14ac:dyDescent="0.3">
      <c r="A321" t="s">
        <v>347</v>
      </c>
      <c r="B321">
        <v>6021.3857422000001</v>
      </c>
      <c r="C321">
        <v>5834.7299805000002</v>
      </c>
      <c r="D321">
        <v>6053.5141602000003</v>
      </c>
      <c r="E321">
        <v>5989.0214844000002</v>
      </c>
      <c r="F321">
        <v>5971.3798827999999</v>
      </c>
      <c r="G321">
        <v>5973.3398438000004</v>
      </c>
      <c r="H321">
        <v>5834.7299805000002</v>
      </c>
      <c r="I321">
        <v>5991.5400391000003</v>
      </c>
      <c r="J321">
        <v>5953.0556641000003</v>
      </c>
      <c r="L321" t="str">
        <f t="shared" si="31"/>
        <v>14JUL2023:08:00:00</v>
      </c>
      <c r="M321">
        <v>9</v>
      </c>
      <c r="N321">
        <f t="shared" si="41"/>
        <v>-186.65576169999986</v>
      </c>
      <c r="O321">
        <f t="shared" si="33"/>
        <v>-186.65576169999986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3.0998804875072241</v>
      </c>
    </row>
    <row r="322" spans="1:19" x14ac:dyDescent="0.3">
      <c r="A322" t="s">
        <v>348</v>
      </c>
      <c r="B322">
        <v>6087.7763672000001</v>
      </c>
      <c r="C322">
        <v>5838.6499022999997</v>
      </c>
      <c r="D322">
        <v>6090.4326172000001</v>
      </c>
      <c r="E322">
        <v>6049.2392577999999</v>
      </c>
      <c r="F322">
        <v>5979.3999022999997</v>
      </c>
      <c r="G322">
        <v>5972.1298827999999</v>
      </c>
      <c r="H322">
        <v>5838.6499022999997</v>
      </c>
      <c r="I322">
        <v>5973.1801758000001</v>
      </c>
      <c r="J322">
        <v>5956.7890625</v>
      </c>
      <c r="L322" t="str">
        <f t="shared" si="31"/>
        <v>14JUL2023:09:00:00</v>
      </c>
      <c r="M322">
        <v>10</v>
      </c>
      <c r="N322">
        <f t="shared" si="41"/>
        <v>-249.12646490000043</v>
      </c>
      <c r="O322">
        <f t="shared" si="33"/>
        <v>-249.12646490000043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4.0922407439645019</v>
      </c>
    </row>
    <row r="323" spans="1:19" x14ac:dyDescent="0.3">
      <c r="A323" t="s">
        <v>349</v>
      </c>
      <c r="B323">
        <v>6261.3491211</v>
      </c>
      <c r="C323">
        <v>5932.6201172000001</v>
      </c>
      <c r="D323">
        <v>6067.3808594000002</v>
      </c>
      <c r="E323">
        <v>6026.8466797000001</v>
      </c>
      <c r="F323">
        <v>6037.2700194999998</v>
      </c>
      <c r="G323">
        <v>6033.5097655999998</v>
      </c>
      <c r="H323">
        <v>5932.6201172000001</v>
      </c>
      <c r="I323">
        <v>6028.1499022999997</v>
      </c>
      <c r="J323">
        <v>6008.7851563000004</v>
      </c>
      <c r="L323" t="str">
        <f t="shared" si="31"/>
        <v>14JUL2023:10:00:00</v>
      </c>
      <c r="M323">
        <v>11</v>
      </c>
      <c r="N323">
        <f t="shared" si="41"/>
        <v>-328.72900389999995</v>
      </c>
      <c r="O323">
        <f t="shared" ref="O323:O386" si="43">IF(N323&lt;0,N323,"")</f>
        <v>-328.72900389999995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5.2501305635908784</v>
      </c>
    </row>
    <row r="324" spans="1:19" x14ac:dyDescent="0.3">
      <c r="A324" t="s">
        <v>350</v>
      </c>
      <c r="B324">
        <v>6346.8168944999998</v>
      </c>
      <c r="C324">
        <v>5917.7900391000003</v>
      </c>
      <c r="D324">
        <v>6198.5600586</v>
      </c>
      <c r="E324">
        <v>6164.8276366999999</v>
      </c>
      <c r="F324">
        <v>5988</v>
      </c>
      <c r="G324">
        <v>5995.8100586</v>
      </c>
      <c r="H324">
        <v>5917.7900391000003</v>
      </c>
      <c r="I324">
        <v>5957.6201172000001</v>
      </c>
      <c r="J324">
        <v>6000.7163086</v>
      </c>
      <c r="L324" t="str">
        <f t="shared" ref="L324:L387" si="47">A324</f>
        <v>14JUL2023:11:00:00</v>
      </c>
      <c r="M324">
        <v>12</v>
      </c>
      <c r="N324">
        <f t="shared" si="41"/>
        <v>-429.02685539999948</v>
      </c>
      <c r="O324">
        <f t="shared" si="43"/>
        <v>-429.02685539999948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6.7597169184411792</v>
      </c>
    </row>
    <row r="325" spans="1:19" x14ac:dyDescent="0.3">
      <c r="A325" t="s">
        <v>351</v>
      </c>
      <c r="B325">
        <v>6358.1293944999998</v>
      </c>
      <c r="C325">
        <v>5998.0600586</v>
      </c>
      <c r="D325">
        <v>6230.5029297000001</v>
      </c>
      <c r="E325">
        <v>6242.5708008000001</v>
      </c>
      <c r="F325">
        <v>6022.8999022999997</v>
      </c>
      <c r="G325">
        <v>6033.5698241999999</v>
      </c>
      <c r="H325">
        <v>5998.0600586</v>
      </c>
      <c r="I325">
        <v>5951.2797852000003</v>
      </c>
      <c r="J325">
        <v>6036.5498047000001</v>
      </c>
      <c r="L325" t="str">
        <f t="shared" si="47"/>
        <v>14JUL2023:12:00:00</v>
      </c>
      <c r="M325">
        <v>13</v>
      </c>
      <c r="N325">
        <f t="shared" si="41"/>
        <v>-360.06933589999971</v>
      </c>
      <c r="O325">
        <f t="shared" si="43"/>
        <v>-360.06933589999971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5.6631331883788345</v>
      </c>
    </row>
    <row r="326" spans="1:19" x14ac:dyDescent="0.3">
      <c r="A326" t="s">
        <v>352</v>
      </c>
      <c r="B326">
        <v>6404.6748047000001</v>
      </c>
      <c r="C326">
        <v>6106.7597655999998</v>
      </c>
      <c r="D326">
        <v>6154.078125</v>
      </c>
      <c r="E326">
        <v>6266.3403319999998</v>
      </c>
      <c r="F326">
        <v>6096.5498047000001</v>
      </c>
      <c r="G326">
        <v>6105.0800780999998</v>
      </c>
      <c r="H326">
        <v>6106.7597655999998</v>
      </c>
      <c r="I326">
        <v>6013</v>
      </c>
      <c r="J326">
        <v>6086.9067383000001</v>
      </c>
      <c r="L326" t="str">
        <f t="shared" si="47"/>
        <v>14JUL2023:13:00:00</v>
      </c>
      <c r="M326">
        <v>14</v>
      </c>
      <c r="N326">
        <f t="shared" si="41"/>
        <v>-297.91503910000029</v>
      </c>
      <c r="O326">
        <f t="shared" si="43"/>
        <v>-297.91503910000029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4.6515248343503499</v>
      </c>
    </row>
    <row r="327" spans="1:19" x14ac:dyDescent="0.3">
      <c r="A327" t="s">
        <v>353</v>
      </c>
      <c r="B327">
        <v>6408.5395508000001</v>
      </c>
      <c r="C327">
        <v>6074.6499022999997</v>
      </c>
      <c r="D327">
        <v>6174.4291991999999</v>
      </c>
      <c r="E327">
        <v>6315.5043944999998</v>
      </c>
      <c r="F327">
        <v>6052.4501952999999</v>
      </c>
      <c r="G327">
        <v>6055.6699219000002</v>
      </c>
      <c r="H327">
        <v>6074.6499022999997</v>
      </c>
      <c r="I327">
        <v>5977.2700194999998</v>
      </c>
      <c r="J327">
        <v>6061.2739258000001</v>
      </c>
      <c r="L327" t="str">
        <f t="shared" si="47"/>
        <v>14JUL2023:14:00:00</v>
      </c>
      <c r="M327">
        <v>15</v>
      </c>
      <c r="N327">
        <f t="shared" si="41"/>
        <v>-333.88964850000048</v>
      </c>
      <c r="O327">
        <f t="shared" si="43"/>
        <v>-333.88964850000048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5.2100739310927695</v>
      </c>
    </row>
    <row r="328" spans="1:19" x14ac:dyDescent="0.3">
      <c r="A328" t="s">
        <v>354</v>
      </c>
      <c r="B328">
        <v>6333.1616211</v>
      </c>
      <c r="C328">
        <v>6094.1699219000002</v>
      </c>
      <c r="D328">
        <v>6123.6894530999998</v>
      </c>
      <c r="E328">
        <v>6205.8144530999998</v>
      </c>
      <c r="F328">
        <v>6058.2001952999999</v>
      </c>
      <c r="G328">
        <v>6061.7299805000002</v>
      </c>
      <c r="H328">
        <v>6094.1699219000002</v>
      </c>
      <c r="I328">
        <v>5988.7402344000002</v>
      </c>
      <c r="J328">
        <v>6061.6040039</v>
      </c>
      <c r="L328" t="str">
        <f t="shared" si="47"/>
        <v>14JUL2023:15:00:00</v>
      </c>
      <c r="M328">
        <v>16</v>
      </c>
      <c r="N328">
        <f t="shared" si="41"/>
        <v>-238.99169919999986</v>
      </c>
      <c r="O328">
        <f t="shared" si="43"/>
        <v>-238.99169919999986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3.773655458337879</v>
      </c>
    </row>
    <row r="329" spans="1:19" x14ac:dyDescent="0.3">
      <c r="A329" t="s">
        <v>355</v>
      </c>
      <c r="B329">
        <v>5971.4082030999998</v>
      </c>
      <c r="C329">
        <v>6106.2797852000003</v>
      </c>
      <c r="D329">
        <v>5880.3403319999998</v>
      </c>
      <c r="E329">
        <v>5779.0351563000004</v>
      </c>
      <c r="F329">
        <v>6061.3500977000003</v>
      </c>
      <c r="G329">
        <v>6067.5</v>
      </c>
      <c r="H329">
        <v>6106.2797852000003</v>
      </c>
      <c r="I329">
        <v>5989.5498047000001</v>
      </c>
      <c r="J329">
        <v>6017.7021483999997</v>
      </c>
      <c r="L329" t="str">
        <f t="shared" si="47"/>
        <v>14JUL2023:16:00:00</v>
      </c>
      <c r="M329">
        <v>17</v>
      </c>
      <c r="N329">
        <f t="shared" si="41"/>
        <v>134.87158210000052</v>
      </c>
      <c r="O329" t="str">
        <f t="shared" si="43"/>
        <v/>
      </c>
      <c r="P329">
        <f t="shared" si="44"/>
        <v>134.87158210000052</v>
      </c>
      <c r="Q329" t="str">
        <f t="shared" si="45"/>
        <v/>
      </c>
      <c r="R329">
        <f t="shared" si="46"/>
        <v>1</v>
      </c>
      <c r="S329">
        <f t="shared" si="42"/>
        <v>2.2586227153250591</v>
      </c>
    </row>
    <row r="330" spans="1:19" x14ac:dyDescent="0.3">
      <c r="A330" t="s">
        <v>356</v>
      </c>
      <c r="B330">
        <v>5936.6528319999998</v>
      </c>
      <c r="C330">
        <v>6227.0600586</v>
      </c>
      <c r="D330">
        <v>5826.7363280999998</v>
      </c>
      <c r="E330">
        <v>5648.3500977000003</v>
      </c>
      <c r="F330">
        <v>6193.7700194999998</v>
      </c>
      <c r="G330">
        <v>6202.5200194999998</v>
      </c>
      <c r="H330">
        <v>6227.0600586</v>
      </c>
      <c r="I330">
        <v>6139.5698241999999</v>
      </c>
      <c r="J330">
        <v>6114.9653319999998</v>
      </c>
      <c r="L330" t="str">
        <f t="shared" si="47"/>
        <v>14JUL2023:17:00:00</v>
      </c>
      <c r="M330">
        <v>18</v>
      </c>
      <c r="N330">
        <f t="shared" si="41"/>
        <v>290.40722660000029</v>
      </c>
      <c r="O330" t="str">
        <f t="shared" si="43"/>
        <v/>
      </c>
      <c r="P330">
        <f t="shared" si="44"/>
        <v>290.40722660000029</v>
      </c>
      <c r="Q330" t="str">
        <f t="shared" si="45"/>
        <v/>
      </c>
      <c r="R330">
        <f t="shared" si="46"/>
        <v>1</v>
      </c>
      <c r="S330">
        <f t="shared" si="42"/>
        <v>4.8917670414317449</v>
      </c>
    </row>
    <row r="331" spans="1:19" x14ac:dyDescent="0.3">
      <c r="A331" t="s">
        <v>357</v>
      </c>
      <c r="B331">
        <v>5962.4238280999998</v>
      </c>
      <c r="C331">
        <v>6171.1000977000003</v>
      </c>
      <c r="D331">
        <v>5870.2636719000002</v>
      </c>
      <c r="E331">
        <v>5650.2338866999999</v>
      </c>
      <c r="F331">
        <v>6164.1601563000004</v>
      </c>
      <c r="G331">
        <v>6168.5</v>
      </c>
      <c r="H331">
        <v>6171.1000977000003</v>
      </c>
      <c r="I331">
        <v>6080.2402344000002</v>
      </c>
      <c r="J331">
        <v>6082.7211914</v>
      </c>
      <c r="L331" t="str">
        <f t="shared" si="47"/>
        <v>14JUL2023:18:00:00</v>
      </c>
      <c r="M331">
        <v>19</v>
      </c>
      <c r="N331">
        <f t="shared" si="41"/>
        <v>208.67626960000052</v>
      </c>
      <c r="O331" t="str">
        <f t="shared" si="43"/>
        <v/>
      </c>
      <c r="P331">
        <f t="shared" si="44"/>
        <v>208.67626960000052</v>
      </c>
      <c r="Q331" t="str">
        <f t="shared" si="45"/>
        <v/>
      </c>
      <c r="R331">
        <f t="shared" si="46"/>
        <v>1</v>
      </c>
      <c r="S331">
        <f t="shared" si="42"/>
        <v>3.4998563607058739</v>
      </c>
    </row>
    <row r="332" spans="1:19" x14ac:dyDescent="0.3">
      <c r="A332" t="s">
        <v>358</v>
      </c>
      <c r="B332">
        <v>6093.2495116999999</v>
      </c>
      <c r="C332">
        <v>6284.5600586</v>
      </c>
      <c r="D332">
        <v>5958.7138672000001</v>
      </c>
      <c r="E332">
        <v>5827.7172852000003</v>
      </c>
      <c r="F332">
        <v>6300.8300780999998</v>
      </c>
      <c r="G332">
        <v>6307.2299805000002</v>
      </c>
      <c r="H332">
        <v>6284.5600586</v>
      </c>
      <c r="I332">
        <v>6233.8701172000001</v>
      </c>
      <c r="J332">
        <v>6208.078125</v>
      </c>
      <c r="L332" t="str">
        <f t="shared" si="47"/>
        <v>14JUL2023:19:00:00</v>
      </c>
      <c r="M332">
        <v>20</v>
      </c>
      <c r="N332">
        <f t="shared" si="41"/>
        <v>191.31054690000019</v>
      </c>
      <c r="O332" t="str">
        <f t="shared" si="43"/>
        <v/>
      </c>
      <c r="P332">
        <f t="shared" si="44"/>
        <v>191.31054690000019</v>
      </c>
      <c r="Q332" t="str">
        <f t="shared" si="45"/>
        <v/>
      </c>
      <c r="R332">
        <f t="shared" si="46"/>
        <v>1</v>
      </c>
      <c r="S332">
        <f t="shared" si="42"/>
        <v>3.1397129976813485</v>
      </c>
    </row>
    <row r="333" spans="1:19" x14ac:dyDescent="0.3">
      <c r="A333" t="s">
        <v>359</v>
      </c>
      <c r="B333">
        <v>6364.9643555000002</v>
      </c>
      <c r="C333">
        <v>6173.1499022999997</v>
      </c>
      <c r="D333">
        <v>5920.0551758000001</v>
      </c>
      <c r="E333">
        <v>5805.9072266000003</v>
      </c>
      <c r="F333">
        <v>6203.0097655999998</v>
      </c>
      <c r="G333">
        <v>6204.5600586</v>
      </c>
      <c r="H333">
        <v>6173.1499022999997</v>
      </c>
      <c r="I333">
        <v>6119.4501952999999</v>
      </c>
      <c r="J333">
        <v>6112.5478516000003</v>
      </c>
      <c r="L333" t="str">
        <f t="shared" si="47"/>
        <v>14JUL2023:20:00:00</v>
      </c>
      <c r="M333">
        <v>21</v>
      </c>
      <c r="N333">
        <f t="shared" si="41"/>
        <v>-191.81445320000057</v>
      </c>
      <c r="O333">
        <f t="shared" si="43"/>
        <v>-191.81445320000057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3.013598230668058</v>
      </c>
    </row>
    <row r="334" spans="1:19" x14ac:dyDescent="0.3">
      <c r="A334" t="s">
        <v>360</v>
      </c>
      <c r="B334">
        <v>6353.2446289</v>
      </c>
      <c r="C334">
        <v>6022.8999022999997</v>
      </c>
      <c r="D334">
        <v>5870.1601563000004</v>
      </c>
      <c r="E334">
        <v>5767.5419922000001</v>
      </c>
      <c r="F334">
        <v>6070.1899414</v>
      </c>
      <c r="G334">
        <v>6066.6499022999997</v>
      </c>
      <c r="H334">
        <v>6022.8999022999997</v>
      </c>
      <c r="I334">
        <v>5932.6801758000001</v>
      </c>
      <c r="J334">
        <v>5974.3901366999999</v>
      </c>
      <c r="L334" t="str">
        <f t="shared" si="47"/>
        <v>14JUL2023:21:00:00</v>
      </c>
      <c r="M334">
        <v>22</v>
      </c>
      <c r="N334">
        <f t="shared" si="41"/>
        <v>-330.34472660000029</v>
      </c>
      <c r="O334">
        <f t="shared" si="43"/>
        <v>-330.34472660000029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5.1996223330880325</v>
      </c>
    </row>
    <row r="335" spans="1:19" x14ac:dyDescent="0.3">
      <c r="A335" t="s">
        <v>361</v>
      </c>
      <c r="B335">
        <v>6499.2480469000002</v>
      </c>
      <c r="C335">
        <v>6212.0498047000001</v>
      </c>
      <c r="D335">
        <v>5961.8125</v>
      </c>
      <c r="E335">
        <v>6020.3955077999999</v>
      </c>
      <c r="F335">
        <v>6254.4101563000004</v>
      </c>
      <c r="G335">
        <v>6252.0097655999998</v>
      </c>
      <c r="H335">
        <v>6212.0498047000001</v>
      </c>
      <c r="I335">
        <v>6175.9902344000002</v>
      </c>
      <c r="J335">
        <v>6159.4169922000001</v>
      </c>
      <c r="L335" t="str">
        <f t="shared" si="47"/>
        <v>14JUL2023:22:00:00</v>
      </c>
      <c r="M335">
        <v>23</v>
      </c>
      <c r="N335">
        <f t="shared" si="41"/>
        <v>-287.1982422000001</v>
      </c>
      <c r="O335">
        <f t="shared" si="43"/>
        <v>-287.1982422000001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4.4189457015260007</v>
      </c>
    </row>
    <row r="336" spans="1:19" x14ac:dyDescent="0.3">
      <c r="A336" t="s">
        <v>362</v>
      </c>
      <c r="B336">
        <v>6491.1416016000003</v>
      </c>
      <c r="C336">
        <v>6272.1298827999999</v>
      </c>
      <c r="D336">
        <v>6042.9018555000002</v>
      </c>
      <c r="E336">
        <v>6099.5429688000004</v>
      </c>
      <c r="F336">
        <v>6330.4399414</v>
      </c>
      <c r="G336">
        <v>6299.1401366999999</v>
      </c>
      <c r="H336">
        <v>6272.1298827999999</v>
      </c>
      <c r="I336">
        <v>6192.2402344000002</v>
      </c>
      <c r="J336">
        <v>6210.8496094000002</v>
      </c>
      <c r="L336" t="str">
        <f t="shared" si="47"/>
        <v>14JUL2023:23:00:00</v>
      </c>
      <c r="M336">
        <v>24</v>
      </c>
      <c r="N336">
        <f t="shared" si="41"/>
        <v>-219.01171880000038</v>
      </c>
      <c r="O336">
        <f t="shared" si="43"/>
        <v>-219.01171880000038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3.3740092612679442</v>
      </c>
    </row>
    <row r="337" spans="1:19" x14ac:dyDescent="0.3">
      <c r="A337" t="s">
        <v>363</v>
      </c>
      <c r="B337">
        <v>6406.6396483999997</v>
      </c>
      <c r="C337">
        <v>6227.7700194999998</v>
      </c>
      <c r="D337">
        <v>6054.3393555000002</v>
      </c>
      <c r="E337">
        <v>6111.0585938000004</v>
      </c>
      <c r="F337">
        <v>6283.7299805000002</v>
      </c>
      <c r="G337">
        <v>6252.0600586</v>
      </c>
      <c r="H337">
        <v>6227.7700194999998</v>
      </c>
      <c r="I337">
        <v>6201.0097655999998</v>
      </c>
      <c r="J337">
        <v>6193.0810547000001</v>
      </c>
      <c r="L337" t="str">
        <f t="shared" si="47"/>
        <v>15JUL2023:00:00:00</v>
      </c>
      <c r="M337">
        <v>1</v>
      </c>
      <c r="N337">
        <f t="shared" si="41"/>
        <v>-178.86962889999995</v>
      </c>
      <c r="O337">
        <f t="shared" si="43"/>
        <v>-178.86962889999995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2.7919414656741468</v>
      </c>
    </row>
    <row r="338" spans="1:19" x14ac:dyDescent="0.3">
      <c r="A338" t="s">
        <v>364</v>
      </c>
      <c r="B338">
        <v>6393.6904297000001</v>
      </c>
      <c r="C338">
        <v>6314.0498047000001</v>
      </c>
      <c r="D338">
        <v>6011.5947266000003</v>
      </c>
      <c r="E338">
        <v>5999.8173827999999</v>
      </c>
      <c r="F338">
        <v>6356.8398438000004</v>
      </c>
      <c r="G338">
        <v>6326.3901366999999</v>
      </c>
      <c r="H338">
        <v>6254.5698241999999</v>
      </c>
      <c r="I338">
        <v>6314.0498047000001</v>
      </c>
      <c r="J338">
        <v>6241.2280272999997</v>
      </c>
      <c r="L338" t="str">
        <f t="shared" si="47"/>
        <v>15JUL2023:01:00:00</v>
      </c>
      <c r="M338">
        <v>2</v>
      </c>
      <c r="N338">
        <f t="shared" si="41"/>
        <v>-79.640625</v>
      </c>
      <c r="O338">
        <f t="shared" si="43"/>
        <v>-79.640625</v>
      </c>
      <c r="P338" t="str">
        <f t="shared" si="44"/>
        <v/>
      </c>
      <c r="Q338">
        <f t="shared" si="45"/>
        <v>1</v>
      </c>
      <c r="R338" t="str">
        <f t="shared" si="46"/>
        <v/>
      </c>
      <c r="S338">
        <f t="shared" si="42"/>
        <v>1.2456127783424265</v>
      </c>
    </row>
    <row r="339" spans="1:19" x14ac:dyDescent="0.3">
      <c r="A339" t="s">
        <v>365</v>
      </c>
      <c r="B339">
        <v>6292.4130858999997</v>
      </c>
      <c r="C339">
        <v>6116.1699219000002</v>
      </c>
      <c r="D339">
        <v>5977.4863280999998</v>
      </c>
      <c r="E339">
        <v>5973.8627930000002</v>
      </c>
      <c r="F339">
        <v>6169.4902344000002</v>
      </c>
      <c r="G339">
        <v>6128.7099608999997</v>
      </c>
      <c r="H339">
        <v>6018.3500977000003</v>
      </c>
      <c r="I339">
        <v>6116.1699219000002</v>
      </c>
      <c r="J339">
        <v>6065.6733397999997</v>
      </c>
      <c r="L339" t="str">
        <f t="shared" si="47"/>
        <v>15JUL2023:02:00:00</v>
      </c>
      <c r="M339">
        <v>3</v>
      </c>
      <c r="N339">
        <f t="shared" si="41"/>
        <v>-176.24316399999952</v>
      </c>
      <c r="O339">
        <f t="shared" si="43"/>
        <v>-176.24316399999952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2.8008835655580864</v>
      </c>
    </row>
    <row r="340" spans="1:19" x14ac:dyDescent="0.3">
      <c r="A340" t="s">
        <v>366</v>
      </c>
      <c r="B340">
        <v>6231.7451172000001</v>
      </c>
      <c r="C340">
        <v>6095.5800780999998</v>
      </c>
      <c r="D340">
        <v>5997.5849608999997</v>
      </c>
      <c r="E340">
        <v>5996.3408202999999</v>
      </c>
      <c r="F340">
        <v>6100.3198241999999</v>
      </c>
      <c r="G340">
        <v>6090.5400391000003</v>
      </c>
      <c r="H340">
        <v>5954.6401366999999</v>
      </c>
      <c r="I340">
        <v>6095.5800780999998</v>
      </c>
      <c r="J340">
        <v>6033.6689452999999</v>
      </c>
      <c r="L340" t="str">
        <f t="shared" si="47"/>
        <v>15JUL2023:03:00:00</v>
      </c>
      <c r="M340">
        <v>4</v>
      </c>
      <c r="N340">
        <f t="shared" si="41"/>
        <v>-136.16503910000029</v>
      </c>
      <c r="O340">
        <f t="shared" si="43"/>
        <v>-136.16503910000029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2.1850225986325467</v>
      </c>
    </row>
    <row r="341" spans="1:19" x14ac:dyDescent="0.3">
      <c r="A341" t="s">
        <v>367</v>
      </c>
      <c r="B341">
        <v>6230.9775391000003</v>
      </c>
      <c r="C341">
        <v>6082</v>
      </c>
      <c r="D341">
        <v>6040.2675780999998</v>
      </c>
      <c r="E341">
        <v>5989.8315430000002</v>
      </c>
      <c r="F341">
        <v>6073.3398438000004</v>
      </c>
      <c r="G341">
        <v>6064.7001952999999</v>
      </c>
      <c r="H341">
        <v>5917.3798827999999</v>
      </c>
      <c r="I341">
        <v>6082</v>
      </c>
      <c r="J341">
        <v>6021.671875</v>
      </c>
      <c r="L341" t="str">
        <f t="shared" si="47"/>
        <v>15JUL2023:04:00:00</v>
      </c>
      <c r="M341">
        <v>5</v>
      </c>
      <c r="N341">
        <f t="shared" si="41"/>
        <v>-148.97753910000029</v>
      </c>
      <c r="O341">
        <f t="shared" si="43"/>
        <v>-148.97753910000029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2.3909176074725274</v>
      </c>
    </row>
    <row r="342" spans="1:19" x14ac:dyDescent="0.3">
      <c r="A342" t="s">
        <v>368</v>
      </c>
      <c r="B342">
        <v>6193.4331055000002</v>
      </c>
      <c r="C342">
        <v>6043.6601563000004</v>
      </c>
      <c r="D342">
        <v>6040.3466797000001</v>
      </c>
      <c r="E342">
        <v>5958.1708983999997</v>
      </c>
      <c r="F342">
        <v>6013.2001952999999</v>
      </c>
      <c r="G342">
        <v>6010.0498047000001</v>
      </c>
      <c r="H342">
        <v>5898.8198241999999</v>
      </c>
      <c r="I342">
        <v>6043.6601563000004</v>
      </c>
      <c r="J342">
        <v>5993.1386719000002</v>
      </c>
      <c r="L342" t="str">
        <f t="shared" si="47"/>
        <v>15JUL2023:05:00:00</v>
      </c>
      <c r="M342">
        <v>6</v>
      </c>
      <c r="N342">
        <f t="shared" si="41"/>
        <v>-149.77294919999986</v>
      </c>
      <c r="O342">
        <f t="shared" si="43"/>
        <v>-149.77294919999986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2.4182540870102542</v>
      </c>
    </row>
    <row r="343" spans="1:19" x14ac:dyDescent="0.3">
      <c r="A343" t="s">
        <v>369</v>
      </c>
      <c r="B343">
        <v>6195.8740233999997</v>
      </c>
      <c r="C343">
        <v>6054.3999022999997</v>
      </c>
      <c r="D343">
        <v>6044.1777344000002</v>
      </c>
      <c r="E343">
        <v>5974.9013672000001</v>
      </c>
      <c r="F343">
        <v>5997.0600586</v>
      </c>
      <c r="G343">
        <v>5987.2202147999997</v>
      </c>
      <c r="H343">
        <v>5916.7700194999998</v>
      </c>
      <c r="I343">
        <v>6054.3999022999997</v>
      </c>
      <c r="J343">
        <v>5998.6152344000002</v>
      </c>
      <c r="L343" t="str">
        <f t="shared" si="47"/>
        <v>15JUL2023:06:00:00</v>
      </c>
      <c r="M343">
        <v>7</v>
      </c>
      <c r="N343">
        <f t="shared" si="41"/>
        <v>-141.47412110000005</v>
      </c>
      <c r="O343">
        <f t="shared" si="43"/>
        <v>-141.47412110000005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2.2833601936658776</v>
      </c>
    </row>
    <row r="344" spans="1:19" x14ac:dyDescent="0.3">
      <c r="A344" t="s">
        <v>370</v>
      </c>
      <c r="B344">
        <v>6255.0908202999999</v>
      </c>
      <c r="C344">
        <v>6017.6499022999997</v>
      </c>
      <c r="D344">
        <v>6041.0571289</v>
      </c>
      <c r="E344">
        <v>5992.5488280999998</v>
      </c>
      <c r="F344">
        <v>5957.3999022999997</v>
      </c>
      <c r="G344">
        <v>5951.5297852000003</v>
      </c>
      <c r="H344">
        <v>5886.1000977000003</v>
      </c>
      <c r="I344">
        <v>6017.6499022999997</v>
      </c>
      <c r="J344">
        <v>5970.2294922000001</v>
      </c>
      <c r="L344" t="str">
        <f t="shared" si="47"/>
        <v>15JUL2023:07:00:00</v>
      </c>
      <c r="M344">
        <v>8</v>
      </c>
      <c r="N344">
        <f t="shared" si="41"/>
        <v>-237.44091800000024</v>
      </c>
      <c r="O344">
        <f t="shared" si="43"/>
        <v>-237.44091800000024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3.7959627577175983</v>
      </c>
    </row>
    <row r="345" spans="1:19" x14ac:dyDescent="0.3">
      <c r="A345" t="s">
        <v>371</v>
      </c>
      <c r="B345">
        <v>6137.5229491999999</v>
      </c>
      <c r="C345">
        <v>6037.1098633000001</v>
      </c>
      <c r="D345">
        <v>5975.3920897999997</v>
      </c>
      <c r="E345">
        <v>5904.8125</v>
      </c>
      <c r="F345">
        <v>5958.5498047000001</v>
      </c>
      <c r="G345">
        <v>5940.7797852000003</v>
      </c>
      <c r="H345">
        <v>5898.8300780999998</v>
      </c>
      <c r="I345">
        <v>6037.1098633000001</v>
      </c>
      <c r="J345">
        <v>5965.7939452999999</v>
      </c>
      <c r="L345" t="str">
        <f t="shared" si="47"/>
        <v>15JUL2023:08:00:00</v>
      </c>
      <c r="M345">
        <v>9</v>
      </c>
      <c r="N345">
        <f t="shared" si="41"/>
        <v>-100.41308589999971</v>
      </c>
      <c r="O345">
        <f t="shared" si="43"/>
        <v>-100.41308589999971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1.6360523085797691</v>
      </c>
    </row>
    <row r="346" spans="1:19" x14ac:dyDescent="0.3">
      <c r="A346" t="s">
        <v>372</v>
      </c>
      <c r="B346">
        <v>6065.2963866999999</v>
      </c>
      <c r="C346">
        <v>6094.2202147999997</v>
      </c>
      <c r="D346">
        <v>6035.8652344000002</v>
      </c>
      <c r="E346">
        <v>5962.8471680000002</v>
      </c>
      <c r="F346">
        <v>6041.4501952999999</v>
      </c>
      <c r="G346">
        <v>6023.4799805000002</v>
      </c>
      <c r="H346">
        <v>5952.6499022999997</v>
      </c>
      <c r="I346">
        <v>6094.2202147999997</v>
      </c>
      <c r="J346">
        <v>6027.7270508000001</v>
      </c>
      <c r="L346" t="str">
        <f t="shared" si="47"/>
        <v>15JUL2023:09:00:00</v>
      </c>
      <c r="M346">
        <v>10</v>
      </c>
      <c r="N346">
        <f t="shared" si="41"/>
        <v>28.92382809999981</v>
      </c>
      <c r="O346" t="str">
        <f t="shared" si="43"/>
        <v/>
      </c>
      <c r="P346">
        <f t="shared" si="44"/>
        <v>28.92382809999981</v>
      </c>
      <c r="Q346" t="str">
        <f t="shared" si="45"/>
        <v/>
      </c>
      <c r="R346">
        <f t="shared" si="46"/>
        <v>1</v>
      </c>
      <c r="S346">
        <f t="shared" si="42"/>
        <v>0.47687410896232652</v>
      </c>
    </row>
    <row r="347" spans="1:19" x14ac:dyDescent="0.3">
      <c r="A347" t="s">
        <v>373</v>
      </c>
      <c r="B347">
        <v>5977.75</v>
      </c>
      <c r="C347">
        <v>6088.3999022999997</v>
      </c>
      <c r="D347">
        <v>6047.5424805000002</v>
      </c>
      <c r="E347">
        <v>5984.2504883000001</v>
      </c>
      <c r="F347">
        <v>6060.75</v>
      </c>
      <c r="G347">
        <v>6068.5600586</v>
      </c>
      <c r="H347">
        <v>5970.8500977000003</v>
      </c>
      <c r="I347">
        <v>6088.3999022999997</v>
      </c>
      <c r="J347">
        <v>6040.2143555000002</v>
      </c>
      <c r="L347" t="str">
        <f t="shared" si="47"/>
        <v>15JUL2023:10:00:00</v>
      </c>
      <c r="M347">
        <v>11</v>
      </c>
      <c r="N347">
        <f t="shared" si="41"/>
        <v>110.64990229999967</v>
      </c>
      <c r="O347" t="str">
        <f t="shared" si="43"/>
        <v/>
      </c>
      <c r="P347">
        <f t="shared" si="44"/>
        <v>110.64990229999967</v>
      </c>
      <c r="Q347" t="str">
        <f t="shared" si="45"/>
        <v/>
      </c>
      <c r="R347">
        <f t="shared" si="46"/>
        <v>1</v>
      </c>
      <c r="S347">
        <f t="shared" si="42"/>
        <v>1.851029271883228</v>
      </c>
    </row>
    <row r="348" spans="1:19" x14ac:dyDescent="0.3">
      <c r="A348" t="s">
        <v>374</v>
      </c>
      <c r="B348">
        <v>5980.1987305000002</v>
      </c>
      <c r="C348">
        <v>5990.5400391000003</v>
      </c>
      <c r="D348">
        <v>6113.5883789</v>
      </c>
      <c r="E348">
        <v>6060.6767577999999</v>
      </c>
      <c r="F348">
        <v>6013.3999022999997</v>
      </c>
      <c r="G348">
        <v>6039.6601563000004</v>
      </c>
      <c r="H348">
        <v>5911.2900391000003</v>
      </c>
      <c r="I348">
        <v>5990.5400391000003</v>
      </c>
      <c r="J348">
        <v>5998.5727539</v>
      </c>
      <c r="L348" t="str">
        <f t="shared" si="47"/>
        <v>15JUL2023:11:00:00</v>
      </c>
      <c r="M348">
        <v>12</v>
      </c>
      <c r="N348">
        <f t="shared" si="41"/>
        <v>10.341308600000048</v>
      </c>
      <c r="O348" t="str">
        <f t="shared" si="43"/>
        <v/>
      </c>
      <c r="P348">
        <f t="shared" si="44"/>
        <v>10.341308600000048</v>
      </c>
      <c r="Q348" t="str">
        <f t="shared" si="45"/>
        <v/>
      </c>
      <c r="R348">
        <f t="shared" si="46"/>
        <v>1</v>
      </c>
      <c r="S348">
        <f t="shared" si="42"/>
        <v>0.17292583517764498</v>
      </c>
    </row>
    <row r="349" spans="1:19" x14ac:dyDescent="0.3">
      <c r="A349" t="s">
        <v>375</v>
      </c>
      <c r="B349">
        <v>6138.8139647999997</v>
      </c>
      <c r="C349">
        <v>5965.8500977000003</v>
      </c>
      <c r="D349">
        <v>6179.7036133000001</v>
      </c>
      <c r="E349">
        <v>6151.8139647999997</v>
      </c>
      <c r="F349">
        <v>6034.0200194999998</v>
      </c>
      <c r="G349">
        <v>6064.75</v>
      </c>
      <c r="H349">
        <v>5935.1601563000004</v>
      </c>
      <c r="I349">
        <v>5965.8500977000003</v>
      </c>
      <c r="J349">
        <v>6016.1210938000004</v>
      </c>
      <c r="L349" t="str">
        <f t="shared" si="47"/>
        <v>15JUL2023:12:00:00</v>
      </c>
      <c r="M349">
        <v>13</v>
      </c>
      <c r="N349">
        <f t="shared" si="41"/>
        <v>-172.96386709999933</v>
      </c>
      <c r="O349">
        <f t="shared" si="43"/>
        <v>-172.96386709999933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2.8175453449440773</v>
      </c>
    </row>
    <row r="350" spans="1:19" x14ac:dyDescent="0.3">
      <c r="A350" t="s">
        <v>376</v>
      </c>
      <c r="B350">
        <v>6260.1591797000001</v>
      </c>
      <c r="C350">
        <v>6012.7998047000001</v>
      </c>
      <c r="D350">
        <v>6252.1762694999998</v>
      </c>
      <c r="E350">
        <v>6232.5327147999997</v>
      </c>
      <c r="F350">
        <v>6088.7998047000001</v>
      </c>
      <c r="G350">
        <v>6136.8798827999999</v>
      </c>
      <c r="H350">
        <v>6001.0097655999998</v>
      </c>
      <c r="I350">
        <v>6012.7998047000001</v>
      </c>
      <c r="J350">
        <v>6077.1464844000002</v>
      </c>
      <c r="L350" t="str">
        <f t="shared" si="47"/>
        <v>15JUL2023:13:00:00</v>
      </c>
      <c r="M350">
        <v>14</v>
      </c>
      <c r="N350">
        <f t="shared" si="41"/>
        <v>-247.359375</v>
      </c>
      <c r="O350">
        <f t="shared" si="43"/>
        <v>-247.359375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3.9513272410407621</v>
      </c>
    </row>
    <row r="351" spans="1:19" x14ac:dyDescent="0.3">
      <c r="A351" t="s">
        <v>377</v>
      </c>
      <c r="B351">
        <v>6380.8037108999997</v>
      </c>
      <c r="C351">
        <v>5993.0297852000003</v>
      </c>
      <c r="D351">
        <v>6311.4467772999997</v>
      </c>
      <c r="E351">
        <v>6322.3378905999998</v>
      </c>
      <c r="F351">
        <v>6114.1298827999999</v>
      </c>
      <c r="G351">
        <v>6094.1401366999999</v>
      </c>
      <c r="H351">
        <v>5991.5</v>
      </c>
      <c r="I351">
        <v>5993.0297852000003</v>
      </c>
      <c r="J351">
        <v>6078.4755858999997</v>
      </c>
      <c r="L351" t="str">
        <f t="shared" si="47"/>
        <v>15JUL2023:14:00:00</v>
      </c>
      <c r="M351">
        <v>15</v>
      </c>
      <c r="N351">
        <f t="shared" si="41"/>
        <v>-387.77392569999938</v>
      </c>
      <c r="O351">
        <f t="shared" si="43"/>
        <v>-387.77392569999938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6.0771956522904009</v>
      </c>
    </row>
    <row r="352" spans="1:19" x14ac:dyDescent="0.3">
      <c r="A352" t="s">
        <v>378</v>
      </c>
      <c r="B352">
        <v>6436.0083008000001</v>
      </c>
      <c r="C352">
        <v>6045.4902344000002</v>
      </c>
      <c r="D352">
        <v>6295.1977539</v>
      </c>
      <c r="E352">
        <v>6255.3588866999999</v>
      </c>
      <c r="F352">
        <v>6151.8701172000001</v>
      </c>
      <c r="G352">
        <v>6130.0800780999998</v>
      </c>
      <c r="H352">
        <v>6045.6499022999997</v>
      </c>
      <c r="I352">
        <v>6045.4902344000002</v>
      </c>
      <c r="J352">
        <v>6114.5766602000003</v>
      </c>
      <c r="L352" t="str">
        <f t="shared" si="47"/>
        <v>15JUL2023:15:00:00</v>
      </c>
      <c r="M352">
        <v>16</v>
      </c>
      <c r="N352">
        <f t="shared" si="41"/>
        <v>-390.51806639999995</v>
      </c>
      <c r="O352">
        <f t="shared" si="43"/>
        <v>-390.51806639999995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6.0677060710356496</v>
      </c>
    </row>
    <row r="353" spans="1:19" x14ac:dyDescent="0.3">
      <c r="A353" t="s">
        <v>379</v>
      </c>
      <c r="B353">
        <v>6449.2241211</v>
      </c>
      <c r="C353">
        <v>6064.4301758000001</v>
      </c>
      <c r="D353">
        <v>6135.6845702999999</v>
      </c>
      <c r="E353">
        <v>5961.1025391000003</v>
      </c>
      <c r="F353">
        <v>6157.6801758000001</v>
      </c>
      <c r="G353">
        <v>6144.7597655999998</v>
      </c>
      <c r="H353">
        <v>6058.5297852000003</v>
      </c>
      <c r="I353">
        <v>6064.4301758000001</v>
      </c>
      <c r="J353">
        <v>6094.2690430000002</v>
      </c>
      <c r="L353" t="str">
        <f t="shared" si="47"/>
        <v>15JUL2023:16:00:00</v>
      </c>
      <c r="M353">
        <v>17</v>
      </c>
      <c r="N353">
        <f t="shared" si="41"/>
        <v>-384.7939452999999</v>
      </c>
      <c r="O353">
        <f t="shared" si="43"/>
        <v>-384.7939452999999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5.9665153214487487</v>
      </c>
    </row>
    <row r="354" spans="1:19" x14ac:dyDescent="0.3">
      <c r="A354" t="s">
        <v>380</v>
      </c>
      <c r="B354">
        <v>6381.0380858999997</v>
      </c>
      <c r="C354">
        <v>6191.0800780999998</v>
      </c>
      <c r="D354">
        <v>6083.2773438000004</v>
      </c>
      <c r="E354">
        <v>5863.8129883000001</v>
      </c>
      <c r="F354">
        <v>6267.2299805000002</v>
      </c>
      <c r="G354">
        <v>6241.1000977000003</v>
      </c>
      <c r="H354">
        <v>6182.2202147999997</v>
      </c>
      <c r="I354">
        <v>6191.0800780999998</v>
      </c>
      <c r="J354">
        <v>6179.4790039</v>
      </c>
      <c r="L354" t="str">
        <f t="shared" si="47"/>
        <v>15JUL2023:17:00:00</v>
      </c>
      <c r="M354">
        <v>18</v>
      </c>
      <c r="N354">
        <f t="shared" si="41"/>
        <v>-189.9580077999999</v>
      </c>
      <c r="O354">
        <f t="shared" si="43"/>
        <v>-189.9580077999999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2.9769138695433393</v>
      </c>
    </row>
    <row r="355" spans="1:19" x14ac:dyDescent="0.3">
      <c r="A355" t="s">
        <v>381</v>
      </c>
      <c r="B355">
        <v>6338.6162108999997</v>
      </c>
      <c r="C355">
        <v>6209.0400391000003</v>
      </c>
      <c r="D355">
        <v>6077.2524414</v>
      </c>
      <c r="E355">
        <v>5894.3369141000003</v>
      </c>
      <c r="F355">
        <v>6289.2900391000003</v>
      </c>
      <c r="G355">
        <v>6274.5400391000003</v>
      </c>
      <c r="H355">
        <v>6192.6298827999999</v>
      </c>
      <c r="I355">
        <v>6209.0400391000003</v>
      </c>
      <c r="J355">
        <v>6192.3349608999997</v>
      </c>
      <c r="L355" t="str">
        <f t="shared" si="47"/>
        <v>15JUL2023:18:00:00</v>
      </c>
      <c r="M355">
        <v>19</v>
      </c>
      <c r="N355">
        <f t="shared" si="41"/>
        <v>-129.57617179999943</v>
      </c>
      <c r="O355">
        <f t="shared" si="43"/>
        <v>-129.57617179999943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2.0442343800083353</v>
      </c>
    </row>
    <row r="356" spans="1:19" x14ac:dyDescent="0.3">
      <c r="A356" t="s">
        <v>382</v>
      </c>
      <c r="B356">
        <v>6363.0708008000001</v>
      </c>
      <c r="C356">
        <v>6330.7900391000003</v>
      </c>
      <c r="D356">
        <v>6093.3583983999997</v>
      </c>
      <c r="E356">
        <v>5970.4702147999997</v>
      </c>
      <c r="F356">
        <v>6352.5</v>
      </c>
      <c r="G356">
        <v>6347.7700194999998</v>
      </c>
      <c r="H356">
        <v>6332.3999022999997</v>
      </c>
      <c r="I356">
        <v>6330.7900391000003</v>
      </c>
      <c r="J356">
        <v>6287.65625</v>
      </c>
      <c r="L356" t="str">
        <f t="shared" si="47"/>
        <v>15JUL2023:19:00:00</v>
      </c>
      <c r="M356">
        <v>20</v>
      </c>
      <c r="N356">
        <f t="shared" si="41"/>
        <v>-32.280761699999857</v>
      </c>
      <c r="O356">
        <f t="shared" si="43"/>
        <v>-32.280761699999857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0.50731419955191048</v>
      </c>
    </row>
    <row r="357" spans="1:19" x14ac:dyDescent="0.3">
      <c r="A357" t="s">
        <v>383</v>
      </c>
      <c r="B357">
        <v>6350.7421875</v>
      </c>
      <c r="C357">
        <v>6217.4799805000002</v>
      </c>
      <c r="D357">
        <v>5923.8334961</v>
      </c>
      <c r="E357">
        <v>5835.6870116999999</v>
      </c>
      <c r="F357">
        <v>6201.0800780999998</v>
      </c>
      <c r="G357">
        <v>6204.1201172000001</v>
      </c>
      <c r="H357">
        <v>6196.4399414</v>
      </c>
      <c r="I357">
        <v>6217.4799805000002</v>
      </c>
      <c r="J357">
        <v>6149.4628905999998</v>
      </c>
      <c r="L357" t="str">
        <f t="shared" si="47"/>
        <v>15JUL2023:20:00:00</v>
      </c>
      <c r="M357">
        <v>21</v>
      </c>
      <c r="N357">
        <f t="shared" si="41"/>
        <v>-133.26220699999976</v>
      </c>
      <c r="O357">
        <f t="shared" si="43"/>
        <v>-133.26220699999976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2.0983721754962166</v>
      </c>
    </row>
    <row r="358" spans="1:19" x14ac:dyDescent="0.3">
      <c r="A358" t="s">
        <v>384</v>
      </c>
      <c r="B358">
        <v>6335.6508789</v>
      </c>
      <c r="C358">
        <v>6051.4301758000001</v>
      </c>
      <c r="D358">
        <v>5854.3911133000001</v>
      </c>
      <c r="E358">
        <v>5854.9658202999999</v>
      </c>
      <c r="F358">
        <v>6086.0498047000001</v>
      </c>
      <c r="G358">
        <v>6080.3100586</v>
      </c>
      <c r="H358">
        <v>6006.5200194999998</v>
      </c>
      <c r="I358">
        <v>6051.4301758000001</v>
      </c>
      <c r="J358">
        <v>6004.8994141000003</v>
      </c>
      <c r="L358" t="str">
        <f t="shared" si="47"/>
        <v>15JUL2023:21:00:00</v>
      </c>
      <c r="M358">
        <v>22</v>
      </c>
      <c r="N358">
        <f t="shared" ref="N358:N421" si="48">C358-B358</f>
        <v>-284.22070309999981</v>
      </c>
      <c r="O358">
        <f t="shared" si="43"/>
        <v>-284.22070309999981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4.4860537383231955</v>
      </c>
    </row>
    <row r="359" spans="1:19" x14ac:dyDescent="0.3">
      <c r="A359" t="s">
        <v>385</v>
      </c>
      <c r="B359">
        <v>6378.0214844000002</v>
      </c>
      <c r="C359">
        <v>6183.1201172000001</v>
      </c>
      <c r="D359">
        <v>6120.8076172000001</v>
      </c>
      <c r="E359">
        <v>6158.8061522999997</v>
      </c>
      <c r="F359">
        <v>6253.9399414</v>
      </c>
      <c r="G359">
        <v>6240.7402344000002</v>
      </c>
      <c r="H359">
        <v>6122.7099608999997</v>
      </c>
      <c r="I359">
        <v>6183.1201172000001</v>
      </c>
      <c r="J359">
        <v>6165.3784180000002</v>
      </c>
      <c r="L359" t="str">
        <f t="shared" si="47"/>
        <v>15JUL2023:22:00:00</v>
      </c>
      <c r="M359">
        <v>23</v>
      </c>
      <c r="N359">
        <f t="shared" si="48"/>
        <v>-194.9013672000001</v>
      </c>
      <c r="O359">
        <f t="shared" si="43"/>
        <v>-194.9013672000001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3.0558280130712832</v>
      </c>
    </row>
    <row r="360" spans="1:19" x14ac:dyDescent="0.3">
      <c r="A360" t="s">
        <v>386</v>
      </c>
      <c r="B360">
        <v>6352.1992188000004</v>
      </c>
      <c r="C360">
        <v>6131.8598633000001</v>
      </c>
      <c r="D360">
        <v>6239.1284180000002</v>
      </c>
      <c r="E360">
        <v>6237.6103516000003</v>
      </c>
      <c r="F360">
        <v>6297.5698241999999</v>
      </c>
      <c r="G360">
        <v>6264.0200194999998</v>
      </c>
      <c r="H360">
        <v>6075.4501952999999</v>
      </c>
      <c r="I360">
        <v>6131.8598633000001</v>
      </c>
      <c r="J360">
        <v>6166.1782227000003</v>
      </c>
      <c r="L360" t="str">
        <f t="shared" si="47"/>
        <v>15JUL2023:23:00:00</v>
      </c>
      <c r="M360">
        <v>24</v>
      </c>
      <c r="N360">
        <f t="shared" si="48"/>
        <v>-220.33935550000024</v>
      </c>
      <c r="O360">
        <f t="shared" si="43"/>
        <v>-220.33935550000024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3.4687097792506694</v>
      </c>
    </row>
    <row r="361" spans="1:19" x14ac:dyDescent="0.3">
      <c r="A361" t="s">
        <v>387</v>
      </c>
      <c r="B361">
        <v>6358.5161133000001</v>
      </c>
      <c r="C361">
        <v>6196.1499022999997</v>
      </c>
      <c r="D361">
        <v>6274.3662108999997</v>
      </c>
      <c r="E361">
        <v>6259.4223633000001</v>
      </c>
      <c r="F361">
        <v>6266.9301758000001</v>
      </c>
      <c r="G361">
        <v>6240.9501952999999</v>
      </c>
      <c r="H361">
        <v>6150.4799805000002</v>
      </c>
      <c r="I361">
        <v>6196.1499022999997</v>
      </c>
      <c r="J361">
        <v>6209.6508789</v>
      </c>
      <c r="L361" t="str">
        <f t="shared" si="47"/>
        <v>16JUL2023:00:00:00</v>
      </c>
      <c r="M361">
        <v>1</v>
      </c>
      <c r="N361">
        <f t="shared" si="48"/>
        <v>-162.36621100000048</v>
      </c>
      <c r="O361">
        <f t="shared" si="43"/>
        <v>-162.36621100000048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2.5535236226009057</v>
      </c>
    </row>
    <row r="362" spans="1:19" x14ac:dyDescent="0.3">
      <c r="A362" t="s">
        <v>388</v>
      </c>
      <c r="B362">
        <v>6241.5317383000001</v>
      </c>
      <c r="C362">
        <v>6294.5</v>
      </c>
      <c r="D362">
        <v>6197.7534180000002</v>
      </c>
      <c r="E362">
        <v>6206.6235352000003</v>
      </c>
      <c r="F362">
        <v>6351.6000977000003</v>
      </c>
      <c r="G362">
        <v>6338.7597655999998</v>
      </c>
      <c r="H362">
        <v>6294.5</v>
      </c>
      <c r="I362">
        <v>6339.8999022999997</v>
      </c>
      <c r="J362">
        <v>6298.9067383000001</v>
      </c>
      <c r="L362" t="str">
        <f t="shared" si="47"/>
        <v>16JUL2023:01:00:00</v>
      </c>
      <c r="M362">
        <v>2</v>
      </c>
      <c r="N362">
        <f t="shared" si="48"/>
        <v>52.968261699999857</v>
      </c>
      <c r="O362" t="str">
        <f t="shared" si="43"/>
        <v/>
      </c>
      <c r="P362">
        <f t="shared" si="44"/>
        <v>52.968261699999857</v>
      </c>
      <c r="Q362" t="str">
        <f t="shared" si="45"/>
        <v/>
      </c>
      <c r="R362">
        <f t="shared" si="46"/>
        <v>1</v>
      </c>
      <c r="S362">
        <f t="shared" si="49"/>
        <v>0.84864203084909362</v>
      </c>
    </row>
    <row r="363" spans="1:19" x14ac:dyDescent="0.3">
      <c r="A363" t="s">
        <v>389</v>
      </c>
      <c r="B363">
        <v>6164.1181641000003</v>
      </c>
      <c r="C363">
        <v>6121.5498047000001</v>
      </c>
      <c r="D363">
        <v>6215.9091797000001</v>
      </c>
      <c r="E363">
        <v>6261.4809569999998</v>
      </c>
      <c r="F363">
        <v>6190.3598633000001</v>
      </c>
      <c r="G363">
        <v>6167.1499022999997</v>
      </c>
      <c r="H363">
        <v>6121.5498047000001</v>
      </c>
      <c r="I363">
        <v>6171.8999022999997</v>
      </c>
      <c r="J363">
        <v>6166.9677733999997</v>
      </c>
      <c r="L363" t="str">
        <f t="shared" si="47"/>
        <v>16JUL2023:02:00:00</v>
      </c>
      <c r="M363">
        <v>3</v>
      </c>
      <c r="N363">
        <f t="shared" si="48"/>
        <v>-42.56835940000019</v>
      </c>
      <c r="O363">
        <f t="shared" si="43"/>
        <v>-42.56835940000019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0.69058311775915537</v>
      </c>
    </row>
    <row r="364" spans="1:19" x14ac:dyDescent="0.3">
      <c r="A364" t="s">
        <v>390</v>
      </c>
      <c r="B364">
        <v>6064.5283202999999</v>
      </c>
      <c r="C364">
        <v>6084.1401366999999</v>
      </c>
      <c r="D364">
        <v>6169.6640625</v>
      </c>
      <c r="E364">
        <v>6198.6655272999997</v>
      </c>
      <c r="F364">
        <v>6182.6899414</v>
      </c>
      <c r="G364">
        <v>6153.1401366999999</v>
      </c>
      <c r="H364">
        <v>6084.1401366999999</v>
      </c>
      <c r="I364">
        <v>6151.6201172000001</v>
      </c>
      <c r="J364">
        <v>6138.2441405999998</v>
      </c>
      <c r="L364" t="str">
        <f t="shared" si="47"/>
        <v>16JUL2023:03:00:00</v>
      </c>
      <c r="M364">
        <v>4</v>
      </c>
      <c r="N364">
        <f t="shared" si="48"/>
        <v>19.611816399999952</v>
      </c>
      <c r="O364" t="str">
        <f t="shared" si="43"/>
        <v/>
      </c>
      <c r="P364">
        <f t="shared" si="44"/>
        <v>19.611816399999952</v>
      </c>
      <c r="Q364" t="str">
        <f t="shared" si="45"/>
        <v/>
      </c>
      <c r="R364">
        <f t="shared" si="46"/>
        <v>1</v>
      </c>
      <c r="S364">
        <f t="shared" si="49"/>
        <v>0.32338568416529045</v>
      </c>
    </row>
    <row r="365" spans="1:19" x14ac:dyDescent="0.3">
      <c r="A365" t="s">
        <v>391</v>
      </c>
      <c r="B365">
        <v>5951.0981444999998</v>
      </c>
      <c r="C365">
        <v>6086.0600586</v>
      </c>
      <c r="D365">
        <v>6073.4267577999999</v>
      </c>
      <c r="E365">
        <v>6103.0693358999997</v>
      </c>
      <c r="F365">
        <v>6186.8598633000001</v>
      </c>
      <c r="G365">
        <v>6151.4799805000002</v>
      </c>
      <c r="H365">
        <v>6086.0600586</v>
      </c>
      <c r="I365">
        <v>6148.0600586</v>
      </c>
      <c r="J365">
        <v>6118.7553711</v>
      </c>
      <c r="L365" t="str">
        <f t="shared" si="47"/>
        <v>16JUL2023:04:00:00</v>
      </c>
      <c r="M365">
        <v>5</v>
      </c>
      <c r="N365">
        <f t="shared" si="48"/>
        <v>134.96191410000029</v>
      </c>
      <c r="O365" t="str">
        <f t="shared" si="43"/>
        <v/>
      </c>
      <c r="P365">
        <f t="shared" si="44"/>
        <v>134.96191410000029</v>
      </c>
      <c r="Q365" t="str">
        <f t="shared" si="45"/>
        <v/>
      </c>
      <c r="R365">
        <f t="shared" si="46"/>
        <v>1</v>
      </c>
      <c r="S365">
        <f t="shared" si="49"/>
        <v>2.267848904907273</v>
      </c>
    </row>
    <row r="366" spans="1:19" x14ac:dyDescent="0.3">
      <c r="A366" t="s">
        <v>392</v>
      </c>
      <c r="B366">
        <v>5912.7915039</v>
      </c>
      <c r="C366">
        <v>6046.4301758000001</v>
      </c>
      <c r="D366">
        <v>6015.7148438000004</v>
      </c>
      <c r="E366">
        <v>6071.8085938000004</v>
      </c>
      <c r="F366">
        <v>6177</v>
      </c>
      <c r="G366">
        <v>6133.1801758000001</v>
      </c>
      <c r="H366">
        <v>6046.4301758000001</v>
      </c>
      <c r="I366">
        <v>6103.1801758000001</v>
      </c>
      <c r="J366">
        <v>6079.0444336</v>
      </c>
      <c r="L366" t="str">
        <f t="shared" si="47"/>
        <v>16JUL2023:05:00:00</v>
      </c>
      <c r="M366">
        <v>6</v>
      </c>
      <c r="N366">
        <f t="shared" si="48"/>
        <v>133.63867190000019</v>
      </c>
      <c r="O366" t="str">
        <f t="shared" si="43"/>
        <v/>
      </c>
      <c r="P366">
        <f t="shared" si="44"/>
        <v>133.63867190000019</v>
      </c>
      <c r="Q366" t="str">
        <f t="shared" si="45"/>
        <v/>
      </c>
      <c r="R366">
        <f t="shared" si="46"/>
        <v>1</v>
      </c>
      <c r="S366">
        <f t="shared" si="49"/>
        <v>2.2601620877694377</v>
      </c>
    </row>
    <row r="367" spans="1:19" x14ac:dyDescent="0.3">
      <c r="A367" t="s">
        <v>393</v>
      </c>
      <c r="B367">
        <v>6237.8666991999999</v>
      </c>
      <c r="C367">
        <v>6068.0297852000003</v>
      </c>
      <c r="D367">
        <v>5993.5146483999997</v>
      </c>
      <c r="E367">
        <v>6106.6943358999997</v>
      </c>
      <c r="F367">
        <v>6176.8198241999999</v>
      </c>
      <c r="G367">
        <v>6124.4599608999997</v>
      </c>
      <c r="H367">
        <v>6068.0297852000003</v>
      </c>
      <c r="I367">
        <v>6118.0800780999998</v>
      </c>
      <c r="J367">
        <v>6084.6640625</v>
      </c>
      <c r="L367" t="str">
        <f t="shared" si="47"/>
        <v>16JUL2023:06:00:00</v>
      </c>
      <c r="M367">
        <v>7</v>
      </c>
      <c r="N367">
        <f t="shared" si="48"/>
        <v>-169.83691399999952</v>
      </c>
      <c r="O367">
        <f t="shared" si="43"/>
        <v>-169.83691399999952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2.7226762319525188</v>
      </c>
    </row>
    <row r="368" spans="1:19" x14ac:dyDescent="0.3">
      <c r="A368" t="s">
        <v>394</v>
      </c>
      <c r="B368">
        <v>6150.4804688000004</v>
      </c>
      <c r="C368">
        <v>6039.1401366999999</v>
      </c>
      <c r="D368">
        <v>5963.8720702999999</v>
      </c>
      <c r="E368">
        <v>6042.8466797000001</v>
      </c>
      <c r="F368">
        <v>6159.9799805000002</v>
      </c>
      <c r="G368">
        <v>6110.4799805000002</v>
      </c>
      <c r="H368">
        <v>6039.1401366999999</v>
      </c>
      <c r="I368">
        <v>6096.7597655999998</v>
      </c>
      <c r="J368">
        <v>6060.5903319999998</v>
      </c>
      <c r="L368" t="str">
        <f t="shared" si="47"/>
        <v>16JUL2023:07:00:00</v>
      </c>
      <c r="M368">
        <v>8</v>
      </c>
      <c r="N368">
        <f t="shared" si="48"/>
        <v>-111.34033210000052</v>
      </c>
      <c r="O368">
        <f t="shared" si="43"/>
        <v>-111.34033210000052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1.8102704766693418</v>
      </c>
    </row>
    <row r="369" spans="1:19" x14ac:dyDescent="0.3">
      <c r="A369" t="s">
        <v>395</v>
      </c>
      <c r="B369">
        <v>6056.1376952999999</v>
      </c>
      <c r="C369">
        <v>5991.9599608999997</v>
      </c>
      <c r="D369">
        <v>5887.2065430000002</v>
      </c>
      <c r="E369">
        <v>5913.5185547000001</v>
      </c>
      <c r="F369">
        <v>6118.8798827999999</v>
      </c>
      <c r="G369">
        <v>6069.8999022999997</v>
      </c>
      <c r="H369">
        <v>5991.9599608999997</v>
      </c>
      <c r="I369">
        <v>6067.3500977000003</v>
      </c>
      <c r="J369">
        <v>6014.1123047000001</v>
      </c>
      <c r="L369" t="str">
        <f t="shared" si="47"/>
        <v>16JUL2023:08:00:00</v>
      </c>
      <c r="M369">
        <v>9</v>
      </c>
      <c r="N369">
        <f t="shared" si="48"/>
        <v>-64.17773440000019</v>
      </c>
      <c r="O369">
        <f t="shared" si="43"/>
        <v>-64.17773440000019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1.0597139237736741</v>
      </c>
    </row>
    <row r="370" spans="1:19" x14ac:dyDescent="0.3">
      <c r="A370" t="s">
        <v>396</v>
      </c>
      <c r="B370">
        <v>6069.5034180000002</v>
      </c>
      <c r="C370">
        <v>6036.7001952999999</v>
      </c>
      <c r="D370">
        <v>5887.3120116999999</v>
      </c>
      <c r="E370">
        <v>5941.2236327999999</v>
      </c>
      <c r="F370">
        <v>6146.5898438000004</v>
      </c>
      <c r="G370">
        <v>6101.6699219000002</v>
      </c>
      <c r="H370">
        <v>6036.7001952999999</v>
      </c>
      <c r="I370">
        <v>6101.3901366999999</v>
      </c>
      <c r="J370">
        <v>6043.7153319999998</v>
      </c>
      <c r="L370" t="str">
        <f t="shared" si="47"/>
        <v>16JUL2023:09:00:00</v>
      </c>
      <c r="M370">
        <v>10</v>
      </c>
      <c r="N370">
        <f t="shared" si="48"/>
        <v>-32.803222700000333</v>
      </c>
      <c r="O370">
        <f t="shared" si="43"/>
        <v>-32.803222700000333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0.54045974507103134</v>
      </c>
    </row>
    <row r="371" spans="1:19" x14ac:dyDescent="0.3">
      <c r="A371" t="s">
        <v>397</v>
      </c>
      <c r="B371">
        <v>5988.7778319999998</v>
      </c>
      <c r="C371">
        <v>6184.2700194999998</v>
      </c>
      <c r="D371">
        <v>5917.3266602000003</v>
      </c>
      <c r="E371">
        <v>6038.6630858999997</v>
      </c>
      <c r="F371">
        <v>6211.6098633000001</v>
      </c>
      <c r="G371">
        <v>6189.1499022999997</v>
      </c>
      <c r="H371">
        <v>6184.2700194999998</v>
      </c>
      <c r="I371">
        <v>6198.3398438000004</v>
      </c>
      <c r="J371">
        <v>6138.3242188000004</v>
      </c>
      <c r="L371" t="str">
        <f t="shared" si="47"/>
        <v>16JUL2023:10:00:00</v>
      </c>
      <c r="M371">
        <v>11</v>
      </c>
      <c r="N371">
        <f t="shared" si="48"/>
        <v>195.4921875</v>
      </c>
      <c r="O371" t="str">
        <f t="shared" si="43"/>
        <v/>
      </c>
      <c r="P371">
        <f t="shared" si="44"/>
        <v>195.4921875</v>
      </c>
      <c r="Q371" t="str">
        <f t="shared" si="45"/>
        <v/>
      </c>
      <c r="R371">
        <f t="shared" si="46"/>
        <v>1</v>
      </c>
      <c r="S371">
        <f t="shared" si="49"/>
        <v>3.2643085615135234</v>
      </c>
    </row>
    <row r="372" spans="1:19" x14ac:dyDescent="0.3">
      <c r="A372" t="s">
        <v>398</v>
      </c>
      <c r="B372">
        <v>5980.5151366999999</v>
      </c>
      <c r="C372">
        <v>6173.0498047000001</v>
      </c>
      <c r="D372">
        <v>6047.3061522999997</v>
      </c>
      <c r="E372">
        <v>6141.7709961</v>
      </c>
      <c r="F372">
        <v>6160.9702147999997</v>
      </c>
      <c r="G372">
        <v>6154.9101563000004</v>
      </c>
      <c r="H372">
        <v>6173.0498047000001</v>
      </c>
      <c r="I372">
        <v>6133.3300780999998</v>
      </c>
      <c r="J372">
        <v>6132.9633789</v>
      </c>
      <c r="L372" t="str">
        <f t="shared" si="47"/>
        <v>16JUL2023:11:00:00</v>
      </c>
      <c r="M372">
        <v>12</v>
      </c>
      <c r="N372">
        <f t="shared" si="48"/>
        <v>192.53466800000024</v>
      </c>
      <c r="O372" t="str">
        <f t="shared" si="43"/>
        <v/>
      </c>
      <c r="P372">
        <f t="shared" si="44"/>
        <v>192.53466800000024</v>
      </c>
      <c r="Q372" t="str">
        <f t="shared" si="45"/>
        <v/>
      </c>
      <c r="R372">
        <f t="shared" si="46"/>
        <v>1</v>
      </c>
      <c r="S372">
        <f t="shared" si="49"/>
        <v>3.2193659509110337</v>
      </c>
    </row>
    <row r="373" spans="1:19" x14ac:dyDescent="0.3">
      <c r="A373" t="s">
        <v>399</v>
      </c>
      <c r="B373">
        <v>6105.3588866999999</v>
      </c>
      <c r="C373">
        <v>6164.1298827999999</v>
      </c>
      <c r="D373">
        <v>6203.7143555000002</v>
      </c>
      <c r="E373">
        <v>6257.9980469000002</v>
      </c>
      <c r="F373">
        <v>6112.3798827999999</v>
      </c>
      <c r="G373">
        <v>6129.7700194999998</v>
      </c>
      <c r="H373">
        <v>6164.1298827999999</v>
      </c>
      <c r="I373">
        <v>6067.75</v>
      </c>
      <c r="J373">
        <v>6134.5224608999997</v>
      </c>
      <c r="L373" t="str">
        <f t="shared" si="47"/>
        <v>16JUL2023:12:00:00</v>
      </c>
      <c r="M373">
        <v>13</v>
      </c>
      <c r="N373">
        <f t="shared" si="48"/>
        <v>58.770996100000048</v>
      </c>
      <c r="O373" t="str">
        <f t="shared" si="43"/>
        <v/>
      </c>
      <c r="P373">
        <f t="shared" si="44"/>
        <v>58.770996100000048</v>
      </c>
      <c r="Q373" t="str">
        <f t="shared" si="45"/>
        <v/>
      </c>
      <c r="R373">
        <f t="shared" si="46"/>
        <v>1</v>
      </c>
      <c r="S373">
        <f t="shared" si="49"/>
        <v>0.9626132908915086</v>
      </c>
    </row>
    <row r="374" spans="1:19" x14ac:dyDescent="0.3">
      <c r="A374" t="s">
        <v>400</v>
      </c>
      <c r="B374">
        <v>6192.2285155999998</v>
      </c>
      <c r="C374">
        <v>6232.5200194999998</v>
      </c>
      <c r="D374">
        <v>6351.5385741999999</v>
      </c>
      <c r="E374">
        <v>6340.7578125</v>
      </c>
      <c r="F374">
        <v>6147.6499022999997</v>
      </c>
      <c r="G374">
        <v>6175.1499022999997</v>
      </c>
      <c r="H374">
        <v>6232.5200194999998</v>
      </c>
      <c r="I374">
        <v>6103.9301758000001</v>
      </c>
      <c r="J374">
        <v>6203.5229491999999</v>
      </c>
      <c r="L374" t="str">
        <f t="shared" si="47"/>
        <v>16JUL2023:13:00:00</v>
      </c>
      <c r="M374">
        <v>14</v>
      </c>
      <c r="N374">
        <f t="shared" si="48"/>
        <v>40.291503899999952</v>
      </c>
      <c r="O374" t="str">
        <f t="shared" si="43"/>
        <v/>
      </c>
      <c r="P374">
        <f t="shared" si="44"/>
        <v>40.291503899999952</v>
      </c>
      <c r="Q374" t="str">
        <f t="shared" si="45"/>
        <v/>
      </c>
      <c r="R374">
        <f t="shared" si="46"/>
        <v>1</v>
      </c>
      <c r="S374">
        <f t="shared" si="49"/>
        <v>0.65067856908856159</v>
      </c>
    </row>
    <row r="375" spans="1:19" x14ac:dyDescent="0.3">
      <c r="A375" t="s">
        <v>401</v>
      </c>
      <c r="B375">
        <v>6319.2480469000002</v>
      </c>
      <c r="C375">
        <v>6220.0200194999998</v>
      </c>
      <c r="D375">
        <v>6422.1508789</v>
      </c>
      <c r="E375">
        <v>6348.9995116999999</v>
      </c>
      <c r="F375">
        <v>6169.9702147999997</v>
      </c>
      <c r="G375">
        <v>6164.4799805000002</v>
      </c>
      <c r="H375">
        <v>6220.0200194999998</v>
      </c>
      <c r="I375">
        <v>6078.6000977000003</v>
      </c>
      <c r="J375">
        <v>6207.4614258000001</v>
      </c>
      <c r="L375" t="str">
        <f t="shared" si="47"/>
        <v>16JUL2023:14:00:00</v>
      </c>
      <c r="M375">
        <v>15</v>
      </c>
      <c r="N375">
        <f t="shared" si="48"/>
        <v>-99.228027400000428</v>
      </c>
      <c r="O375">
        <f t="shared" si="43"/>
        <v>-99.228027400000428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1.5702505529701145</v>
      </c>
    </row>
    <row r="376" spans="1:19" x14ac:dyDescent="0.3">
      <c r="A376" t="s">
        <v>402</v>
      </c>
      <c r="B376">
        <v>6395.0214844000002</v>
      </c>
      <c r="C376">
        <v>6268.4399414</v>
      </c>
      <c r="D376">
        <v>6396.0727539</v>
      </c>
      <c r="E376">
        <v>6294.4150391000003</v>
      </c>
      <c r="F376">
        <v>6204.9501952999999</v>
      </c>
      <c r="G376">
        <v>6200.8300780999998</v>
      </c>
      <c r="H376">
        <v>6268.4399414</v>
      </c>
      <c r="I376">
        <v>6114.6098633000001</v>
      </c>
      <c r="J376">
        <v>6234.7080077999999</v>
      </c>
      <c r="L376" t="str">
        <f t="shared" si="47"/>
        <v>16JUL2023:15:00:00</v>
      </c>
      <c r="M376">
        <v>16</v>
      </c>
      <c r="N376">
        <f t="shared" si="48"/>
        <v>-126.58154300000024</v>
      </c>
      <c r="O376">
        <f t="shared" si="43"/>
        <v>-126.58154300000024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1.9793763525076959</v>
      </c>
    </row>
    <row r="377" spans="1:19" x14ac:dyDescent="0.3">
      <c r="A377" t="s">
        <v>403</v>
      </c>
      <c r="B377">
        <v>6425.5361327999999</v>
      </c>
      <c r="C377">
        <v>6282.5600586</v>
      </c>
      <c r="D377">
        <v>6202.4370116999999</v>
      </c>
      <c r="E377">
        <v>6053.1132813000004</v>
      </c>
      <c r="F377">
        <v>6230.9101563000004</v>
      </c>
      <c r="G377">
        <v>6228.3100586</v>
      </c>
      <c r="H377">
        <v>6282.5600586</v>
      </c>
      <c r="I377">
        <v>6125.2998047000001</v>
      </c>
      <c r="J377">
        <v>6208.7675780999998</v>
      </c>
      <c r="L377" t="str">
        <f t="shared" si="47"/>
        <v>16JUL2023:16:00:00</v>
      </c>
      <c r="M377">
        <v>17</v>
      </c>
      <c r="N377">
        <f t="shared" si="48"/>
        <v>-142.97607419999986</v>
      </c>
      <c r="O377">
        <f t="shared" si="43"/>
        <v>-142.97607419999986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2.2251228729406649</v>
      </c>
    </row>
    <row r="378" spans="1:19" x14ac:dyDescent="0.3">
      <c r="A378" t="s">
        <v>404</v>
      </c>
      <c r="B378">
        <v>6421.4326172000001</v>
      </c>
      <c r="C378">
        <v>6354.5400391000003</v>
      </c>
      <c r="D378">
        <v>6089.6191405999998</v>
      </c>
      <c r="E378">
        <v>5960.2631836</v>
      </c>
      <c r="F378">
        <v>6288.5097655999998</v>
      </c>
      <c r="G378">
        <v>6293.5</v>
      </c>
      <c r="H378">
        <v>6354.5400391000003</v>
      </c>
      <c r="I378">
        <v>6196.7998047000001</v>
      </c>
      <c r="J378">
        <v>6241.5273438000004</v>
      </c>
      <c r="L378" t="str">
        <f t="shared" si="47"/>
        <v>16JUL2023:17:00:00</v>
      </c>
      <c r="M378">
        <v>18</v>
      </c>
      <c r="N378">
        <f t="shared" si="48"/>
        <v>-66.89257809999981</v>
      </c>
      <c r="O378">
        <f t="shared" si="43"/>
        <v>-66.89257809999981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1.0417080126454343</v>
      </c>
    </row>
    <row r="379" spans="1:19" x14ac:dyDescent="0.3">
      <c r="A379" t="s">
        <v>405</v>
      </c>
      <c r="B379">
        <v>6439.4082030999998</v>
      </c>
      <c r="C379">
        <v>6368.1899414</v>
      </c>
      <c r="D379">
        <v>6054.8535155999998</v>
      </c>
      <c r="E379">
        <v>5959.9902344000002</v>
      </c>
      <c r="F379">
        <v>6325.8901366999999</v>
      </c>
      <c r="G379">
        <v>6332.0800780999998</v>
      </c>
      <c r="H379">
        <v>6368.1899414</v>
      </c>
      <c r="I379">
        <v>6221.1201172000001</v>
      </c>
      <c r="J379">
        <v>6253.5605469000002</v>
      </c>
      <c r="L379" t="str">
        <f t="shared" si="47"/>
        <v>16JUL2023:18:00:00</v>
      </c>
      <c r="M379">
        <v>19</v>
      </c>
      <c r="N379">
        <f t="shared" si="48"/>
        <v>-71.218261699999857</v>
      </c>
      <c r="O379">
        <f t="shared" si="43"/>
        <v>-71.218261699999857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1.1059752612936484</v>
      </c>
    </row>
    <row r="380" spans="1:19" x14ac:dyDescent="0.3">
      <c r="A380" t="s">
        <v>406</v>
      </c>
      <c r="B380">
        <v>6445.8286133000001</v>
      </c>
      <c r="C380">
        <v>6401.75</v>
      </c>
      <c r="D380">
        <v>6098.4365233999997</v>
      </c>
      <c r="E380">
        <v>6049.6923827999999</v>
      </c>
      <c r="F380">
        <v>6374.1899414</v>
      </c>
      <c r="G380">
        <v>6378.6401366999999</v>
      </c>
      <c r="H380">
        <v>6401.75</v>
      </c>
      <c r="I380">
        <v>6299.5600586</v>
      </c>
      <c r="J380">
        <v>6305.3637694999998</v>
      </c>
      <c r="L380" t="str">
        <f t="shared" si="47"/>
        <v>16JUL2023:19:00:00</v>
      </c>
      <c r="M380">
        <v>20</v>
      </c>
      <c r="N380">
        <f t="shared" si="48"/>
        <v>-44.078613300000143</v>
      </c>
      <c r="O380">
        <f t="shared" si="43"/>
        <v>-44.078613300000143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0.68383160559141354</v>
      </c>
    </row>
    <row r="381" spans="1:19" x14ac:dyDescent="0.3">
      <c r="A381" t="s">
        <v>407</v>
      </c>
      <c r="B381">
        <v>6259.1547852000003</v>
      </c>
      <c r="C381">
        <v>6194.3598633000001</v>
      </c>
      <c r="D381">
        <v>6092.8471680000002</v>
      </c>
      <c r="E381">
        <v>6149.0322266000003</v>
      </c>
      <c r="F381">
        <v>6178.8398438000004</v>
      </c>
      <c r="G381">
        <v>6182.9399414</v>
      </c>
      <c r="H381">
        <v>6194.3598633000001</v>
      </c>
      <c r="I381">
        <v>6118.0898438000004</v>
      </c>
      <c r="J381">
        <v>6148.4824219000002</v>
      </c>
      <c r="L381" t="str">
        <f t="shared" si="47"/>
        <v>16JUL2023:20:00:00</v>
      </c>
      <c r="M381">
        <v>21</v>
      </c>
      <c r="N381">
        <f t="shared" si="48"/>
        <v>-64.79492190000019</v>
      </c>
      <c r="O381">
        <f t="shared" si="43"/>
        <v>-64.79492190000019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1.0352024214708693</v>
      </c>
    </row>
    <row r="382" spans="1:19" x14ac:dyDescent="0.3">
      <c r="A382" t="s">
        <v>408</v>
      </c>
      <c r="B382">
        <v>5947.2592772999997</v>
      </c>
      <c r="C382">
        <v>5970.7402344000002</v>
      </c>
      <c r="D382">
        <v>6055.8808594000002</v>
      </c>
      <c r="E382">
        <v>6128.6132813000004</v>
      </c>
      <c r="F382">
        <v>5975.9399414</v>
      </c>
      <c r="G382">
        <v>5986.2700194999998</v>
      </c>
      <c r="H382">
        <v>5970.7402344000002</v>
      </c>
      <c r="I382">
        <v>5918.1098633000001</v>
      </c>
      <c r="J382">
        <v>5974.0522461</v>
      </c>
      <c r="L382" t="str">
        <f t="shared" si="47"/>
        <v>16JUL2023:21:00:00</v>
      </c>
      <c r="M382">
        <v>22</v>
      </c>
      <c r="N382">
        <f t="shared" si="48"/>
        <v>23.480957100000523</v>
      </c>
      <c r="O382" t="str">
        <f t="shared" si="43"/>
        <v/>
      </c>
      <c r="P382">
        <f t="shared" si="44"/>
        <v>23.480957100000523</v>
      </c>
      <c r="Q382" t="str">
        <f t="shared" si="45"/>
        <v/>
      </c>
      <c r="R382">
        <f t="shared" si="46"/>
        <v>1</v>
      </c>
      <c r="S382">
        <f t="shared" si="49"/>
        <v>0.39481979858562105</v>
      </c>
    </row>
    <row r="383" spans="1:19" x14ac:dyDescent="0.3">
      <c r="A383" t="s">
        <v>409</v>
      </c>
      <c r="B383">
        <v>6032.3076172000001</v>
      </c>
      <c r="C383">
        <v>6097.6699219000002</v>
      </c>
      <c r="D383">
        <v>6387.6054688000004</v>
      </c>
      <c r="E383">
        <v>6438.8808594000002</v>
      </c>
      <c r="F383">
        <v>6091.3901366999999</v>
      </c>
      <c r="G383">
        <v>6095.7299805000002</v>
      </c>
      <c r="H383">
        <v>6097.6699219000002</v>
      </c>
      <c r="I383">
        <v>6035.2001952999999</v>
      </c>
      <c r="J383">
        <v>6136.0942383000001</v>
      </c>
      <c r="L383" t="str">
        <f t="shared" si="47"/>
        <v>16JUL2023:22:00:00</v>
      </c>
      <c r="M383">
        <v>23</v>
      </c>
      <c r="N383">
        <f t="shared" si="48"/>
        <v>65.362304700000095</v>
      </c>
      <c r="O383" t="str">
        <f t="shared" si="43"/>
        <v/>
      </c>
      <c r="P383">
        <f t="shared" si="44"/>
        <v>65.362304700000095</v>
      </c>
      <c r="Q383" t="str">
        <f t="shared" si="45"/>
        <v/>
      </c>
      <c r="R383">
        <f t="shared" si="46"/>
        <v>1</v>
      </c>
      <c r="S383">
        <f t="shared" si="49"/>
        <v>1.0835373268039528</v>
      </c>
    </row>
    <row r="384" spans="1:19" x14ac:dyDescent="0.3">
      <c r="A384" t="s">
        <v>410</v>
      </c>
      <c r="B384">
        <v>6258.8525391000003</v>
      </c>
      <c r="C384">
        <v>6191.1098633000001</v>
      </c>
      <c r="D384">
        <v>6390.9790039</v>
      </c>
      <c r="E384">
        <v>6380.921875</v>
      </c>
      <c r="F384">
        <v>6214.9399414</v>
      </c>
      <c r="G384">
        <v>6202.25</v>
      </c>
      <c r="H384">
        <v>6191.1098633000001</v>
      </c>
      <c r="I384">
        <v>6136.6298827999999</v>
      </c>
      <c r="J384">
        <v>6218.2373047000001</v>
      </c>
      <c r="L384" t="str">
        <f t="shared" si="47"/>
        <v>16JUL2023:23:00:00</v>
      </c>
      <c r="M384">
        <v>24</v>
      </c>
      <c r="N384">
        <f t="shared" si="48"/>
        <v>-67.742675800000143</v>
      </c>
      <c r="O384">
        <f t="shared" si="43"/>
        <v>-67.742675800000143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1.0823497658205139</v>
      </c>
    </row>
    <row r="385" spans="1:19" x14ac:dyDescent="0.3">
      <c r="A385" t="s">
        <v>411</v>
      </c>
      <c r="B385">
        <v>6314.5449219000002</v>
      </c>
      <c r="C385">
        <v>6238.6899414</v>
      </c>
      <c r="D385">
        <v>6337.8466797000001</v>
      </c>
      <c r="E385">
        <v>6305.3110352000003</v>
      </c>
      <c r="F385">
        <v>6224.4799805000002</v>
      </c>
      <c r="G385">
        <v>6212.8398438000004</v>
      </c>
      <c r="H385">
        <v>6238.6899414</v>
      </c>
      <c r="I385">
        <v>6204.8100586</v>
      </c>
      <c r="J385">
        <v>6244.3515625</v>
      </c>
      <c r="L385" t="str">
        <f t="shared" si="47"/>
        <v>17JUL2023:00:00:00</v>
      </c>
      <c r="M385">
        <v>1</v>
      </c>
      <c r="N385">
        <f t="shared" si="48"/>
        <v>-75.854980500000238</v>
      </c>
      <c r="O385">
        <f t="shared" si="43"/>
        <v>-75.854980500000238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1.2012739071175382</v>
      </c>
    </row>
    <row r="386" spans="1:19" x14ac:dyDescent="0.3">
      <c r="A386" t="s">
        <v>412</v>
      </c>
      <c r="B386">
        <v>6267.7255858999997</v>
      </c>
      <c r="C386">
        <v>6420.2202147999997</v>
      </c>
      <c r="D386">
        <v>6335.7807616999999</v>
      </c>
      <c r="E386">
        <v>6245.4667969000002</v>
      </c>
      <c r="F386">
        <v>6374.7700194999998</v>
      </c>
      <c r="G386">
        <v>6331.7998047000001</v>
      </c>
      <c r="H386">
        <v>6395.4399414</v>
      </c>
      <c r="I386">
        <v>6420.2202147999997</v>
      </c>
      <c r="J386">
        <v>6382.5117188000004</v>
      </c>
      <c r="L386" t="str">
        <f t="shared" si="47"/>
        <v>17JUL2023:01:00:00</v>
      </c>
      <c r="M386">
        <v>2</v>
      </c>
      <c r="N386">
        <f t="shared" si="48"/>
        <v>152.49462889999995</v>
      </c>
      <c r="O386" t="str">
        <f t="shared" si="43"/>
        <v/>
      </c>
      <c r="P386">
        <f t="shared" si="44"/>
        <v>152.49462889999995</v>
      </c>
      <c r="Q386" t="str">
        <f t="shared" si="45"/>
        <v/>
      </c>
      <c r="R386">
        <f t="shared" si="46"/>
        <v>1</v>
      </c>
      <c r="S386">
        <f t="shared" si="49"/>
        <v>2.4330138071624403</v>
      </c>
    </row>
    <row r="387" spans="1:19" x14ac:dyDescent="0.3">
      <c r="A387" t="s">
        <v>413</v>
      </c>
      <c r="B387">
        <v>6191.4443358999997</v>
      </c>
      <c r="C387">
        <v>6294.75</v>
      </c>
      <c r="D387">
        <v>6324.9780272999997</v>
      </c>
      <c r="E387">
        <v>6223.7377930000002</v>
      </c>
      <c r="F387">
        <v>6249.3398438000004</v>
      </c>
      <c r="G387">
        <v>6212.8398438000004</v>
      </c>
      <c r="H387">
        <v>6274.3999022999997</v>
      </c>
      <c r="I387">
        <v>6294.75</v>
      </c>
      <c r="J387">
        <v>6281.9589844000002</v>
      </c>
      <c r="L387" t="str">
        <f t="shared" si="47"/>
        <v>17JUL2023:02:00:00</v>
      </c>
      <c r="M387">
        <v>3</v>
      </c>
      <c r="N387">
        <f t="shared" si="48"/>
        <v>103.30566410000029</v>
      </c>
      <c r="O387" t="str">
        <f t="shared" ref="O387:O450" si="50">IF(N387&lt;0,N387,"")</f>
        <v/>
      </c>
      <c r="P387">
        <f t="shared" ref="P387:P450" si="51">IF(N387&gt;0,N387,"")</f>
        <v>103.30566410000029</v>
      </c>
      <c r="Q387" t="str">
        <f t="shared" ref="Q387:Q450" si="52">IF(O387&lt;0,1,"")</f>
        <v/>
      </c>
      <c r="R387">
        <f t="shared" ref="R387:R450" si="53">IF(AND(P387&gt;0,P387&lt;&gt;""),1,"")</f>
        <v>1</v>
      </c>
      <c r="S387">
        <f t="shared" si="49"/>
        <v>1.6685228598600264</v>
      </c>
    </row>
    <row r="388" spans="1:19" x14ac:dyDescent="0.3">
      <c r="A388" t="s">
        <v>414</v>
      </c>
      <c r="B388">
        <v>6075.203125</v>
      </c>
      <c r="C388">
        <v>6222.8198241999999</v>
      </c>
      <c r="D388">
        <v>6209.5917969000002</v>
      </c>
      <c r="E388">
        <v>6163.6972655999998</v>
      </c>
      <c r="F388">
        <v>6193.2597655999998</v>
      </c>
      <c r="G388">
        <v>6169.6298827999999</v>
      </c>
      <c r="H388">
        <v>6200.0898438000004</v>
      </c>
      <c r="I388">
        <v>6222.8198241999999</v>
      </c>
      <c r="J388">
        <v>6205.0805664</v>
      </c>
      <c r="L388" t="str">
        <f t="shared" ref="L388:L451" si="54">A388</f>
        <v>17JUL2023:03:00:00</v>
      </c>
      <c r="M388">
        <v>4</v>
      </c>
      <c r="N388">
        <f t="shared" si="48"/>
        <v>147.61669919999986</v>
      </c>
      <c r="O388" t="str">
        <f t="shared" si="50"/>
        <v/>
      </c>
      <c r="P388">
        <f t="shared" si="51"/>
        <v>147.61669919999986</v>
      </c>
      <c r="Q388" t="str">
        <f t="shared" si="52"/>
        <v/>
      </c>
      <c r="R388">
        <f t="shared" si="53"/>
        <v>1</v>
      </c>
      <c r="S388">
        <f t="shared" si="49"/>
        <v>2.4298232694894435</v>
      </c>
    </row>
    <row r="389" spans="1:19" x14ac:dyDescent="0.3">
      <c r="A389" t="s">
        <v>415</v>
      </c>
      <c r="B389">
        <v>6018.6196289</v>
      </c>
      <c r="C389">
        <v>6215.1201172000001</v>
      </c>
      <c r="D389">
        <v>6080.7602539</v>
      </c>
      <c r="E389">
        <v>6100.3813477000003</v>
      </c>
      <c r="F389">
        <v>6194.3701172000001</v>
      </c>
      <c r="G389">
        <v>6178.6000977000003</v>
      </c>
      <c r="H389">
        <v>6185.8198241999999</v>
      </c>
      <c r="I389">
        <v>6215.1201172000001</v>
      </c>
      <c r="J389">
        <v>6173.7314452999999</v>
      </c>
      <c r="L389" t="str">
        <f t="shared" si="54"/>
        <v>17JUL2023:04:00:00</v>
      </c>
      <c r="M389">
        <v>5</v>
      </c>
      <c r="N389">
        <f t="shared" si="48"/>
        <v>196.50048830000014</v>
      </c>
      <c r="O389" t="str">
        <f t="shared" si="50"/>
        <v/>
      </c>
      <c r="P389">
        <f t="shared" si="51"/>
        <v>196.50048830000014</v>
      </c>
      <c r="Q389" t="str">
        <f t="shared" si="52"/>
        <v/>
      </c>
      <c r="R389">
        <f t="shared" si="53"/>
        <v>1</v>
      </c>
      <c r="S389">
        <f t="shared" si="49"/>
        <v>3.2648763406886667</v>
      </c>
    </row>
    <row r="390" spans="1:19" x14ac:dyDescent="0.3">
      <c r="A390" t="s">
        <v>416</v>
      </c>
      <c r="B390">
        <v>6110.7382813000004</v>
      </c>
      <c r="C390">
        <v>6207.5097655999998</v>
      </c>
      <c r="D390">
        <v>5992.9511719000002</v>
      </c>
      <c r="E390">
        <v>6080.0463866999999</v>
      </c>
      <c r="F390">
        <v>6213.1699219000002</v>
      </c>
      <c r="G390">
        <v>6209.9599608999997</v>
      </c>
      <c r="H390">
        <v>6152.5</v>
      </c>
      <c r="I390">
        <v>6207.5097655999998</v>
      </c>
      <c r="J390">
        <v>6148.90625</v>
      </c>
      <c r="L390" t="str">
        <f t="shared" si="54"/>
        <v>17JUL2023:05:00:00</v>
      </c>
      <c r="M390">
        <v>6</v>
      </c>
      <c r="N390">
        <f t="shared" si="48"/>
        <v>96.771484299999429</v>
      </c>
      <c r="O390" t="str">
        <f t="shared" si="50"/>
        <v/>
      </c>
      <c r="P390">
        <f t="shared" si="51"/>
        <v>96.771484299999429</v>
      </c>
      <c r="Q390" t="str">
        <f t="shared" si="52"/>
        <v/>
      </c>
      <c r="R390">
        <f t="shared" si="53"/>
        <v>1</v>
      </c>
      <c r="S390">
        <f t="shared" si="49"/>
        <v>1.5836299943680818</v>
      </c>
    </row>
    <row r="391" spans="1:19" x14ac:dyDescent="0.3">
      <c r="A391" t="s">
        <v>417</v>
      </c>
      <c r="B391">
        <v>6032.8901366999999</v>
      </c>
      <c r="C391">
        <v>6209.4501952999999</v>
      </c>
      <c r="D391">
        <v>5980.4677733999997</v>
      </c>
      <c r="E391">
        <v>6098.6508789</v>
      </c>
      <c r="F391">
        <v>6203.0297852000003</v>
      </c>
      <c r="G391">
        <v>6193.1098633000001</v>
      </c>
      <c r="H391">
        <v>6155.8598633000001</v>
      </c>
      <c r="I391">
        <v>6209.4501952999999</v>
      </c>
      <c r="J391">
        <v>6145.3007813000004</v>
      </c>
      <c r="L391" t="str">
        <f t="shared" si="54"/>
        <v>17JUL2023:06:00:00</v>
      </c>
      <c r="M391">
        <v>7</v>
      </c>
      <c r="N391">
        <f t="shared" si="48"/>
        <v>176.56005860000005</v>
      </c>
      <c r="O391" t="str">
        <f t="shared" si="50"/>
        <v/>
      </c>
      <c r="P391">
        <f t="shared" si="51"/>
        <v>176.56005860000005</v>
      </c>
      <c r="Q391" t="str">
        <f t="shared" si="52"/>
        <v/>
      </c>
      <c r="R391">
        <f t="shared" si="53"/>
        <v>1</v>
      </c>
      <c r="S391">
        <f t="shared" si="49"/>
        <v>2.9266247950700901</v>
      </c>
    </row>
    <row r="392" spans="1:19" x14ac:dyDescent="0.3">
      <c r="A392" t="s">
        <v>418</v>
      </c>
      <c r="B392">
        <v>5995.8061522999997</v>
      </c>
      <c r="C392">
        <v>6247.6601563000004</v>
      </c>
      <c r="D392">
        <v>5995.1845702999999</v>
      </c>
      <c r="E392">
        <v>6143.1586914</v>
      </c>
      <c r="F392">
        <v>6253</v>
      </c>
      <c r="G392">
        <v>6239.4301758000001</v>
      </c>
      <c r="H392">
        <v>6193.8999022999997</v>
      </c>
      <c r="I392">
        <v>6247.6601563000004</v>
      </c>
      <c r="J392">
        <v>6180.7480469000002</v>
      </c>
      <c r="L392" t="str">
        <f t="shared" si="54"/>
        <v>17JUL2023:07:00:00</v>
      </c>
      <c r="M392">
        <v>8</v>
      </c>
      <c r="N392">
        <f t="shared" si="48"/>
        <v>251.85400400000071</v>
      </c>
      <c r="O392" t="str">
        <f t="shared" si="50"/>
        <v/>
      </c>
      <c r="P392">
        <f t="shared" si="51"/>
        <v>251.85400400000071</v>
      </c>
      <c r="Q392" t="str">
        <f t="shared" si="52"/>
        <v/>
      </c>
      <c r="R392">
        <f t="shared" si="53"/>
        <v>1</v>
      </c>
      <c r="S392">
        <f t="shared" si="49"/>
        <v>4.2005027781525115</v>
      </c>
    </row>
    <row r="393" spans="1:19" x14ac:dyDescent="0.3">
      <c r="A393" t="s">
        <v>419</v>
      </c>
      <c r="B393">
        <v>5942.2153319999998</v>
      </c>
      <c r="C393">
        <v>6164.7001952999999</v>
      </c>
      <c r="D393">
        <v>5926.1782227000003</v>
      </c>
      <c r="E393">
        <v>6012.0737305000002</v>
      </c>
      <c r="F393">
        <v>6159.8999022999997</v>
      </c>
      <c r="G393">
        <v>6147.4599608999997</v>
      </c>
      <c r="H393">
        <v>6106.6801758000001</v>
      </c>
      <c r="I393">
        <v>6164.7001952999999</v>
      </c>
      <c r="J393">
        <v>6097.3857422000001</v>
      </c>
      <c r="L393" t="str">
        <f t="shared" si="54"/>
        <v>17JUL2023:08:00:00</v>
      </c>
      <c r="M393">
        <v>9</v>
      </c>
      <c r="N393">
        <f t="shared" si="48"/>
        <v>222.48486330000014</v>
      </c>
      <c r="O393" t="str">
        <f t="shared" si="50"/>
        <v/>
      </c>
      <c r="P393">
        <f t="shared" si="51"/>
        <v>222.48486330000014</v>
      </c>
      <c r="Q393" t="str">
        <f t="shared" si="52"/>
        <v/>
      </c>
      <c r="R393">
        <f t="shared" si="53"/>
        <v>1</v>
      </c>
      <c r="S393">
        <f t="shared" si="49"/>
        <v>3.7441400364923725</v>
      </c>
    </row>
    <row r="394" spans="1:19" x14ac:dyDescent="0.3">
      <c r="A394" t="s">
        <v>420</v>
      </c>
      <c r="B394">
        <v>5974.0761719000002</v>
      </c>
      <c r="C394">
        <v>6116.4399414</v>
      </c>
      <c r="D394">
        <v>5960.6635741999999</v>
      </c>
      <c r="E394">
        <v>6013.7993164</v>
      </c>
      <c r="F394">
        <v>6096.1201172000001</v>
      </c>
      <c r="G394">
        <v>6077.9101563000004</v>
      </c>
      <c r="H394">
        <v>6079.3999022999997</v>
      </c>
      <c r="I394">
        <v>6116.4399414</v>
      </c>
      <c r="J394">
        <v>6068.2875977000003</v>
      </c>
      <c r="L394" t="str">
        <f t="shared" si="54"/>
        <v>17JUL2023:09:00:00</v>
      </c>
      <c r="M394">
        <v>10</v>
      </c>
      <c r="N394">
        <f t="shared" si="48"/>
        <v>142.36376949999976</v>
      </c>
      <c r="O394" t="str">
        <f t="shared" si="50"/>
        <v/>
      </c>
      <c r="P394">
        <f t="shared" si="51"/>
        <v>142.36376949999976</v>
      </c>
      <c r="Q394" t="str">
        <f t="shared" si="52"/>
        <v/>
      </c>
      <c r="R394">
        <f t="shared" si="53"/>
        <v>1</v>
      </c>
      <c r="S394">
        <f t="shared" si="49"/>
        <v>2.3830256830274439</v>
      </c>
    </row>
    <row r="395" spans="1:19" x14ac:dyDescent="0.3">
      <c r="A395" t="s">
        <v>421</v>
      </c>
      <c r="B395">
        <v>6079.4609375</v>
      </c>
      <c r="C395">
        <v>6140.8100586</v>
      </c>
      <c r="D395">
        <v>5968.6430664</v>
      </c>
      <c r="E395">
        <v>6012.5029297000001</v>
      </c>
      <c r="F395">
        <v>6112.8999022999997</v>
      </c>
      <c r="G395">
        <v>6089.1499022999997</v>
      </c>
      <c r="H395">
        <v>6135.2700194999998</v>
      </c>
      <c r="I395">
        <v>6140.8100586</v>
      </c>
      <c r="J395">
        <v>6096.7578125</v>
      </c>
      <c r="L395" t="str">
        <f t="shared" si="54"/>
        <v>17JUL2023:10:00:00</v>
      </c>
      <c r="M395">
        <v>11</v>
      </c>
      <c r="N395">
        <f t="shared" si="48"/>
        <v>61.349121100000048</v>
      </c>
      <c r="O395" t="str">
        <f t="shared" si="50"/>
        <v/>
      </c>
      <c r="P395">
        <f t="shared" si="51"/>
        <v>61.349121100000048</v>
      </c>
      <c r="Q395" t="str">
        <f t="shared" si="52"/>
        <v/>
      </c>
      <c r="R395">
        <f t="shared" si="53"/>
        <v>1</v>
      </c>
      <c r="S395">
        <f t="shared" si="49"/>
        <v>1.0091210673232498</v>
      </c>
    </row>
    <row r="396" spans="1:19" x14ac:dyDescent="0.3">
      <c r="A396" t="s">
        <v>422</v>
      </c>
      <c r="B396">
        <v>6177.6958008000001</v>
      </c>
      <c r="C396">
        <v>6141.4101563000004</v>
      </c>
      <c r="D396">
        <v>6069.4995116999999</v>
      </c>
      <c r="E396">
        <v>6046.4101563000004</v>
      </c>
      <c r="F396">
        <v>6126.9599608999997</v>
      </c>
      <c r="G396">
        <v>6106.5200194999998</v>
      </c>
      <c r="H396">
        <v>6146.75</v>
      </c>
      <c r="I396">
        <v>6141.4101563000004</v>
      </c>
      <c r="J396">
        <v>6123.6962891000003</v>
      </c>
      <c r="L396" t="str">
        <f t="shared" si="54"/>
        <v>17JUL2023:11:00:00</v>
      </c>
      <c r="M396">
        <v>12</v>
      </c>
      <c r="N396">
        <f t="shared" si="48"/>
        <v>-36.285644499999762</v>
      </c>
      <c r="O396">
        <f t="shared" si="50"/>
        <v>-36.285644499999762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0.5873653489914612</v>
      </c>
    </row>
    <row r="397" spans="1:19" x14ac:dyDescent="0.3">
      <c r="A397" t="s">
        <v>423</v>
      </c>
      <c r="B397">
        <v>6275.6904297000001</v>
      </c>
      <c r="C397">
        <v>6185.75</v>
      </c>
      <c r="D397">
        <v>6220.5141602000003</v>
      </c>
      <c r="E397">
        <v>6164.1777344000002</v>
      </c>
      <c r="F397">
        <v>6179.9902344000002</v>
      </c>
      <c r="G397">
        <v>6153.3901366999999</v>
      </c>
      <c r="H397">
        <v>6211.2001952999999</v>
      </c>
      <c r="I397">
        <v>6185.75</v>
      </c>
      <c r="J397">
        <v>6196.5258789</v>
      </c>
      <c r="L397" t="str">
        <f t="shared" si="54"/>
        <v>17JUL2023:12:00:00</v>
      </c>
      <c r="M397">
        <v>13</v>
      </c>
      <c r="N397">
        <f t="shared" si="48"/>
        <v>-89.940429700000095</v>
      </c>
      <c r="O397">
        <f t="shared" si="50"/>
        <v>-89.940429700000095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1.433155932522624</v>
      </c>
    </row>
    <row r="398" spans="1:19" x14ac:dyDescent="0.3">
      <c r="A398" t="s">
        <v>424</v>
      </c>
      <c r="B398">
        <v>6289.5966797000001</v>
      </c>
      <c r="C398">
        <v>6301.4399414</v>
      </c>
      <c r="D398">
        <v>6270.7392577999999</v>
      </c>
      <c r="E398">
        <v>6245.9257813000004</v>
      </c>
      <c r="F398">
        <v>6292</v>
      </c>
      <c r="G398">
        <v>6257.7900391000003</v>
      </c>
      <c r="H398">
        <v>6353.0600586</v>
      </c>
      <c r="I398">
        <v>6301.4399414</v>
      </c>
      <c r="J398">
        <v>6305.4770508000001</v>
      </c>
      <c r="L398" t="str">
        <f t="shared" si="54"/>
        <v>17JUL2023:13:00:00</v>
      </c>
      <c r="M398">
        <v>14</v>
      </c>
      <c r="N398">
        <f t="shared" si="48"/>
        <v>11.843261699999857</v>
      </c>
      <c r="O398" t="str">
        <f t="shared" si="50"/>
        <v/>
      </c>
      <c r="P398">
        <f t="shared" si="51"/>
        <v>11.843261699999857</v>
      </c>
      <c r="Q398" t="str">
        <f t="shared" si="52"/>
        <v/>
      </c>
      <c r="R398">
        <f t="shared" si="53"/>
        <v>1</v>
      </c>
      <c r="S398">
        <f t="shared" si="49"/>
        <v>0.18829922335440999</v>
      </c>
    </row>
    <row r="399" spans="1:19" x14ac:dyDescent="0.3">
      <c r="A399" t="s">
        <v>425</v>
      </c>
      <c r="B399">
        <v>6311.4965819999998</v>
      </c>
      <c r="C399">
        <v>6427.7202147999997</v>
      </c>
      <c r="D399">
        <v>6300.0390625</v>
      </c>
      <c r="E399">
        <v>6294.2143555000002</v>
      </c>
      <c r="F399">
        <v>6415.0297852000003</v>
      </c>
      <c r="G399">
        <v>6383.6601563000004</v>
      </c>
      <c r="H399">
        <v>6480.6601563000004</v>
      </c>
      <c r="I399">
        <v>6427.7202147999997</v>
      </c>
      <c r="J399">
        <v>6412.390625</v>
      </c>
      <c r="L399" t="str">
        <f t="shared" si="54"/>
        <v>17JUL2023:14:00:00</v>
      </c>
      <c r="M399">
        <v>15</v>
      </c>
      <c r="N399">
        <f t="shared" si="48"/>
        <v>116.2236327999999</v>
      </c>
      <c r="O399" t="str">
        <f t="shared" si="50"/>
        <v/>
      </c>
      <c r="P399">
        <f t="shared" si="51"/>
        <v>116.2236327999999</v>
      </c>
      <c r="Q399" t="str">
        <f t="shared" si="52"/>
        <v/>
      </c>
      <c r="R399">
        <f t="shared" si="53"/>
        <v>1</v>
      </c>
      <c r="S399">
        <f t="shared" si="49"/>
        <v>1.8414591735890748</v>
      </c>
    </row>
    <row r="400" spans="1:19" x14ac:dyDescent="0.3">
      <c r="A400" t="s">
        <v>426</v>
      </c>
      <c r="B400">
        <v>6324.4409180000002</v>
      </c>
      <c r="C400">
        <v>6417.2001952999999</v>
      </c>
      <c r="D400">
        <v>6220.0893555000002</v>
      </c>
      <c r="E400">
        <v>6250.2563477000003</v>
      </c>
      <c r="F400">
        <v>6407.5200194999998</v>
      </c>
      <c r="G400">
        <v>6380.1000977000003</v>
      </c>
      <c r="H400">
        <v>6488.7797852000003</v>
      </c>
      <c r="I400">
        <v>6417.2001952999999</v>
      </c>
      <c r="J400">
        <v>6394.5742188000004</v>
      </c>
      <c r="L400" t="str">
        <f t="shared" si="54"/>
        <v>17JUL2023:15:00:00</v>
      </c>
      <c r="M400">
        <v>16</v>
      </c>
      <c r="N400">
        <f t="shared" si="48"/>
        <v>92.759277299999667</v>
      </c>
      <c r="O400" t="str">
        <f t="shared" si="50"/>
        <v/>
      </c>
      <c r="P400">
        <f t="shared" si="51"/>
        <v>92.759277299999667</v>
      </c>
      <c r="Q400" t="str">
        <f t="shared" si="52"/>
        <v/>
      </c>
      <c r="R400">
        <f t="shared" si="53"/>
        <v>1</v>
      </c>
      <c r="S400">
        <f t="shared" si="49"/>
        <v>1.4666794820708555</v>
      </c>
    </row>
    <row r="401" spans="1:19" x14ac:dyDescent="0.3">
      <c r="A401" t="s">
        <v>427</v>
      </c>
      <c r="B401">
        <v>5953.6806641000003</v>
      </c>
      <c r="C401">
        <v>6365.5498047000001</v>
      </c>
      <c r="D401">
        <v>5926.3491211</v>
      </c>
      <c r="E401">
        <v>6057.9306641000003</v>
      </c>
      <c r="F401">
        <v>6385.2299805000002</v>
      </c>
      <c r="G401">
        <v>6367.5600586</v>
      </c>
      <c r="H401">
        <v>6439.4101563000004</v>
      </c>
      <c r="I401">
        <v>6365.5498047000001</v>
      </c>
      <c r="J401">
        <v>6302.0371094000002</v>
      </c>
      <c r="L401" t="str">
        <f t="shared" si="54"/>
        <v>17JUL2023:16:00:00</v>
      </c>
      <c r="M401">
        <v>17</v>
      </c>
      <c r="N401">
        <f t="shared" si="48"/>
        <v>411.86914059999981</v>
      </c>
      <c r="O401" t="str">
        <f t="shared" si="50"/>
        <v/>
      </c>
      <c r="P401">
        <f t="shared" si="51"/>
        <v>411.86914059999981</v>
      </c>
      <c r="Q401" t="str">
        <f t="shared" si="52"/>
        <v/>
      </c>
      <c r="R401">
        <f t="shared" si="53"/>
        <v>1</v>
      </c>
      <c r="S401">
        <f t="shared" si="49"/>
        <v>6.9178910297208702</v>
      </c>
    </row>
    <row r="402" spans="1:19" x14ac:dyDescent="0.3">
      <c r="A402" t="s">
        <v>428</v>
      </c>
      <c r="B402">
        <v>5878.4985352000003</v>
      </c>
      <c r="C402">
        <v>6385.4501952999999</v>
      </c>
      <c r="D402">
        <v>5829.8286133000001</v>
      </c>
      <c r="E402">
        <v>5979.7109375</v>
      </c>
      <c r="F402">
        <v>6389.8300780999998</v>
      </c>
      <c r="G402">
        <v>6364.2099608999997</v>
      </c>
      <c r="H402">
        <v>6445.4199219000002</v>
      </c>
      <c r="I402">
        <v>6385.4501952999999</v>
      </c>
      <c r="J402">
        <v>6290.6308594000002</v>
      </c>
      <c r="L402" t="str">
        <f t="shared" si="54"/>
        <v>17JUL2023:17:00:00</v>
      </c>
      <c r="M402">
        <v>18</v>
      </c>
      <c r="N402">
        <f t="shared" si="48"/>
        <v>506.95166009999957</v>
      </c>
      <c r="O402" t="str">
        <f t="shared" si="50"/>
        <v/>
      </c>
      <c r="P402">
        <f t="shared" si="51"/>
        <v>506.95166009999957</v>
      </c>
      <c r="Q402" t="str">
        <f t="shared" si="52"/>
        <v/>
      </c>
      <c r="R402">
        <f t="shared" si="53"/>
        <v>1</v>
      </c>
      <c r="S402">
        <f t="shared" si="49"/>
        <v>8.6238289771514225</v>
      </c>
    </row>
    <row r="403" spans="1:19" x14ac:dyDescent="0.3">
      <c r="A403" t="s">
        <v>429</v>
      </c>
      <c r="B403">
        <v>5845.3222655999998</v>
      </c>
      <c r="C403">
        <v>6277.7202147999997</v>
      </c>
      <c r="D403">
        <v>5862.4365233999997</v>
      </c>
      <c r="E403">
        <v>5985.0229491999999</v>
      </c>
      <c r="F403">
        <v>6319.8398438000004</v>
      </c>
      <c r="G403">
        <v>6301.8701172000001</v>
      </c>
      <c r="H403">
        <v>6320.0800780999998</v>
      </c>
      <c r="I403">
        <v>6277.7202147999997</v>
      </c>
      <c r="J403">
        <v>6213.9980469000002</v>
      </c>
      <c r="L403" t="str">
        <f t="shared" si="54"/>
        <v>17JUL2023:18:00:00</v>
      </c>
      <c r="M403">
        <v>19</v>
      </c>
      <c r="N403">
        <f t="shared" si="48"/>
        <v>432.39794919999986</v>
      </c>
      <c r="O403" t="str">
        <f t="shared" si="50"/>
        <v/>
      </c>
      <c r="P403">
        <f t="shared" si="51"/>
        <v>432.39794919999986</v>
      </c>
      <c r="Q403" t="str">
        <f t="shared" si="52"/>
        <v/>
      </c>
      <c r="R403">
        <f t="shared" si="53"/>
        <v>1</v>
      </c>
      <c r="S403">
        <f t="shared" si="49"/>
        <v>7.3973329365376896</v>
      </c>
    </row>
    <row r="404" spans="1:19" x14ac:dyDescent="0.3">
      <c r="A404" t="s">
        <v>430</v>
      </c>
      <c r="B404">
        <v>5894.4819336</v>
      </c>
      <c r="C404">
        <v>6349.4199219000002</v>
      </c>
      <c r="D404">
        <v>6007.9091797000001</v>
      </c>
      <c r="E404">
        <v>6113.5244141000003</v>
      </c>
      <c r="F404">
        <v>6364.6899414</v>
      </c>
      <c r="G404">
        <v>6346.1699219000002</v>
      </c>
      <c r="H404">
        <v>6377.5498047000001</v>
      </c>
      <c r="I404">
        <v>6349.4199219000002</v>
      </c>
      <c r="J404">
        <v>6290.7592772999997</v>
      </c>
      <c r="L404" t="str">
        <f t="shared" si="54"/>
        <v>17JUL2023:19:00:00</v>
      </c>
      <c r="M404">
        <v>20</v>
      </c>
      <c r="N404">
        <f t="shared" si="48"/>
        <v>454.93798830000014</v>
      </c>
      <c r="O404" t="str">
        <f t="shared" si="50"/>
        <v/>
      </c>
      <c r="P404">
        <f t="shared" si="51"/>
        <v>454.93798830000014</v>
      </c>
      <c r="Q404" t="str">
        <f t="shared" si="52"/>
        <v/>
      </c>
      <c r="R404">
        <f t="shared" si="53"/>
        <v>1</v>
      </c>
      <c r="S404">
        <f t="shared" si="49"/>
        <v>7.7180317697937362</v>
      </c>
    </row>
    <row r="405" spans="1:19" x14ac:dyDescent="0.3">
      <c r="A405" t="s">
        <v>431</v>
      </c>
      <c r="B405">
        <v>5927.2299805000002</v>
      </c>
      <c r="C405">
        <v>6235.8798827999999</v>
      </c>
      <c r="D405">
        <v>6105.3051758000001</v>
      </c>
      <c r="E405">
        <v>6256.6435547000001</v>
      </c>
      <c r="F405">
        <v>6250.0297852000003</v>
      </c>
      <c r="G405">
        <v>6230.0600586</v>
      </c>
      <c r="H405">
        <v>6256.4399414</v>
      </c>
      <c r="I405">
        <v>6235.8798827999999</v>
      </c>
      <c r="J405">
        <v>6216.7661133000001</v>
      </c>
      <c r="L405" t="str">
        <f t="shared" si="54"/>
        <v>17JUL2023:20:00:00</v>
      </c>
      <c r="M405">
        <v>21</v>
      </c>
      <c r="N405">
        <f t="shared" si="48"/>
        <v>308.64990229999967</v>
      </c>
      <c r="O405" t="str">
        <f t="shared" si="50"/>
        <v/>
      </c>
      <c r="P405">
        <f t="shared" si="51"/>
        <v>308.64990229999967</v>
      </c>
      <c r="Q405" t="str">
        <f t="shared" si="52"/>
        <v/>
      </c>
      <c r="R405">
        <f t="shared" si="53"/>
        <v>1</v>
      </c>
      <c r="S405">
        <f t="shared" si="49"/>
        <v>5.2073211823301495</v>
      </c>
    </row>
    <row r="406" spans="1:19" x14ac:dyDescent="0.3">
      <c r="A406" t="s">
        <v>432</v>
      </c>
      <c r="B406">
        <v>5788.6479491999999</v>
      </c>
      <c r="C406">
        <v>6010.4702147999997</v>
      </c>
      <c r="D406">
        <v>6098.7543944999998</v>
      </c>
      <c r="E406">
        <v>6273.1811522999997</v>
      </c>
      <c r="F406">
        <v>6060.3598633000001</v>
      </c>
      <c r="G406">
        <v>6044.9702147999997</v>
      </c>
      <c r="H406">
        <v>6035.6899414</v>
      </c>
      <c r="I406">
        <v>6010.4702147999997</v>
      </c>
      <c r="J406">
        <v>6044.1323241999999</v>
      </c>
      <c r="L406" t="str">
        <f t="shared" si="54"/>
        <v>17JUL2023:21:00:00</v>
      </c>
      <c r="M406">
        <v>22</v>
      </c>
      <c r="N406">
        <f t="shared" si="48"/>
        <v>221.82226559999981</v>
      </c>
      <c r="O406" t="str">
        <f t="shared" si="50"/>
        <v/>
      </c>
      <c r="P406">
        <f t="shared" si="51"/>
        <v>221.82226559999981</v>
      </c>
      <c r="Q406" t="str">
        <f t="shared" si="52"/>
        <v/>
      </c>
      <c r="R406">
        <f t="shared" si="53"/>
        <v>1</v>
      </c>
      <c r="S406">
        <f t="shared" si="49"/>
        <v>3.8320220463684613</v>
      </c>
    </row>
    <row r="407" spans="1:19" x14ac:dyDescent="0.3">
      <c r="A407" t="s">
        <v>433</v>
      </c>
      <c r="B407">
        <v>6139.2041016000003</v>
      </c>
      <c r="C407">
        <v>6187.9902344000002</v>
      </c>
      <c r="D407">
        <v>6335.9033202999999</v>
      </c>
      <c r="E407">
        <v>6421.0634766000003</v>
      </c>
      <c r="F407">
        <v>6165.6201172000001</v>
      </c>
      <c r="G407">
        <v>6144.8398438000004</v>
      </c>
      <c r="H407">
        <v>6232.4399414</v>
      </c>
      <c r="I407">
        <v>6187.9902344000002</v>
      </c>
      <c r="J407">
        <v>6224.3554688000004</v>
      </c>
      <c r="L407" t="str">
        <f t="shared" si="54"/>
        <v>17JUL2023:22:00:00</v>
      </c>
      <c r="M407">
        <v>23</v>
      </c>
      <c r="N407">
        <f t="shared" si="48"/>
        <v>48.786132799999905</v>
      </c>
      <c r="O407" t="str">
        <f t="shared" si="50"/>
        <v/>
      </c>
      <c r="P407">
        <f t="shared" si="51"/>
        <v>48.786132799999905</v>
      </c>
      <c r="Q407" t="str">
        <f t="shared" si="52"/>
        <v/>
      </c>
      <c r="R407">
        <f t="shared" si="53"/>
        <v>1</v>
      </c>
      <c r="S407">
        <f t="shared" si="49"/>
        <v>0.79466543207588181</v>
      </c>
    </row>
    <row r="408" spans="1:19" x14ac:dyDescent="0.3">
      <c r="A408" t="s">
        <v>434</v>
      </c>
      <c r="B408">
        <v>6324.4296875</v>
      </c>
      <c r="C408">
        <v>6293.9101563000004</v>
      </c>
      <c r="D408">
        <v>6403.0268555000002</v>
      </c>
      <c r="E408">
        <v>6404.8388672000001</v>
      </c>
      <c r="F408">
        <v>6268.25</v>
      </c>
      <c r="G408">
        <v>6230.5200194999998</v>
      </c>
      <c r="H408">
        <v>6340.4702147999997</v>
      </c>
      <c r="I408">
        <v>6293.9101563000004</v>
      </c>
      <c r="J408">
        <v>6320.796875</v>
      </c>
      <c r="L408" t="str">
        <f t="shared" si="54"/>
        <v>17JUL2023:23:00:00</v>
      </c>
      <c r="M408">
        <v>24</v>
      </c>
      <c r="N408">
        <f t="shared" si="48"/>
        <v>-30.519531199999619</v>
      </c>
      <c r="O408">
        <f t="shared" si="50"/>
        <v>-30.519531199999619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0.48256574439147198</v>
      </c>
    </row>
    <row r="409" spans="1:19" x14ac:dyDescent="0.3">
      <c r="A409" t="s">
        <v>435</v>
      </c>
      <c r="B409">
        <v>6212.6845702999999</v>
      </c>
      <c r="C409">
        <v>6299.4799805000002</v>
      </c>
      <c r="D409">
        <v>6431.5830077999999</v>
      </c>
      <c r="E409">
        <v>6379.9052733999997</v>
      </c>
      <c r="F409">
        <v>6247.6000977000003</v>
      </c>
      <c r="G409">
        <v>6209.3398438000004</v>
      </c>
      <c r="H409">
        <v>6339.7797852000003</v>
      </c>
      <c r="I409">
        <v>6299.4799805000002</v>
      </c>
      <c r="J409">
        <v>6323.7890625</v>
      </c>
      <c r="L409" t="str">
        <f t="shared" si="54"/>
        <v>18JUL2023:00:00:00</v>
      </c>
      <c r="M409">
        <v>1</v>
      </c>
      <c r="N409">
        <f t="shared" si="48"/>
        <v>86.795410200000333</v>
      </c>
      <c r="O409" t="str">
        <f t="shared" si="50"/>
        <v/>
      </c>
      <c r="P409">
        <f t="shared" si="51"/>
        <v>86.795410200000333</v>
      </c>
      <c r="Q409" t="str">
        <f t="shared" si="52"/>
        <v/>
      </c>
      <c r="R409">
        <f t="shared" si="53"/>
        <v>1</v>
      </c>
      <c r="S409">
        <f t="shared" si="49"/>
        <v>1.397067712320845</v>
      </c>
    </row>
    <row r="410" spans="1:19" x14ac:dyDescent="0.3">
      <c r="A410" t="s">
        <v>436</v>
      </c>
      <c r="B410">
        <v>6157.1318358999997</v>
      </c>
      <c r="C410">
        <v>6387.2900391000003</v>
      </c>
      <c r="D410">
        <v>6274.7661133000001</v>
      </c>
      <c r="E410">
        <v>6293.2563477000003</v>
      </c>
      <c r="F410">
        <v>6299.25</v>
      </c>
      <c r="G410">
        <v>6326.9199219000002</v>
      </c>
      <c r="H410">
        <v>6364.6499022999997</v>
      </c>
      <c r="I410">
        <v>6387.2900391000003</v>
      </c>
      <c r="J410">
        <v>6343.1523438000004</v>
      </c>
      <c r="L410" t="str">
        <f t="shared" si="54"/>
        <v>18JUL2023:01:00:00</v>
      </c>
      <c r="M410">
        <v>2</v>
      </c>
      <c r="N410">
        <f t="shared" si="48"/>
        <v>230.15820320000057</v>
      </c>
      <c r="O410" t="str">
        <f t="shared" si="50"/>
        <v/>
      </c>
      <c r="P410">
        <f t="shared" si="51"/>
        <v>230.15820320000057</v>
      </c>
      <c r="Q410" t="str">
        <f t="shared" si="52"/>
        <v/>
      </c>
      <c r="R410">
        <f t="shared" si="53"/>
        <v>1</v>
      </c>
      <c r="S410">
        <f t="shared" si="49"/>
        <v>3.738074956557397</v>
      </c>
    </row>
    <row r="411" spans="1:19" x14ac:dyDescent="0.3">
      <c r="A411" t="s">
        <v>437</v>
      </c>
      <c r="B411">
        <v>6232.5004883000001</v>
      </c>
      <c r="C411">
        <v>6271.8100586</v>
      </c>
      <c r="D411">
        <v>6255.1123047000001</v>
      </c>
      <c r="E411">
        <v>6246.9794922000001</v>
      </c>
      <c r="F411">
        <v>6187.4702147999997</v>
      </c>
      <c r="G411">
        <v>6211.2099608999997</v>
      </c>
      <c r="H411">
        <v>6240.6899414</v>
      </c>
      <c r="I411">
        <v>6271.8100586</v>
      </c>
      <c r="J411">
        <v>6244.640625</v>
      </c>
      <c r="L411" t="str">
        <f t="shared" si="54"/>
        <v>18JUL2023:02:00:00</v>
      </c>
      <c r="M411">
        <v>3</v>
      </c>
      <c r="N411">
        <f t="shared" si="48"/>
        <v>39.309570299999905</v>
      </c>
      <c r="O411" t="str">
        <f t="shared" si="50"/>
        <v/>
      </c>
      <c r="P411">
        <f t="shared" si="51"/>
        <v>39.309570299999905</v>
      </c>
      <c r="Q411" t="str">
        <f t="shared" si="52"/>
        <v/>
      </c>
      <c r="R411">
        <f t="shared" si="53"/>
        <v>1</v>
      </c>
      <c r="S411">
        <f t="shared" si="49"/>
        <v>0.63071908897229989</v>
      </c>
    </row>
    <row r="412" spans="1:19" x14ac:dyDescent="0.3">
      <c r="A412" t="s">
        <v>438</v>
      </c>
      <c r="B412">
        <v>6032.7353516000003</v>
      </c>
      <c r="C412">
        <v>6220.4399414</v>
      </c>
      <c r="D412">
        <v>6189.4589844000002</v>
      </c>
      <c r="E412">
        <v>6161.1723633000001</v>
      </c>
      <c r="F412">
        <v>6153.7797852000003</v>
      </c>
      <c r="G412">
        <v>6174.8598633000001</v>
      </c>
      <c r="H412">
        <v>6175.8198241999999</v>
      </c>
      <c r="I412">
        <v>6220.4399414</v>
      </c>
      <c r="J412">
        <v>6189.6337891000003</v>
      </c>
      <c r="L412" t="str">
        <f t="shared" si="54"/>
        <v>18JUL2023:03:00:00</v>
      </c>
      <c r="M412">
        <v>4</v>
      </c>
      <c r="N412">
        <f t="shared" si="48"/>
        <v>187.70458979999967</v>
      </c>
      <c r="O412" t="str">
        <f t="shared" si="50"/>
        <v/>
      </c>
      <c r="P412">
        <f t="shared" si="51"/>
        <v>187.70458979999967</v>
      </c>
      <c r="Q412" t="str">
        <f t="shared" si="52"/>
        <v/>
      </c>
      <c r="R412">
        <f t="shared" si="53"/>
        <v>1</v>
      </c>
      <c r="S412">
        <f t="shared" si="49"/>
        <v>3.1114341813488751</v>
      </c>
    </row>
    <row r="413" spans="1:19" x14ac:dyDescent="0.3">
      <c r="A413" t="s">
        <v>439</v>
      </c>
      <c r="B413">
        <v>5949.6582030999998</v>
      </c>
      <c r="C413">
        <v>6209.7700194999998</v>
      </c>
      <c r="D413">
        <v>6056.0034180000002</v>
      </c>
      <c r="E413">
        <v>6040.8613280999998</v>
      </c>
      <c r="F413">
        <v>6155.1098633000001</v>
      </c>
      <c r="G413">
        <v>6180.5400391000003</v>
      </c>
      <c r="H413">
        <v>6152.6899414</v>
      </c>
      <c r="I413">
        <v>6209.7700194999998</v>
      </c>
      <c r="J413">
        <v>6153.5039063000004</v>
      </c>
      <c r="L413" t="str">
        <f t="shared" si="54"/>
        <v>18JUL2023:04:00:00</v>
      </c>
      <c r="M413">
        <v>5</v>
      </c>
      <c r="N413">
        <f t="shared" si="48"/>
        <v>260.11181639999995</v>
      </c>
      <c r="O413" t="str">
        <f t="shared" si="50"/>
        <v/>
      </c>
      <c r="P413">
        <f t="shared" si="51"/>
        <v>260.11181639999995</v>
      </c>
      <c r="Q413" t="str">
        <f t="shared" si="52"/>
        <v/>
      </c>
      <c r="R413">
        <f t="shared" si="53"/>
        <v>1</v>
      </c>
      <c r="S413">
        <f t="shared" si="49"/>
        <v>4.3718783083114205</v>
      </c>
    </row>
    <row r="414" spans="1:19" x14ac:dyDescent="0.3">
      <c r="A414" t="s">
        <v>440</v>
      </c>
      <c r="B414">
        <v>5870.6757813000004</v>
      </c>
      <c r="C414">
        <v>6196.3198241999999</v>
      </c>
      <c r="D414">
        <v>5974.3149414</v>
      </c>
      <c r="E414">
        <v>5995.21875</v>
      </c>
      <c r="F414">
        <v>6166.75</v>
      </c>
      <c r="G414">
        <v>6199.8701172000001</v>
      </c>
      <c r="H414">
        <v>6099.5498047000001</v>
      </c>
      <c r="I414">
        <v>6196.3198241999999</v>
      </c>
      <c r="J414">
        <v>6120.2861327999999</v>
      </c>
      <c r="L414" t="str">
        <f t="shared" si="54"/>
        <v>18JUL2023:05:00:00</v>
      </c>
      <c r="M414">
        <v>6</v>
      </c>
      <c r="N414">
        <f t="shared" si="48"/>
        <v>325.64404289999948</v>
      </c>
      <c r="O414" t="str">
        <f t="shared" si="50"/>
        <v/>
      </c>
      <c r="P414">
        <f t="shared" si="51"/>
        <v>325.64404289999948</v>
      </c>
      <c r="Q414" t="str">
        <f t="shared" si="52"/>
        <v/>
      </c>
      <c r="R414">
        <f t="shared" si="53"/>
        <v>1</v>
      </c>
      <c r="S414">
        <f t="shared" si="49"/>
        <v>5.5469600950759537</v>
      </c>
    </row>
    <row r="415" spans="1:19" x14ac:dyDescent="0.3">
      <c r="A415" t="s">
        <v>441</v>
      </c>
      <c r="B415">
        <v>5800.7021483999997</v>
      </c>
      <c r="C415">
        <v>6195.1601563000004</v>
      </c>
      <c r="D415">
        <v>6029.1948241999999</v>
      </c>
      <c r="E415">
        <v>6182.7392577999999</v>
      </c>
      <c r="F415">
        <v>6157.2700194999998</v>
      </c>
      <c r="G415">
        <v>6184.7402344000002</v>
      </c>
      <c r="H415">
        <v>6103.2900391000003</v>
      </c>
      <c r="I415">
        <v>6195.1601563000004</v>
      </c>
      <c r="J415">
        <v>6129.5751952999999</v>
      </c>
      <c r="L415" t="str">
        <f t="shared" si="54"/>
        <v>18JUL2023:06:00:00</v>
      </c>
      <c r="M415">
        <v>7</v>
      </c>
      <c r="N415">
        <f t="shared" si="48"/>
        <v>394.45800790000067</v>
      </c>
      <c r="O415" t="str">
        <f t="shared" si="50"/>
        <v/>
      </c>
      <c r="P415">
        <f t="shared" si="51"/>
        <v>394.45800790000067</v>
      </c>
      <c r="Q415" t="str">
        <f t="shared" si="52"/>
        <v/>
      </c>
      <c r="R415">
        <f t="shared" si="53"/>
        <v>1</v>
      </c>
      <c r="S415">
        <f t="shared" si="49"/>
        <v>6.8001769063216519</v>
      </c>
    </row>
    <row r="416" spans="1:19" x14ac:dyDescent="0.3">
      <c r="A416" t="s">
        <v>442</v>
      </c>
      <c r="B416">
        <v>5818.1279297000001</v>
      </c>
      <c r="C416">
        <v>6220.0698241999999</v>
      </c>
      <c r="D416">
        <v>6035.4970702999999</v>
      </c>
      <c r="E416">
        <v>6162.4794922000001</v>
      </c>
      <c r="F416">
        <v>6192.3398438000004</v>
      </c>
      <c r="G416">
        <v>6214.9599608999997</v>
      </c>
      <c r="H416">
        <v>6131.1098633000001</v>
      </c>
      <c r="I416">
        <v>6220.0698241999999</v>
      </c>
      <c r="J416">
        <v>6153.1835938000004</v>
      </c>
      <c r="L416" t="str">
        <f t="shared" si="54"/>
        <v>18JUL2023:07:00:00</v>
      </c>
      <c r="M416">
        <v>8</v>
      </c>
      <c r="N416">
        <f t="shared" si="48"/>
        <v>401.94189449999976</v>
      </c>
      <c r="O416" t="str">
        <f t="shared" si="50"/>
        <v/>
      </c>
      <c r="P416">
        <f t="shared" si="51"/>
        <v>401.94189449999976</v>
      </c>
      <c r="Q416" t="str">
        <f t="shared" si="52"/>
        <v/>
      </c>
      <c r="R416">
        <f t="shared" si="53"/>
        <v>1</v>
      </c>
      <c r="S416">
        <f t="shared" si="49"/>
        <v>6.9084402982648934</v>
      </c>
    </row>
    <row r="417" spans="1:19" x14ac:dyDescent="0.3">
      <c r="A417" t="s">
        <v>443</v>
      </c>
      <c r="B417">
        <v>5764.8354491999999</v>
      </c>
      <c r="C417">
        <v>6138.2099608999997</v>
      </c>
      <c r="D417">
        <v>5973.0722655999998</v>
      </c>
      <c r="E417">
        <v>6097.1464844000002</v>
      </c>
      <c r="F417">
        <v>6096.0898438000004</v>
      </c>
      <c r="G417">
        <v>6126.1000977000003</v>
      </c>
      <c r="H417">
        <v>6046.0200194999998</v>
      </c>
      <c r="I417">
        <v>6138.2099608999997</v>
      </c>
      <c r="J417">
        <v>6072.1025391000003</v>
      </c>
      <c r="L417" t="str">
        <f t="shared" si="54"/>
        <v>18JUL2023:08:00:00</v>
      </c>
      <c r="M417">
        <v>9</v>
      </c>
      <c r="N417">
        <f t="shared" si="48"/>
        <v>373.37451169999986</v>
      </c>
      <c r="O417" t="str">
        <f t="shared" si="50"/>
        <v/>
      </c>
      <c r="P417">
        <f t="shared" si="51"/>
        <v>373.37451169999986</v>
      </c>
      <c r="Q417" t="str">
        <f t="shared" si="52"/>
        <v/>
      </c>
      <c r="R417">
        <f t="shared" si="53"/>
        <v>1</v>
      </c>
      <c r="S417">
        <f t="shared" si="49"/>
        <v>6.4767592239222367</v>
      </c>
    </row>
    <row r="418" spans="1:19" x14ac:dyDescent="0.3">
      <c r="A418" t="s">
        <v>444</v>
      </c>
      <c r="B418">
        <v>5893.5185547000001</v>
      </c>
      <c r="C418">
        <v>6063.6699219000002</v>
      </c>
      <c r="D418">
        <v>6015.3984375</v>
      </c>
      <c r="E418">
        <v>6121.3920897999997</v>
      </c>
      <c r="F418">
        <v>6010.2299805000002</v>
      </c>
      <c r="G418">
        <v>6043.7900391000003</v>
      </c>
      <c r="H418">
        <v>5999.6801758000001</v>
      </c>
      <c r="I418">
        <v>6063.6699219000002</v>
      </c>
      <c r="J418">
        <v>6027.4873047000001</v>
      </c>
      <c r="L418" t="str">
        <f t="shared" si="54"/>
        <v>18JUL2023:09:00:00</v>
      </c>
      <c r="M418">
        <v>10</v>
      </c>
      <c r="N418">
        <f t="shared" si="48"/>
        <v>170.1513672000001</v>
      </c>
      <c r="O418" t="str">
        <f t="shared" si="50"/>
        <v/>
      </c>
      <c r="P418">
        <f t="shared" si="51"/>
        <v>170.1513672000001</v>
      </c>
      <c r="Q418" t="str">
        <f t="shared" si="52"/>
        <v/>
      </c>
      <c r="R418">
        <f t="shared" si="53"/>
        <v>1</v>
      </c>
      <c r="S418">
        <f t="shared" si="49"/>
        <v>2.8870930942315729</v>
      </c>
    </row>
    <row r="419" spans="1:19" x14ac:dyDescent="0.3">
      <c r="A419" t="s">
        <v>445</v>
      </c>
      <c r="B419">
        <v>5981.3120116999999</v>
      </c>
      <c r="C419">
        <v>6075.9199219000002</v>
      </c>
      <c r="D419">
        <v>6018.1630858999997</v>
      </c>
      <c r="E419">
        <v>6085.1372069999998</v>
      </c>
      <c r="F419">
        <v>6022.3901366999999</v>
      </c>
      <c r="G419">
        <v>6049.2402344000002</v>
      </c>
      <c r="H419">
        <v>6048.5200194999998</v>
      </c>
      <c r="I419">
        <v>6075.9199219000002</v>
      </c>
      <c r="J419">
        <v>6048.1274414</v>
      </c>
      <c r="L419" t="str">
        <f t="shared" si="54"/>
        <v>18JUL2023:10:00:00</v>
      </c>
      <c r="M419">
        <v>11</v>
      </c>
      <c r="N419">
        <f t="shared" si="48"/>
        <v>94.607910200000333</v>
      </c>
      <c r="O419" t="str">
        <f t="shared" si="50"/>
        <v/>
      </c>
      <c r="P419">
        <f t="shared" si="51"/>
        <v>94.607910200000333</v>
      </c>
      <c r="Q419" t="str">
        <f t="shared" si="52"/>
        <v/>
      </c>
      <c r="R419">
        <f t="shared" si="53"/>
        <v>1</v>
      </c>
      <c r="S419">
        <f t="shared" si="49"/>
        <v>1.5817250465272252</v>
      </c>
    </row>
    <row r="420" spans="1:19" x14ac:dyDescent="0.3">
      <c r="A420" t="s">
        <v>446</v>
      </c>
      <c r="B420">
        <v>6063.7290039</v>
      </c>
      <c r="C420">
        <v>6075.4599608999997</v>
      </c>
      <c r="D420">
        <v>6090.6582030999998</v>
      </c>
      <c r="E420">
        <v>6071.5268555000002</v>
      </c>
      <c r="F420">
        <v>6042.9799805000002</v>
      </c>
      <c r="G420">
        <v>6063.5400391000003</v>
      </c>
      <c r="H420">
        <v>6065.9599608999997</v>
      </c>
      <c r="I420">
        <v>6075.4599608999997</v>
      </c>
      <c r="J420">
        <v>6071.2099608999997</v>
      </c>
      <c r="L420" t="str">
        <f t="shared" si="54"/>
        <v>18JUL2023:11:00:00</v>
      </c>
      <c r="M420">
        <v>12</v>
      </c>
      <c r="N420">
        <f t="shared" si="48"/>
        <v>11.730956999999762</v>
      </c>
      <c r="O420" t="str">
        <f t="shared" si="50"/>
        <v/>
      </c>
      <c r="P420">
        <f t="shared" si="51"/>
        <v>11.730956999999762</v>
      </c>
      <c r="Q420" t="str">
        <f t="shared" si="52"/>
        <v/>
      </c>
      <c r="R420">
        <f t="shared" si="53"/>
        <v>1</v>
      </c>
      <c r="S420">
        <f t="shared" si="49"/>
        <v>0.19346110277116241</v>
      </c>
    </row>
    <row r="421" spans="1:19" x14ac:dyDescent="0.3">
      <c r="A421" t="s">
        <v>447</v>
      </c>
      <c r="B421">
        <v>6155.6533202999999</v>
      </c>
      <c r="C421">
        <v>6115.6699219000002</v>
      </c>
      <c r="D421">
        <v>6189.7109375</v>
      </c>
      <c r="E421">
        <v>6139.7358397999997</v>
      </c>
      <c r="F421">
        <v>6094.2202147999997</v>
      </c>
      <c r="G421">
        <v>6101.5498047000001</v>
      </c>
      <c r="H421">
        <v>6137.9301758000001</v>
      </c>
      <c r="I421">
        <v>6115.6699219000002</v>
      </c>
      <c r="J421">
        <v>6133.5996094000002</v>
      </c>
      <c r="L421" t="str">
        <f t="shared" si="54"/>
        <v>18JUL2023:12:00:00</v>
      </c>
      <c r="M421">
        <v>13</v>
      </c>
      <c r="N421">
        <f t="shared" si="48"/>
        <v>-39.983398399999714</v>
      </c>
      <c r="O421">
        <f t="shared" si="50"/>
        <v>-39.983398399999714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0.64953947728250394</v>
      </c>
    </row>
    <row r="422" spans="1:19" x14ac:dyDescent="0.3">
      <c r="A422" t="s">
        <v>448</v>
      </c>
      <c r="B422">
        <v>6181.4702147999997</v>
      </c>
      <c r="C422">
        <v>6236.0297852000003</v>
      </c>
      <c r="D422">
        <v>6195.421875</v>
      </c>
      <c r="E422">
        <v>6197.4248047000001</v>
      </c>
      <c r="F422">
        <v>6206.4902344000002</v>
      </c>
      <c r="G422">
        <v>6206.5200194999998</v>
      </c>
      <c r="H422">
        <v>6292.9199219000002</v>
      </c>
      <c r="I422">
        <v>6236.0297852000003</v>
      </c>
      <c r="J422">
        <v>6239.0708008000001</v>
      </c>
      <c r="L422" t="str">
        <f t="shared" si="54"/>
        <v>18JUL2023:13:00:00</v>
      </c>
      <c r="M422">
        <v>14</v>
      </c>
      <c r="N422">
        <f t="shared" ref="N422:N485" si="55">C422-B422</f>
        <v>54.559570400000666</v>
      </c>
      <c r="O422" t="str">
        <f t="shared" si="50"/>
        <v/>
      </c>
      <c r="P422">
        <f t="shared" si="51"/>
        <v>54.559570400000666</v>
      </c>
      <c r="Q422" t="str">
        <f t="shared" si="52"/>
        <v/>
      </c>
      <c r="R422">
        <f t="shared" si="53"/>
        <v>1</v>
      </c>
      <c r="S422">
        <f t="shared" ref="S422:S485" si="56">ABS((B422-C422)/B422)*100</f>
        <v>0.88263096810482533</v>
      </c>
    </row>
    <row r="423" spans="1:19" x14ac:dyDescent="0.3">
      <c r="A423" t="s">
        <v>449</v>
      </c>
      <c r="B423">
        <v>6154.8793944999998</v>
      </c>
      <c r="C423">
        <v>6362.8798827999999</v>
      </c>
      <c r="D423">
        <v>6204.2861327999999</v>
      </c>
      <c r="E423">
        <v>6279.9677733999997</v>
      </c>
      <c r="F423">
        <v>6333.0800780999998</v>
      </c>
      <c r="G423">
        <v>6334.2299805000002</v>
      </c>
      <c r="H423">
        <v>6425.5200194999998</v>
      </c>
      <c r="I423">
        <v>6362.8798827999999</v>
      </c>
      <c r="J423">
        <v>6344.1083983999997</v>
      </c>
      <c r="L423" t="str">
        <f t="shared" si="54"/>
        <v>18JUL2023:14:00:00</v>
      </c>
      <c r="M423">
        <v>15</v>
      </c>
      <c r="N423">
        <f t="shared" si="55"/>
        <v>208.00048830000014</v>
      </c>
      <c r="O423" t="str">
        <f t="shared" si="50"/>
        <v/>
      </c>
      <c r="P423">
        <f t="shared" si="51"/>
        <v>208.00048830000014</v>
      </c>
      <c r="Q423" t="str">
        <f t="shared" si="52"/>
        <v/>
      </c>
      <c r="R423">
        <f t="shared" si="53"/>
        <v>1</v>
      </c>
      <c r="S423">
        <f t="shared" si="56"/>
        <v>3.3794405213832359</v>
      </c>
    </row>
    <row r="424" spans="1:19" x14ac:dyDescent="0.3">
      <c r="A424" t="s">
        <v>450</v>
      </c>
      <c r="B424">
        <v>5998.2583008000001</v>
      </c>
      <c r="C424">
        <v>6353.7299805000002</v>
      </c>
      <c r="D424">
        <v>6125.3085938000004</v>
      </c>
      <c r="E424">
        <v>6275.6840819999998</v>
      </c>
      <c r="F424">
        <v>6327.1401366999999</v>
      </c>
      <c r="G424">
        <v>6331.1298827999999</v>
      </c>
      <c r="H424">
        <v>6432.2700194999998</v>
      </c>
      <c r="I424">
        <v>6353.7299805000002</v>
      </c>
      <c r="J424">
        <v>6326.6889647999997</v>
      </c>
      <c r="L424" t="str">
        <f t="shared" si="54"/>
        <v>18JUL2023:15:00:00</v>
      </c>
      <c r="M424">
        <v>16</v>
      </c>
      <c r="N424">
        <f t="shared" si="55"/>
        <v>355.4716797000001</v>
      </c>
      <c r="O424" t="str">
        <f t="shared" si="50"/>
        <v/>
      </c>
      <c r="P424">
        <f t="shared" si="51"/>
        <v>355.4716797000001</v>
      </c>
      <c r="Q424" t="str">
        <f t="shared" si="52"/>
        <v/>
      </c>
      <c r="R424">
        <f t="shared" si="53"/>
        <v>1</v>
      </c>
      <c r="S424">
        <f t="shared" si="56"/>
        <v>5.926248285316257</v>
      </c>
    </row>
    <row r="425" spans="1:19" x14ac:dyDescent="0.3">
      <c r="A425" t="s">
        <v>451</v>
      </c>
      <c r="B425">
        <v>5743.9091797000001</v>
      </c>
      <c r="C425">
        <v>6310.0698241999999</v>
      </c>
      <c r="D425">
        <v>5909.9155272999997</v>
      </c>
      <c r="E425">
        <v>6149.1962891000003</v>
      </c>
      <c r="F425">
        <v>6304.1298827999999</v>
      </c>
      <c r="G425">
        <v>6305.7099608999997</v>
      </c>
      <c r="H425">
        <v>6381.2099608999997</v>
      </c>
      <c r="I425">
        <v>6310.0698241999999</v>
      </c>
      <c r="J425">
        <v>6250.3510741999999</v>
      </c>
      <c r="L425" t="str">
        <f t="shared" si="54"/>
        <v>18JUL2023:16:00:00</v>
      </c>
      <c r="M425">
        <v>17</v>
      </c>
      <c r="N425">
        <f t="shared" si="55"/>
        <v>566.16064449999976</v>
      </c>
      <c r="O425" t="str">
        <f t="shared" si="50"/>
        <v/>
      </c>
      <c r="P425">
        <f t="shared" si="51"/>
        <v>566.16064449999976</v>
      </c>
      <c r="Q425" t="str">
        <f t="shared" si="52"/>
        <v/>
      </c>
      <c r="R425">
        <f t="shared" si="53"/>
        <v>1</v>
      </c>
      <c r="S425">
        <f t="shared" si="56"/>
        <v>9.8567130291842435</v>
      </c>
    </row>
    <row r="426" spans="1:19" x14ac:dyDescent="0.3">
      <c r="A426" t="s">
        <v>452</v>
      </c>
      <c r="B426">
        <v>5727.875</v>
      </c>
      <c r="C426">
        <v>6330.4702147999997</v>
      </c>
      <c r="D426">
        <v>5853.6748047000001</v>
      </c>
      <c r="E426">
        <v>6128.7324219000002</v>
      </c>
      <c r="F426">
        <v>6305.5698241999999</v>
      </c>
      <c r="G426">
        <v>6302.9199219000002</v>
      </c>
      <c r="H426">
        <v>6386.9301758000001</v>
      </c>
      <c r="I426">
        <v>6330.4702147999997</v>
      </c>
      <c r="J426">
        <v>6246.8041991999999</v>
      </c>
      <c r="L426" t="str">
        <f t="shared" si="54"/>
        <v>18JUL2023:17:00:00</v>
      </c>
      <c r="M426">
        <v>18</v>
      </c>
      <c r="N426">
        <f t="shared" si="55"/>
        <v>602.59521479999967</v>
      </c>
      <c r="O426" t="str">
        <f t="shared" si="50"/>
        <v/>
      </c>
      <c r="P426">
        <f t="shared" si="51"/>
        <v>602.59521479999967</v>
      </c>
      <c r="Q426" t="str">
        <f t="shared" si="52"/>
        <v/>
      </c>
      <c r="R426">
        <f t="shared" si="53"/>
        <v>1</v>
      </c>
      <c r="S426">
        <f t="shared" si="56"/>
        <v>10.520397438840751</v>
      </c>
    </row>
    <row r="427" spans="1:19" x14ac:dyDescent="0.3">
      <c r="A427" t="s">
        <v>453</v>
      </c>
      <c r="B427">
        <v>5708.8393555000002</v>
      </c>
      <c r="C427">
        <v>6242.8999022999997</v>
      </c>
      <c r="D427">
        <v>5894.2856444999998</v>
      </c>
      <c r="E427">
        <v>6156.2583008000001</v>
      </c>
      <c r="F427">
        <v>6241.7900391000003</v>
      </c>
      <c r="G427">
        <v>6240.9902344000002</v>
      </c>
      <c r="H427">
        <v>6271.0400391000003</v>
      </c>
      <c r="I427">
        <v>6242.8999022999997</v>
      </c>
      <c r="J427">
        <v>6181.3173827999999</v>
      </c>
      <c r="L427" t="str">
        <f t="shared" si="54"/>
        <v>18JUL2023:18:00:00</v>
      </c>
      <c r="M427">
        <v>19</v>
      </c>
      <c r="N427">
        <f t="shared" si="55"/>
        <v>534.06054679999943</v>
      </c>
      <c r="O427" t="str">
        <f t="shared" si="50"/>
        <v/>
      </c>
      <c r="P427">
        <f t="shared" si="51"/>
        <v>534.06054679999943</v>
      </c>
      <c r="Q427" t="str">
        <f t="shared" si="52"/>
        <v/>
      </c>
      <c r="R427">
        <f t="shared" si="53"/>
        <v>1</v>
      </c>
      <c r="S427">
        <f t="shared" si="56"/>
        <v>9.3549759161724477</v>
      </c>
    </row>
    <row r="428" spans="1:19" x14ac:dyDescent="0.3">
      <c r="A428" t="s">
        <v>454</v>
      </c>
      <c r="B428">
        <v>5837.0458983999997</v>
      </c>
      <c r="C428">
        <v>6312.2700194999998</v>
      </c>
      <c r="D428">
        <v>6024.5292969000002</v>
      </c>
      <c r="E428">
        <v>6244.9165039</v>
      </c>
      <c r="F428">
        <v>6290.5</v>
      </c>
      <c r="G428">
        <v>6295.6201172000001</v>
      </c>
      <c r="H428">
        <v>6321.1000977000003</v>
      </c>
      <c r="I428">
        <v>6312.2700194999998</v>
      </c>
      <c r="J428">
        <v>6253.5288086</v>
      </c>
      <c r="L428" t="str">
        <f t="shared" si="54"/>
        <v>18JUL2023:19:00:00</v>
      </c>
      <c r="M428">
        <v>20</v>
      </c>
      <c r="N428">
        <f t="shared" si="55"/>
        <v>475.22412110000005</v>
      </c>
      <c r="O428" t="str">
        <f t="shared" si="50"/>
        <v/>
      </c>
      <c r="P428">
        <f t="shared" si="51"/>
        <v>475.22412110000005</v>
      </c>
      <c r="Q428" t="str">
        <f t="shared" si="52"/>
        <v/>
      </c>
      <c r="R428">
        <f t="shared" si="53"/>
        <v>1</v>
      </c>
      <c r="S428">
        <f t="shared" si="56"/>
        <v>8.1415176336075135</v>
      </c>
    </row>
    <row r="429" spans="1:19" x14ac:dyDescent="0.3">
      <c r="A429" t="s">
        <v>455</v>
      </c>
      <c r="B429">
        <v>6034.9501952999999</v>
      </c>
      <c r="C429">
        <v>6207.8901366999999</v>
      </c>
      <c r="D429">
        <v>6076.5678711</v>
      </c>
      <c r="E429">
        <v>6244.1245116999999</v>
      </c>
      <c r="F429">
        <v>6179.5</v>
      </c>
      <c r="G429">
        <v>6189.1401366999999</v>
      </c>
      <c r="H429">
        <v>6214.8701172000001</v>
      </c>
      <c r="I429">
        <v>6207.8901366999999</v>
      </c>
      <c r="J429">
        <v>6179.0058594000002</v>
      </c>
      <c r="L429" t="str">
        <f t="shared" si="54"/>
        <v>18JUL2023:20:00:00</v>
      </c>
      <c r="M429">
        <v>21</v>
      </c>
      <c r="N429">
        <f t="shared" si="55"/>
        <v>172.93994139999995</v>
      </c>
      <c r="O429" t="str">
        <f t="shared" si="50"/>
        <v/>
      </c>
      <c r="P429">
        <f t="shared" si="51"/>
        <v>172.93994139999995</v>
      </c>
      <c r="Q429" t="str">
        <f t="shared" si="52"/>
        <v/>
      </c>
      <c r="R429">
        <f t="shared" si="53"/>
        <v>1</v>
      </c>
      <c r="S429">
        <f t="shared" si="56"/>
        <v>2.8656399109090418</v>
      </c>
    </row>
    <row r="430" spans="1:19" x14ac:dyDescent="0.3">
      <c r="A430" t="s">
        <v>456</v>
      </c>
      <c r="B430">
        <v>6135.8974608999997</v>
      </c>
      <c r="C430">
        <v>6019.0800780999998</v>
      </c>
      <c r="D430">
        <v>6019.4882813000004</v>
      </c>
      <c r="E430">
        <v>6103.4155272999997</v>
      </c>
      <c r="F430">
        <v>6001.8198241999999</v>
      </c>
      <c r="G430">
        <v>6022.5600586</v>
      </c>
      <c r="H430">
        <v>6026.9301758000001</v>
      </c>
      <c r="I430">
        <v>6019.0800780999998</v>
      </c>
      <c r="J430">
        <v>6020.1391602000003</v>
      </c>
      <c r="L430" t="str">
        <f t="shared" si="54"/>
        <v>18JUL2023:21:00:00</v>
      </c>
      <c r="M430">
        <v>22</v>
      </c>
      <c r="N430">
        <f t="shared" si="55"/>
        <v>-116.8173827999999</v>
      </c>
      <c r="O430">
        <f t="shared" si="50"/>
        <v>-116.8173827999999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1.9038353157692014</v>
      </c>
    </row>
    <row r="431" spans="1:19" x14ac:dyDescent="0.3">
      <c r="A431" t="s">
        <v>457</v>
      </c>
      <c r="B431">
        <v>6264.0068358999997</v>
      </c>
      <c r="C431">
        <v>6158.9799805000002</v>
      </c>
      <c r="D431">
        <v>6188.6308594000002</v>
      </c>
      <c r="E431">
        <v>6194.5180664</v>
      </c>
      <c r="F431">
        <v>6112.4199219000002</v>
      </c>
      <c r="G431">
        <v>6135.3901366999999</v>
      </c>
      <c r="H431">
        <v>6195.3198241999999</v>
      </c>
      <c r="I431">
        <v>6158.9799805000002</v>
      </c>
      <c r="J431">
        <v>6168.7978516000003</v>
      </c>
      <c r="L431" t="str">
        <f t="shared" si="54"/>
        <v>18JUL2023:22:00:00</v>
      </c>
      <c r="M431">
        <v>23</v>
      </c>
      <c r="N431">
        <f t="shared" si="55"/>
        <v>-105.02685539999948</v>
      </c>
      <c r="O431">
        <f t="shared" si="50"/>
        <v>-105.02685539999948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1.6766721070301871</v>
      </c>
    </row>
    <row r="432" spans="1:19" x14ac:dyDescent="0.3">
      <c r="A432" t="s">
        <v>458</v>
      </c>
      <c r="B432">
        <v>6186.5278319999998</v>
      </c>
      <c r="C432">
        <v>6286.2099608999997</v>
      </c>
      <c r="D432">
        <v>6281.0625</v>
      </c>
      <c r="E432">
        <v>6341.1630858999997</v>
      </c>
      <c r="F432">
        <v>6228.6298827999999</v>
      </c>
      <c r="G432">
        <v>6246.2700194999998</v>
      </c>
      <c r="H432">
        <v>6319.4301758000001</v>
      </c>
      <c r="I432">
        <v>6286.2099608999997</v>
      </c>
      <c r="J432">
        <v>6285.3945313000004</v>
      </c>
      <c r="L432" t="str">
        <f t="shared" si="54"/>
        <v>18JUL2023:23:00:00</v>
      </c>
      <c r="M432">
        <v>24</v>
      </c>
      <c r="N432">
        <f t="shared" si="55"/>
        <v>99.682128899999952</v>
      </c>
      <c r="O432" t="str">
        <f t="shared" si="50"/>
        <v/>
      </c>
      <c r="P432">
        <f t="shared" si="51"/>
        <v>99.682128899999952</v>
      </c>
      <c r="Q432" t="str">
        <f t="shared" si="52"/>
        <v/>
      </c>
      <c r="R432">
        <f t="shared" si="53"/>
        <v>1</v>
      </c>
      <c r="S432">
        <f t="shared" si="56"/>
        <v>1.6112774662451397</v>
      </c>
    </row>
    <row r="433" spans="1:19" x14ac:dyDescent="0.3">
      <c r="A433" t="s">
        <v>459</v>
      </c>
      <c r="B433">
        <v>6198.109375</v>
      </c>
      <c r="C433">
        <v>6303.1000977000003</v>
      </c>
      <c r="D433">
        <v>6329.4487305000002</v>
      </c>
      <c r="E433">
        <v>6376.2275391000003</v>
      </c>
      <c r="F433">
        <v>6248.5</v>
      </c>
      <c r="G433">
        <v>6259.3100586</v>
      </c>
      <c r="H433">
        <v>6322.2001952999999</v>
      </c>
      <c r="I433">
        <v>6303.1000977000003</v>
      </c>
      <c r="J433">
        <v>6304.2612305000002</v>
      </c>
      <c r="L433" t="str">
        <f t="shared" si="54"/>
        <v>19JUL2023:00:00:00</v>
      </c>
      <c r="M433">
        <v>1</v>
      </c>
      <c r="N433">
        <f t="shared" si="55"/>
        <v>104.99072270000033</v>
      </c>
      <c r="O433" t="str">
        <f t="shared" si="50"/>
        <v/>
      </c>
      <c r="P433">
        <f t="shared" si="51"/>
        <v>104.99072270000033</v>
      </c>
      <c r="Q433" t="str">
        <f t="shared" si="52"/>
        <v/>
      </c>
      <c r="R433">
        <f t="shared" si="53"/>
        <v>1</v>
      </c>
      <c r="S433">
        <f t="shared" si="56"/>
        <v>1.6939152949362133</v>
      </c>
    </row>
    <row r="434" spans="1:19" x14ac:dyDescent="0.3">
      <c r="A434" t="s">
        <v>460</v>
      </c>
      <c r="B434">
        <v>6117.3310547000001</v>
      </c>
      <c r="C434">
        <v>6330.6899414</v>
      </c>
      <c r="D434">
        <v>6249.5039063000004</v>
      </c>
      <c r="E434">
        <v>6313.4858397999997</v>
      </c>
      <c r="F434">
        <v>6279.8300780999998</v>
      </c>
      <c r="G434">
        <v>6261.1699219000002</v>
      </c>
      <c r="H434">
        <v>6292.4599608999997</v>
      </c>
      <c r="I434">
        <v>6330.6899414</v>
      </c>
      <c r="J434">
        <v>6290.9458008000001</v>
      </c>
      <c r="L434" t="str">
        <f t="shared" si="54"/>
        <v>19JUL2023:01:00:00</v>
      </c>
      <c r="M434">
        <v>2</v>
      </c>
      <c r="N434">
        <f t="shared" si="55"/>
        <v>213.35888669999986</v>
      </c>
      <c r="O434" t="str">
        <f t="shared" si="50"/>
        <v/>
      </c>
      <c r="P434">
        <f t="shared" si="51"/>
        <v>213.35888669999986</v>
      </c>
      <c r="Q434" t="str">
        <f t="shared" si="52"/>
        <v/>
      </c>
      <c r="R434">
        <f t="shared" si="53"/>
        <v>1</v>
      </c>
      <c r="S434">
        <f t="shared" si="56"/>
        <v>3.487777345907646</v>
      </c>
    </row>
    <row r="435" spans="1:19" x14ac:dyDescent="0.3">
      <c r="A435" t="s">
        <v>461</v>
      </c>
      <c r="B435">
        <v>6074.1118164</v>
      </c>
      <c r="C435">
        <v>6229.2001952999999</v>
      </c>
      <c r="D435">
        <v>6212.6230469000002</v>
      </c>
      <c r="E435">
        <v>6258.7905272999997</v>
      </c>
      <c r="F435">
        <v>6177.5097655999998</v>
      </c>
      <c r="G435">
        <v>6160.3100586</v>
      </c>
      <c r="H435">
        <v>6181.2001952999999</v>
      </c>
      <c r="I435">
        <v>6229.2001952999999</v>
      </c>
      <c r="J435">
        <v>6199.4272461</v>
      </c>
      <c r="L435" t="str">
        <f t="shared" si="54"/>
        <v>19JUL2023:02:00:00</v>
      </c>
      <c r="M435">
        <v>3</v>
      </c>
      <c r="N435">
        <f t="shared" si="55"/>
        <v>155.08837889999995</v>
      </c>
      <c r="O435" t="str">
        <f t="shared" si="50"/>
        <v/>
      </c>
      <c r="P435">
        <f t="shared" si="51"/>
        <v>155.08837889999995</v>
      </c>
      <c r="Q435" t="str">
        <f t="shared" si="52"/>
        <v/>
      </c>
      <c r="R435">
        <f t="shared" si="53"/>
        <v>1</v>
      </c>
      <c r="S435">
        <f t="shared" si="56"/>
        <v>2.5532684215865755</v>
      </c>
    </row>
    <row r="436" spans="1:19" x14ac:dyDescent="0.3">
      <c r="A436" t="s">
        <v>462</v>
      </c>
      <c r="B436">
        <v>6049.5034180000002</v>
      </c>
      <c r="C436">
        <v>6186.6201172000001</v>
      </c>
      <c r="D436">
        <v>6152.3789063000004</v>
      </c>
      <c r="E436">
        <v>6156.2890625</v>
      </c>
      <c r="F436">
        <v>6144.8798827999999</v>
      </c>
      <c r="G436">
        <v>6131.3300780999998</v>
      </c>
      <c r="H436">
        <v>6126.1000977000003</v>
      </c>
      <c r="I436">
        <v>6186.6201172000001</v>
      </c>
      <c r="J436">
        <v>6151.9130858999997</v>
      </c>
      <c r="L436" t="str">
        <f t="shared" si="54"/>
        <v>19JUL2023:03:00:00</v>
      </c>
      <c r="M436">
        <v>4</v>
      </c>
      <c r="N436">
        <f t="shared" si="55"/>
        <v>137.11669919999986</v>
      </c>
      <c r="O436" t="str">
        <f t="shared" si="50"/>
        <v/>
      </c>
      <c r="P436">
        <f t="shared" si="51"/>
        <v>137.11669919999986</v>
      </c>
      <c r="Q436" t="str">
        <f t="shared" si="52"/>
        <v/>
      </c>
      <c r="R436">
        <f t="shared" si="53"/>
        <v>1</v>
      </c>
      <c r="S436">
        <f t="shared" si="56"/>
        <v>2.2665777622674921</v>
      </c>
    </row>
    <row r="437" spans="1:19" x14ac:dyDescent="0.3">
      <c r="A437" t="s">
        <v>463</v>
      </c>
      <c r="B437">
        <v>5963.2651366999999</v>
      </c>
      <c r="C437">
        <v>6166.3901366999999</v>
      </c>
      <c r="D437">
        <v>6066.1088866999999</v>
      </c>
      <c r="E437">
        <v>6064.8339844000002</v>
      </c>
      <c r="F437">
        <v>6130.8798827999999</v>
      </c>
      <c r="G437">
        <v>6120.1699219000002</v>
      </c>
      <c r="H437">
        <v>6093.5</v>
      </c>
      <c r="I437">
        <v>6166.3901366999999</v>
      </c>
      <c r="J437">
        <v>6116.2939452999999</v>
      </c>
      <c r="L437" t="str">
        <f t="shared" si="54"/>
        <v>19JUL2023:04:00:00</v>
      </c>
      <c r="M437">
        <v>5</v>
      </c>
      <c r="N437">
        <f t="shared" si="55"/>
        <v>203.125</v>
      </c>
      <c r="O437" t="str">
        <f t="shared" si="50"/>
        <v/>
      </c>
      <c r="P437">
        <f t="shared" si="51"/>
        <v>203.125</v>
      </c>
      <c r="Q437" t="str">
        <f t="shared" si="52"/>
        <v/>
      </c>
      <c r="R437">
        <f t="shared" si="53"/>
        <v>1</v>
      </c>
      <c r="S437">
        <f t="shared" si="56"/>
        <v>3.4062714862349215</v>
      </c>
    </row>
    <row r="438" spans="1:19" x14ac:dyDescent="0.3">
      <c r="A438" t="s">
        <v>464</v>
      </c>
      <c r="B438">
        <v>5930.3242188000004</v>
      </c>
      <c r="C438">
        <v>6156.5097655999998</v>
      </c>
      <c r="D438">
        <v>6041.3388672000001</v>
      </c>
      <c r="E438">
        <v>6075.3027344000002</v>
      </c>
      <c r="F438">
        <v>6133.25</v>
      </c>
      <c r="G438">
        <v>6128.8598633000001</v>
      </c>
      <c r="H438">
        <v>6039.5800780999998</v>
      </c>
      <c r="I438">
        <v>6156.5097655999998</v>
      </c>
      <c r="J438">
        <v>6093.3061522999997</v>
      </c>
      <c r="L438" t="str">
        <f t="shared" si="54"/>
        <v>19JUL2023:05:00:00</v>
      </c>
      <c r="M438">
        <v>6</v>
      </c>
      <c r="N438">
        <f t="shared" si="55"/>
        <v>226.18554679999943</v>
      </c>
      <c r="O438" t="str">
        <f t="shared" si="50"/>
        <v/>
      </c>
      <c r="P438">
        <f t="shared" si="51"/>
        <v>226.18554679999943</v>
      </c>
      <c r="Q438" t="str">
        <f t="shared" si="52"/>
        <v/>
      </c>
      <c r="R438">
        <f t="shared" si="53"/>
        <v>1</v>
      </c>
      <c r="S438">
        <f t="shared" si="56"/>
        <v>3.8140502686675708</v>
      </c>
    </row>
    <row r="439" spans="1:19" x14ac:dyDescent="0.3">
      <c r="A439" t="s">
        <v>465</v>
      </c>
      <c r="B439">
        <v>5925.0654297000001</v>
      </c>
      <c r="C439">
        <v>6145.0800780999998</v>
      </c>
      <c r="D439">
        <v>6057.8002930000002</v>
      </c>
      <c r="E439">
        <v>6108.0844727000003</v>
      </c>
      <c r="F439">
        <v>6115.0898438000004</v>
      </c>
      <c r="G439">
        <v>6108.0698241999999</v>
      </c>
      <c r="H439">
        <v>6033.5698241999999</v>
      </c>
      <c r="I439">
        <v>6145.0800780999998</v>
      </c>
      <c r="J439">
        <v>6087.4711914</v>
      </c>
      <c r="L439" t="str">
        <f t="shared" si="54"/>
        <v>19JUL2023:06:00:00</v>
      </c>
      <c r="M439">
        <v>7</v>
      </c>
      <c r="N439">
        <f t="shared" si="55"/>
        <v>220.01464839999971</v>
      </c>
      <c r="O439" t="str">
        <f t="shared" si="50"/>
        <v/>
      </c>
      <c r="P439">
        <f t="shared" si="51"/>
        <v>220.01464839999971</v>
      </c>
      <c r="Q439" t="str">
        <f t="shared" si="52"/>
        <v/>
      </c>
      <c r="R439">
        <f t="shared" si="53"/>
        <v>1</v>
      </c>
      <c r="S439">
        <f t="shared" si="56"/>
        <v>3.713286393381475</v>
      </c>
    </row>
    <row r="440" spans="1:19" x14ac:dyDescent="0.3">
      <c r="A440" t="s">
        <v>466</v>
      </c>
      <c r="B440">
        <v>5949.4160155999998</v>
      </c>
      <c r="C440">
        <v>6187.4301758000001</v>
      </c>
      <c r="D440">
        <v>6045.8779297000001</v>
      </c>
      <c r="E440">
        <v>6076.0502930000002</v>
      </c>
      <c r="F440">
        <v>6164.5898438000004</v>
      </c>
      <c r="G440">
        <v>6158.2299805000002</v>
      </c>
      <c r="H440">
        <v>6075.3901366999999</v>
      </c>
      <c r="I440">
        <v>6187.4301758000001</v>
      </c>
      <c r="J440">
        <v>6120.3037108999997</v>
      </c>
      <c r="L440" t="str">
        <f t="shared" si="54"/>
        <v>19JUL2023:07:00:00</v>
      </c>
      <c r="M440">
        <v>8</v>
      </c>
      <c r="N440">
        <f t="shared" si="55"/>
        <v>238.01416020000033</v>
      </c>
      <c r="O440" t="str">
        <f t="shared" si="50"/>
        <v/>
      </c>
      <c r="P440">
        <f t="shared" si="51"/>
        <v>238.01416020000033</v>
      </c>
      <c r="Q440" t="str">
        <f t="shared" si="52"/>
        <v/>
      </c>
      <c r="R440">
        <f t="shared" si="53"/>
        <v>1</v>
      </c>
      <c r="S440">
        <f t="shared" si="56"/>
        <v>4.0006306430060024</v>
      </c>
    </row>
    <row r="441" spans="1:19" x14ac:dyDescent="0.3">
      <c r="A441" t="s">
        <v>467</v>
      </c>
      <c r="B441">
        <v>5884.7680664</v>
      </c>
      <c r="C441">
        <v>6098.0498047000001</v>
      </c>
      <c r="D441">
        <v>5984.1503905999998</v>
      </c>
      <c r="E441">
        <v>6032.7832030999998</v>
      </c>
      <c r="F441">
        <v>6071.0600586</v>
      </c>
      <c r="G441">
        <v>6064.75</v>
      </c>
      <c r="H441">
        <v>5981.0200194999998</v>
      </c>
      <c r="I441">
        <v>6098.0498047000001</v>
      </c>
      <c r="J441">
        <v>6034.1323241999999</v>
      </c>
      <c r="L441" t="str">
        <f t="shared" si="54"/>
        <v>19JUL2023:08:00:00</v>
      </c>
      <c r="M441">
        <v>9</v>
      </c>
      <c r="N441">
        <f t="shared" si="55"/>
        <v>213.28173830000014</v>
      </c>
      <c r="O441" t="str">
        <f t="shared" si="50"/>
        <v/>
      </c>
      <c r="P441">
        <f t="shared" si="51"/>
        <v>213.28173830000014</v>
      </c>
      <c r="Q441" t="str">
        <f t="shared" si="52"/>
        <v/>
      </c>
      <c r="R441">
        <f t="shared" si="53"/>
        <v>1</v>
      </c>
      <c r="S441">
        <f t="shared" si="56"/>
        <v>3.6243015169580848</v>
      </c>
    </row>
    <row r="442" spans="1:19" x14ac:dyDescent="0.3">
      <c r="A442" t="s">
        <v>468</v>
      </c>
      <c r="B442">
        <v>5918.6508789</v>
      </c>
      <c r="C442">
        <v>6022.7597655999998</v>
      </c>
      <c r="D442">
        <v>6025.9023438000004</v>
      </c>
      <c r="E442">
        <v>6041.5522461</v>
      </c>
      <c r="F442">
        <v>5996.6601563000004</v>
      </c>
      <c r="G442">
        <v>5988.0498047000001</v>
      </c>
      <c r="H442">
        <v>5931.5698241999999</v>
      </c>
      <c r="I442">
        <v>6022.7597655999998</v>
      </c>
      <c r="J442">
        <v>5989.9506836</v>
      </c>
      <c r="L442" t="str">
        <f t="shared" si="54"/>
        <v>19JUL2023:09:00:00</v>
      </c>
      <c r="M442">
        <v>10</v>
      </c>
      <c r="N442">
        <f t="shared" si="55"/>
        <v>104.10888669999986</v>
      </c>
      <c r="O442" t="str">
        <f t="shared" si="50"/>
        <v/>
      </c>
      <c r="P442">
        <f t="shared" si="51"/>
        <v>104.10888669999986</v>
      </c>
      <c r="Q442" t="str">
        <f t="shared" si="52"/>
        <v/>
      </c>
      <c r="R442">
        <f t="shared" si="53"/>
        <v>1</v>
      </c>
      <c r="S442">
        <f t="shared" si="56"/>
        <v>1.7589969205845239</v>
      </c>
    </row>
    <row r="443" spans="1:19" x14ac:dyDescent="0.3">
      <c r="A443" t="s">
        <v>469</v>
      </c>
      <c r="B443">
        <v>6068.8515625</v>
      </c>
      <c r="C443">
        <v>6029.8300780999998</v>
      </c>
      <c r="D443">
        <v>6048.9873047000001</v>
      </c>
      <c r="E443">
        <v>6088.1679688000004</v>
      </c>
      <c r="F443">
        <v>5999.3598633000001</v>
      </c>
      <c r="G443">
        <v>5990.1000977000003</v>
      </c>
      <c r="H443">
        <v>5975.6201172000001</v>
      </c>
      <c r="I443">
        <v>6029.8300780999998</v>
      </c>
      <c r="J443">
        <v>6010.3789063000004</v>
      </c>
      <c r="L443" t="str">
        <f t="shared" si="54"/>
        <v>19JUL2023:10:00:00</v>
      </c>
      <c r="M443">
        <v>11</v>
      </c>
      <c r="N443">
        <f t="shared" si="55"/>
        <v>-39.02148440000019</v>
      </c>
      <c r="O443">
        <f t="shared" si="50"/>
        <v>-39.02148440000019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0.64297971367626761</v>
      </c>
    </row>
    <row r="444" spans="1:19" x14ac:dyDescent="0.3">
      <c r="A444" t="s">
        <v>470</v>
      </c>
      <c r="B444">
        <v>6079.2368164</v>
      </c>
      <c r="C444">
        <v>6022.0600586</v>
      </c>
      <c r="D444">
        <v>6118.5859375</v>
      </c>
      <c r="E444">
        <v>6144.4335938000004</v>
      </c>
      <c r="F444">
        <v>6011.0698241999999</v>
      </c>
      <c r="G444">
        <v>6002.75</v>
      </c>
      <c r="H444">
        <v>5982.7099608999997</v>
      </c>
      <c r="I444">
        <v>6022.0600586</v>
      </c>
      <c r="J444">
        <v>6026.5302733999997</v>
      </c>
      <c r="L444" t="str">
        <f t="shared" si="54"/>
        <v>19JUL2023:11:00:00</v>
      </c>
      <c r="M444">
        <v>12</v>
      </c>
      <c r="N444">
        <f t="shared" si="55"/>
        <v>-57.176757799999905</v>
      </c>
      <c r="O444">
        <f t="shared" si="50"/>
        <v>-57.176757799999905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0.9405252587915931</v>
      </c>
    </row>
    <row r="445" spans="1:19" x14ac:dyDescent="0.3">
      <c r="A445" t="s">
        <v>471</v>
      </c>
      <c r="B445">
        <v>6125.9589844000002</v>
      </c>
      <c r="C445">
        <v>6068.7597655999998</v>
      </c>
      <c r="D445">
        <v>6237.1904297000001</v>
      </c>
      <c r="E445">
        <v>6230.3022461</v>
      </c>
      <c r="F445">
        <v>6070.1899414</v>
      </c>
      <c r="G445">
        <v>6060.0400391000003</v>
      </c>
      <c r="H445">
        <v>6052.8198241999999</v>
      </c>
      <c r="I445">
        <v>6068.7597655999998</v>
      </c>
      <c r="J445">
        <v>6096.9350586</v>
      </c>
      <c r="L445" t="str">
        <f t="shared" si="54"/>
        <v>19JUL2023:12:00:00</v>
      </c>
      <c r="M445">
        <v>13</v>
      </c>
      <c r="N445">
        <f t="shared" si="55"/>
        <v>-57.199218800000381</v>
      </c>
      <c r="O445">
        <f t="shared" si="50"/>
        <v>-57.199218800000381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0.93371860545688412</v>
      </c>
    </row>
    <row r="446" spans="1:19" x14ac:dyDescent="0.3">
      <c r="A446" t="s">
        <v>472</v>
      </c>
      <c r="B446">
        <v>6235.6201172000001</v>
      </c>
      <c r="C446">
        <v>6180.5400391000003</v>
      </c>
      <c r="D446">
        <v>6250.2221680000002</v>
      </c>
      <c r="E446">
        <v>6258.3056641000003</v>
      </c>
      <c r="F446">
        <v>6176.5898438000004</v>
      </c>
      <c r="G446">
        <v>6165.7099608999997</v>
      </c>
      <c r="H446">
        <v>6192.7402344000002</v>
      </c>
      <c r="I446">
        <v>6180.5400391000003</v>
      </c>
      <c r="J446">
        <v>6196.2587891000003</v>
      </c>
      <c r="L446" t="str">
        <f t="shared" si="54"/>
        <v>19JUL2023:13:00:00</v>
      </c>
      <c r="M446">
        <v>14</v>
      </c>
      <c r="N446">
        <f t="shared" si="55"/>
        <v>-55.08007809999981</v>
      </c>
      <c r="O446">
        <f t="shared" si="50"/>
        <v>-55.08007809999981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0.88331356087696677</v>
      </c>
    </row>
    <row r="447" spans="1:19" x14ac:dyDescent="0.3">
      <c r="A447" t="s">
        <v>473</v>
      </c>
      <c r="B447">
        <v>6227.9980469000002</v>
      </c>
      <c r="C447">
        <v>6306.3100586</v>
      </c>
      <c r="D447">
        <v>6260.5488280999998</v>
      </c>
      <c r="E447">
        <v>6301.6557616999999</v>
      </c>
      <c r="F447">
        <v>6293.4101563000004</v>
      </c>
      <c r="G447">
        <v>6284.2700194999998</v>
      </c>
      <c r="H447">
        <v>6320.2900391000003</v>
      </c>
      <c r="I447">
        <v>6306.3100586</v>
      </c>
      <c r="J447">
        <v>6297.8579102000003</v>
      </c>
      <c r="L447" t="str">
        <f t="shared" si="54"/>
        <v>19JUL2023:14:00:00</v>
      </c>
      <c r="M447">
        <v>15</v>
      </c>
      <c r="N447">
        <f t="shared" si="55"/>
        <v>78.312011699999857</v>
      </c>
      <c r="O447" t="str">
        <f t="shared" si="50"/>
        <v/>
      </c>
      <c r="P447">
        <f t="shared" si="51"/>
        <v>78.312011699999857</v>
      </c>
      <c r="Q447" t="str">
        <f t="shared" si="52"/>
        <v/>
      </c>
      <c r="R447">
        <f t="shared" si="53"/>
        <v>1</v>
      </c>
      <c r="S447">
        <f t="shared" si="56"/>
        <v>1.2574186939409822</v>
      </c>
    </row>
    <row r="448" spans="1:19" x14ac:dyDescent="0.3">
      <c r="A448" t="s">
        <v>474</v>
      </c>
      <c r="B448">
        <v>6194.7832030999998</v>
      </c>
      <c r="C448">
        <v>6308.7402344000002</v>
      </c>
      <c r="D448">
        <v>6216.9516602000003</v>
      </c>
      <c r="E448">
        <v>6308.2255858999997</v>
      </c>
      <c r="F448">
        <v>6292.5800780999998</v>
      </c>
      <c r="G448">
        <v>6284.8798827999999</v>
      </c>
      <c r="H448">
        <v>6340.1098633000001</v>
      </c>
      <c r="I448">
        <v>6308.7402344000002</v>
      </c>
      <c r="J448">
        <v>6295.7915039</v>
      </c>
      <c r="L448" t="str">
        <f t="shared" si="54"/>
        <v>19JUL2023:15:00:00</v>
      </c>
      <c r="M448">
        <v>16</v>
      </c>
      <c r="N448">
        <f t="shared" si="55"/>
        <v>113.95703130000038</v>
      </c>
      <c r="O448" t="str">
        <f t="shared" si="50"/>
        <v/>
      </c>
      <c r="P448">
        <f t="shared" si="51"/>
        <v>113.95703130000038</v>
      </c>
      <c r="Q448" t="str">
        <f t="shared" si="52"/>
        <v/>
      </c>
      <c r="R448">
        <f t="shared" si="53"/>
        <v>1</v>
      </c>
      <c r="S448">
        <f t="shared" si="56"/>
        <v>1.8395644781075451</v>
      </c>
    </row>
    <row r="449" spans="1:19" x14ac:dyDescent="0.3">
      <c r="A449" t="s">
        <v>475</v>
      </c>
      <c r="B449">
        <v>5857.2412108999997</v>
      </c>
      <c r="C449">
        <v>6280.7099608999997</v>
      </c>
      <c r="D449">
        <v>5926.1572266000003</v>
      </c>
      <c r="E449">
        <v>6021.6904297000001</v>
      </c>
      <c r="F449">
        <v>6279.5200194999998</v>
      </c>
      <c r="G449">
        <v>6274.2001952999999</v>
      </c>
      <c r="H449">
        <v>6314.7299805000002</v>
      </c>
      <c r="I449">
        <v>6280.7099608999997</v>
      </c>
      <c r="J449">
        <v>6219.2353516000003</v>
      </c>
      <c r="L449" t="str">
        <f t="shared" si="54"/>
        <v>19JUL2023:16:00:00</v>
      </c>
      <c r="M449">
        <v>17</v>
      </c>
      <c r="N449">
        <f t="shared" si="55"/>
        <v>423.46875</v>
      </c>
      <c r="O449" t="str">
        <f t="shared" si="50"/>
        <v/>
      </c>
      <c r="P449">
        <f t="shared" si="51"/>
        <v>423.46875</v>
      </c>
      <c r="Q449" t="str">
        <f t="shared" si="52"/>
        <v/>
      </c>
      <c r="R449">
        <f t="shared" si="53"/>
        <v>1</v>
      </c>
      <c r="S449">
        <f t="shared" si="56"/>
        <v>7.2298328641809766</v>
      </c>
    </row>
    <row r="450" spans="1:19" x14ac:dyDescent="0.3">
      <c r="A450" t="s">
        <v>476</v>
      </c>
      <c r="B450">
        <v>5834.0034180000002</v>
      </c>
      <c r="C450">
        <v>6305.8300780999998</v>
      </c>
      <c r="D450">
        <v>5872.0273438000004</v>
      </c>
      <c r="E450">
        <v>5965.4516602000003</v>
      </c>
      <c r="F450">
        <v>6288.7700194999998</v>
      </c>
      <c r="G450">
        <v>6280.7001952999999</v>
      </c>
      <c r="H450">
        <v>6320.4101563000004</v>
      </c>
      <c r="I450">
        <v>6305.8300780999998</v>
      </c>
      <c r="J450">
        <v>6219.2246094000002</v>
      </c>
      <c r="L450" t="str">
        <f t="shared" si="54"/>
        <v>19JUL2023:17:00:00</v>
      </c>
      <c r="M450">
        <v>18</v>
      </c>
      <c r="N450">
        <f t="shared" si="55"/>
        <v>471.82666009999957</v>
      </c>
      <c r="O450" t="str">
        <f t="shared" si="50"/>
        <v/>
      </c>
      <c r="P450">
        <f t="shared" si="51"/>
        <v>471.82666009999957</v>
      </c>
      <c r="Q450" t="str">
        <f t="shared" si="52"/>
        <v/>
      </c>
      <c r="R450">
        <f t="shared" si="53"/>
        <v>1</v>
      </c>
      <c r="S450">
        <f t="shared" si="56"/>
        <v>8.0875280025418643</v>
      </c>
    </row>
    <row r="451" spans="1:19" x14ac:dyDescent="0.3">
      <c r="A451" t="s">
        <v>477</v>
      </c>
      <c r="B451">
        <v>5757.6435547000001</v>
      </c>
      <c r="C451">
        <v>6226.7900391000003</v>
      </c>
      <c r="D451">
        <v>5889.2934569999998</v>
      </c>
      <c r="E451">
        <v>5954.0683594000002</v>
      </c>
      <c r="F451">
        <v>6229.0498047000001</v>
      </c>
      <c r="G451">
        <v>6224.8901366999999</v>
      </c>
      <c r="H451">
        <v>6225.2797852000003</v>
      </c>
      <c r="I451">
        <v>6226.7900391000003</v>
      </c>
      <c r="J451">
        <v>6158.8740233999997</v>
      </c>
      <c r="L451" t="str">
        <f t="shared" si="54"/>
        <v>19JUL2023:18:00:00</v>
      </c>
      <c r="M451">
        <v>19</v>
      </c>
      <c r="N451">
        <f t="shared" si="55"/>
        <v>469.14648440000019</v>
      </c>
      <c r="O451" t="str">
        <f t="shared" ref="O451:O514" si="57">IF(N451&lt;0,N451,"")</f>
        <v/>
      </c>
      <c r="P451">
        <f t="shared" ref="P451:P514" si="58">IF(N451&gt;0,N451,"")</f>
        <v>469.14648440000019</v>
      </c>
      <c r="Q451" t="str">
        <f t="shared" ref="Q451:Q514" si="59">IF(O451&lt;0,1,"")</f>
        <v/>
      </c>
      <c r="R451">
        <f t="shared" ref="R451:R514" si="60">IF(AND(P451&gt;0,P451&lt;&gt;""),1,"")</f>
        <v>1</v>
      </c>
      <c r="S451">
        <f t="shared" si="56"/>
        <v>8.1482377285588132</v>
      </c>
    </row>
    <row r="452" spans="1:19" x14ac:dyDescent="0.3">
      <c r="A452" t="s">
        <v>478</v>
      </c>
      <c r="B452">
        <v>5841.2480469000002</v>
      </c>
      <c r="C452">
        <v>6299.2099608999997</v>
      </c>
      <c r="D452">
        <v>5996.4423827999999</v>
      </c>
      <c r="E452">
        <v>6018.0620116999999</v>
      </c>
      <c r="F452">
        <v>6292.1899414</v>
      </c>
      <c r="G452">
        <v>6283.3398438000004</v>
      </c>
      <c r="H452">
        <v>6281.3598633000001</v>
      </c>
      <c r="I452">
        <v>6299.2099608999997</v>
      </c>
      <c r="J452">
        <v>6231.0126952999999</v>
      </c>
      <c r="L452" t="str">
        <f t="shared" ref="L452:L515" si="61">A452</f>
        <v>19JUL2023:19:00:00</v>
      </c>
      <c r="M452">
        <v>20</v>
      </c>
      <c r="N452">
        <f t="shared" si="55"/>
        <v>457.96191399999952</v>
      </c>
      <c r="O452" t="str">
        <f t="shared" si="57"/>
        <v/>
      </c>
      <c r="P452">
        <f t="shared" si="58"/>
        <v>457.96191399999952</v>
      </c>
      <c r="Q452" t="str">
        <f t="shared" si="59"/>
        <v/>
      </c>
      <c r="R452">
        <f t="shared" si="60"/>
        <v>1</v>
      </c>
      <c r="S452">
        <f t="shared" si="56"/>
        <v>7.8401381061542788</v>
      </c>
    </row>
    <row r="453" spans="1:19" x14ac:dyDescent="0.3">
      <c r="A453" t="s">
        <v>479</v>
      </c>
      <c r="B453">
        <v>6159.9116211</v>
      </c>
      <c r="C453">
        <v>6191.1601563000004</v>
      </c>
      <c r="D453">
        <v>6043.7700194999998</v>
      </c>
      <c r="E453">
        <v>6038.9912108999997</v>
      </c>
      <c r="F453">
        <v>6185.8500977000003</v>
      </c>
      <c r="G453">
        <v>6174.7998047000001</v>
      </c>
      <c r="H453">
        <v>6170.4599608999997</v>
      </c>
      <c r="I453">
        <v>6191.1601563000004</v>
      </c>
      <c r="J453">
        <v>6153.3051758000001</v>
      </c>
      <c r="L453" t="str">
        <f t="shared" si="61"/>
        <v>19JUL2023:20:00:00</v>
      </c>
      <c r="M453">
        <v>21</v>
      </c>
      <c r="N453">
        <f t="shared" si="55"/>
        <v>31.248535200000333</v>
      </c>
      <c r="O453" t="str">
        <f t="shared" si="57"/>
        <v/>
      </c>
      <c r="P453">
        <f t="shared" si="58"/>
        <v>31.248535200000333</v>
      </c>
      <c r="Q453" t="str">
        <f t="shared" si="59"/>
        <v/>
      </c>
      <c r="R453">
        <f t="shared" si="60"/>
        <v>1</v>
      </c>
      <c r="S453">
        <f t="shared" si="56"/>
        <v>0.50728869376895636</v>
      </c>
    </row>
    <row r="454" spans="1:19" x14ac:dyDescent="0.3">
      <c r="A454" t="s">
        <v>480</v>
      </c>
      <c r="B454">
        <v>6205.7001952999999</v>
      </c>
      <c r="C454">
        <v>5987.5</v>
      </c>
      <c r="D454">
        <v>5959.8945313000004</v>
      </c>
      <c r="E454">
        <v>5897.9926758000001</v>
      </c>
      <c r="F454">
        <v>6006.6801758000001</v>
      </c>
      <c r="G454">
        <v>5995.9799805000002</v>
      </c>
      <c r="H454">
        <v>5968.2797852000003</v>
      </c>
      <c r="I454">
        <v>5987.5</v>
      </c>
      <c r="J454">
        <v>5978.9790039</v>
      </c>
      <c r="L454" t="str">
        <f t="shared" si="61"/>
        <v>19JUL2023:21:00:00</v>
      </c>
      <c r="M454">
        <v>22</v>
      </c>
      <c r="N454">
        <f t="shared" si="55"/>
        <v>-218.2001952999999</v>
      </c>
      <c r="O454">
        <f t="shared" si="57"/>
        <v>-218.2001952999999</v>
      </c>
      <c r="P454" t="str">
        <f t="shared" si="58"/>
        <v/>
      </c>
      <c r="Q454">
        <f t="shared" si="59"/>
        <v>1</v>
      </c>
      <c r="R454" t="str">
        <f t="shared" si="60"/>
        <v/>
      </c>
      <c r="S454">
        <f t="shared" si="56"/>
        <v>3.5161253111334285</v>
      </c>
    </row>
    <row r="455" spans="1:19" x14ac:dyDescent="0.3">
      <c r="A455" t="s">
        <v>481</v>
      </c>
      <c r="B455">
        <v>6291.0195313000004</v>
      </c>
      <c r="C455">
        <v>6113.7597655999998</v>
      </c>
      <c r="D455">
        <v>6201.2392577999999</v>
      </c>
      <c r="E455">
        <v>6157.9409180000002</v>
      </c>
      <c r="F455">
        <v>6111.2099608999997</v>
      </c>
      <c r="G455">
        <v>6094.0800780999998</v>
      </c>
      <c r="H455">
        <v>6113.1098633000001</v>
      </c>
      <c r="I455">
        <v>6113.7597655999998</v>
      </c>
      <c r="J455">
        <v>6128.8378905999998</v>
      </c>
      <c r="L455" t="str">
        <f t="shared" si="61"/>
        <v>19JUL2023:22:00:00</v>
      </c>
      <c r="M455">
        <v>23</v>
      </c>
      <c r="N455">
        <f t="shared" si="55"/>
        <v>-177.25976570000057</v>
      </c>
      <c r="O455">
        <f t="shared" si="57"/>
        <v>-177.25976570000057</v>
      </c>
      <c r="P455" t="str">
        <f t="shared" si="58"/>
        <v/>
      </c>
      <c r="Q455">
        <f t="shared" si="59"/>
        <v>1</v>
      </c>
      <c r="R455" t="str">
        <f t="shared" si="60"/>
        <v/>
      </c>
      <c r="S455">
        <f t="shared" si="56"/>
        <v>2.8176635729403139</v>
      </c>
    </row>
    <row r="456" spans="1:19" x14ac:dyDescent="0.3">
      <c r="A456" t="s">
        <v>482</v>
      </c>
      <c r="B456">
        <v>6249.2402344000002</v>
      </c>
      <c r="C456">
        <v>6228.7299805000002</v>
      </c>
      <c r="D456">
        <v>6346.5512694999998</v>
      </c>
      <c r="E456">
        <v>6331.7319336</v>
      </c>
      <c r="F456">
        <v>6216.4599608999997</v>
      </c>
      <c r="G456">
        <v>6196.3999022999997</v>
      </c>
      <c r="H456">
        <v>6221.6801758000001</v>
      </c>
      <c r="I456">
        <v>6228.7299805000002</v>
      </c>
      <c r="J456">
        <v>6245.7197266000003</v>
      </c>
      <c r="L456" t="str">
        <f t="shared" si="61"/>
        <v>19JUL2023:23:00:00</v>
      </c>
      <c r="M456">
        <v>24</v>
      </c>
      <c r="N456">
        <f t="shared" si="55"/>
        <v>-20.510253899999952</v>
      </c>
      <c r="O456">
        <f t="shared" si="57"/>
        <v>-20.510253899999952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0.32820395969253657</v>
      </c>
    </row>
    <row r="457" spans="1:19" x14ac:dyDescent="0.3">
      <c r="A457" t="s">
        <v>483</v>
      </c>
      <c r="B457">
        <v>6186.8481444999998</v>
      </c>
      <c r="C457">
        <v>6222.1499022999997</v>
      </c>
      <c r="D457">
        <v>6341.1054688000004</v>
      </c>
      <c r="E457">
        <v>6272.1474608999997</v>
      </c>
      <c r="F457">
        <v>6203.6499022999997</v>
      </c>
      <c r="G457">
        <v>6183.3901366999999</v>
      </c>
      <c r="H457">
        <v>6204.0400391000003</v>
      </c>
      <c r="I457">
        <v>6222.1499022999997</v>
      </c>
      <c r="J457">
        <v>6234.7822266000003</v>
      </c>
      <c r="L457" t="str">
        <f t="shared" si="61"/>
        <v>20JUL2023:00:00:00</v>
      </c>
      <c r="M457">
        <v>1</v>
      </c>
      <c r="N457">
        <f t="shared" si="55"/>
        <v>35.301757799999905</v>
      </c>
      <c r="O457" t="str">
        <f t="shared" si="57"/>
        <v/>
      </c>
      <c r="P457">
        <f t="shared" si="58"/>
        <v>35.301757799999905</v>
      </c>
      <c r="Q457" t="str">
        <f t="shared" si="59"/>
        <v/>
      </c>
      <c r="R457">
        <f t="shared" si="60"/>
        <v>1</v>
      </c>
      <c r="S457">
        <f t="shared" si="56"/>
        <v>0.57059357164572644</v>
      </c>
    </row>
    <row r="458" spans="1:19" x14ac:dyDescent="0.3">
      <c r="A458" t="s">
        <v>484</v>
      </c>
      <c r="B458">
        <v>6144.5693358999997</v>
      </c>
      <c r="C458">
        <v>6290.1899414</v>
      </c>
      <c r="D458">
        <v>6232.9716797000001</v>
      </c>
      <c r="E458">
        <v>6211.7392577999999</v>
      </c>
      <c r="F458">
        <v>6198.2001952999999</v>
      </c>
      <c r="G458">
        <v>6196.0097655999998</v>
      </c>
      <c r="H458">
        <v>6176</v>
      </c>
      <c r="I458">
        <v>6290.1899414</v>
      </c>
      <c r="J458">
        <v>6225.8725586</v>
      </c>
      <c r="L458" t="str">
        <f t="shared" si="61"/>
        <v>20JUL2023:01:00:00</v>
      </c>
      <c r="M458">
        <v>2</v>
      </c>
      <c r="N458">
        <f t="shared" si="55"/>
        <v>145.62060550000024</v>
      </c>
      <c r="O458" t="str">
        <f t="shared" si="57"/>
        <v/>
      </c>
      <c r="P458">
        <f t="shared" si="58"/>
        <v>145.62060550000024</v>
      </c>
      <c r="Q458" t="str">
        <f t="shared" si="59"/>
        <v/>
      </c>
      <c r="R458">
        <f t="shared" si="60"/>
        <v>1</v>
      </c>
      <c r="S458">
        <f t="shared" si="56"/>
        <v>2.3699074343453734</v>
      </c>
    </row>
    <row r="459" spans="1:19" x14ac:dyDescent="0.3">
      <c r="A459" t="s">
        <v>485</v>
      </c>
      <c r="B459">
        <v>6111.3256836</v>
      </c>
      <c r="C459">
        <v>6132.6000977000003</v>
      </c>
      <c r="D459">
        <v>6234.9257813000004</v>
      </c>
      <c r="E459">
        <v>6240.8754883000001</v>
      </c>
      <c r="F459">
        <v>6086.3999022999997</v>
      </c>
      <c r="G459">
        <v>6081.4399414</v>
      </c>
      <c r="H459">
        <v>6031.3198241999999</v>
      </c>
      <c r="I459">
        <v>6132.6000977000003</v>
      </c>
      <c r="J459">
        <v>6112.9453125</v>
      </c>
      <c r="L459" t="str">
        <f t="shared" si="61"/>
        <v>20JUL2023:02:00:00</v>
      </c>
      <c r="M459">
        <v>3</v>
      </c>
      <c r="N459">
        <f t="shared" si="55"/>
        <v>21.274414100000286</v>
      </c>
      <c r="O459" t="str">
        <f t="shared" si="57"/>
        <v/>
      </c>
      <c r="P459">
        <f t="shared" si="58"/>
        <v>21.274414100000286</v>
      </c>
      <c r="Q459" t="str">
        <f t="shared" si="59"/>
        <v/>
      </c>
      <c r="R459">
        <f t="shared" si="60"/>
        <v>1</v>
      </c>
      <c r="S459">
        <f t="shared" si="56"/>
        <v>0.3481145532317329</v>
      </c>
    </row>
    <row r="460" spans="1:19" x14ac:dyDescent="0.3">
      <c r="A460" t="s">
        <v>486</v>
      </c>
      <c r="B460">
        <v>6073.5610352000003</v>
      </c>
      <c r="C460">
        <v>6170.1298827999999</v>
      </c>
      <c r="D460">
        <v>6123.8393555000002</v>
      </c>
      <c r="E460">
        <v>6073.5546875</v>
      </c>
      <c r="F460">
        <v>6045.2299805000002</v>
      </c>
      <c r="G460">
        <v>6057.2099608999997</v>
      </c>
      <c r="H460">
        <v>6052.4702147999997</v>
      </c>
      <c r="I460">
        <v>6170.1298827999999</v>
      </c>
      <c r="J460">
        <v>6101.7919922000001</v>
      </c>
      <c r="L460" t="str">
        <f t="shared" si="61"/>
        <v>20JUL2023:03:00:00</v>
      </c>
      <c r="M460">
        <v>4</v>
      </c>
      <c r="N460">
        <f t="shared" si="55"/>
        <v>96.568847599999572</v>
      </c>
      <c r="O460" t="str">
        <f t="shared" si="57"/>
        <v/>
      </c>
      <c r="P460">
        <f t="shared" si="58"/>
        <v>96.568847599999572</v>
      </c>
      <c r="Q460" t="str">
        <f t="shared" si="59"/>
        <v/>
      </c>
      <c r="R460">
        <f t="shared" si="60"/>
        <v>1</v>
      </c>
      <c r="S460">
        <f t="shared" si="56"/>
        <v>1.5899872750158275</v>
      </c>
    </row>
    <row r="461" spans="1:19" x14ac:dyDescent="0.3">
      <c r="A461" t="s">
        <v>487</v>
      </c>
      <c r="B461">
        <v>6040.0195313000004</v>
      </c>
      <c r="C461">
        <v>6176.6098633000001</v>
      </c>
      <c r="D461">
        <v>6021.2749022999997</v>
      </c>
      <c r="E461">
        <v>5986.7597655999998</v>
      </c>
      <c r="F461">
        <v>6044.6801758000001</v>
      </c>
      <c r="G461">
        <v>6065.5400391000003</v>
      </c>
      <c r="H461">
        <v>6038.8798827999999</v>
      </c>
      <c r="I461">
        <v>6176.6098633000001</v>
      </c>
      <c r="J461">
        <v>6079.9243164</v>
      </c>
      <c r="L461" t="str">
        <f t="shared" si="61"/>
        <v>20JUL2023:04:00:00</v>
      </c>
      <c r="M461">
        <v>5</v>
      </c>
      <c r="N461">
        <f t="shared" si="55"/>
        <v>136.59033199999976</v>
      </c>
      <c r="O461" t="str">
        <f t="shared" si="57"/>
        <v/>
      </c>
      <c r="P461">
        <f t="shared" si="58"/>
        <v>136.59033199999976</v>
      </c>
      <c r="Q461" t="str">
        <f t="shared" si="59"/>
        <v/>
      </c>
      <c r="R461">
        <f t="shared" si="60"/>
        <v>1</v>
      </c>
      <c r="S461">
        <f t="shared" si="56"/>
        <v>2.2614220250807908</v>
      </c>
    </row>
    <row r="462" spans="1:19" x14ac:dyDescent="0.3">
      <c r="A462" t="s">
        <v>488</v>
      </c>
      <c r="B462">
        <v>5994.4907227000003</v>
      </c>
      <c r="C462">
        <v>6148.2597655999998</v>
      </c>
      <c r="D462">
        <v>5979.5083008000001</v>
      </c>
      <c r="E462">
        <v>5940.1416016000003</v>
      </c>
      <c r="F462">
        <v>6070.7700194999998</v>
      </c>
      <c r="G462">
        <v>6094.7202147999997</v>
      </c>
      <c r="H462">
        <v>6014.4599608999997</v>
      </c>
      <c r="I462">
        <v>6148.2597655999998</v>
      </c>
      <c r="J462">
        <v>6061.2666016000003</v>
      </c>
      <c r="L462" t="str">
        <f t="shared" si="61"/>
        <v>20JUL2023:05:00:00</v>
      </c>
      <c r="M462">
        <v>6</v>
      </c>
      <c r="N462">
        <f t="shared" si="55"/>
        <v>153.76904289999948</v>
      </c>
      <c r="O462" t="str">
        <f t="shared" si="57"/>
        <v/>
      </c>
      <c r="P462">
        <f t="shared" si="58"/>
        <v>153.76904289999948</v>
      </c>
      <c r="Q462" t="str">
        <f t="shared" si="59"/>
        <v/>
      </c>
      <c r="R462">
        <f t="shared" si="60"/>
        <v>1</v>
      </c>
      <c r="S462">
        <f t="shared" si="56"/>
        <v>2.5651727563395044</v>
      </c>
    </row>
    <row r="463" spans="1:19" x14ac:dyDescent="0.3">
      <c r="A463" t="s">
        <v>489</v>
      </c>
      <c r="B463">
        <v>5924.9404297000001</v>
      </c>
      <c r="C463">
        <v>6137.1601563000004</v>
      </c>
      <c r="D463">
        <v>5968.2563477000003</v>
      </c>
      <c r="E463">
        <v>5906.9765625</v>
      </c>
      <c r="F463">
        <v>6045.8598633000001</v>
      </c>
      <c r="G463">
        <v>6063.0600586</v>
      </c>
      <c r="H463">
        <v>5997.7402344000002</v>
      </c>
      <c r="I463">
        <v>6137.1601563000004</v>
      </c>
      <c r="J463">
        <v>6045.0136719000002</v>
      </c>
      <c r="L463" t="str">
        <f t="shared" si="61"/>
        <v>20JUL2023:06:00:00</v>
      </c>
      <c r="M463">
        <v>7</v>
      </c>
      <c r="N463">
        <f t="shared" si="55"/>
        <v>212.21972660000029</v>
      </c>
      <c r="O463" t="str">
        <f t="shared" si="57"/>
        <v/>
      </c>
      <c r="P463">
        <f t="shared" si="58"/>
        <v>212.21972660000029</v>
      </c>
      <c r="Q463" t="str">
        <f t="shared" si="59"/>
        <v/>
      </c>
      <c r="R463">
        <f t="shared" si="60"/>
        <v>1</v>
      </c>
      <c r="S463">
        <f t="shared" si="56"/>
        <v>3.5818035492172147</v>
      </c>
    </row>
    <row r="464" spans="1:19" x14ac:dyDescent="0.3">
      <c r="A464" t="s">
        <v>490</v>
      </c>
      <c r="B464">
        <v>5871.3178711</v>
      </c>
      <c r="C464">
        <v>6196.8701172000001</v>
      </c>
      <c r="D464">
        <v>5964.9257813000004</v>
      </c>
      <c r="E464">
        <v>5906.8588866999999</v>
      </c>
      <c r="F464">
        <v>6106.3999022999997</v>
      </c>
      <c r="G464">
        <v>6121.1298827999999</v>
      </c>
      <c r="H464">
        <v>6043.7402344000002</v>
      </c>
      <c r="I464">
        <v>6196.8701172000001</v>
      </c>
      <c r="J464">
        <v>6087.9213866999999</v>
      </c>
      <c r="L464" t="str">
        <f t="shared" si="61"/>
        <v>20JUL2023:07:00:00</v>
      </c>
      <c r="M464">
        <v>8</v>
      </c>
      <c r="N464">
        <f t="shared" si="55"/>
        <v>325.55224610000005</v>
      </c>
      <c r="O464" t="str">
        <f t="shared" si="57"/>
        <v/>
      </c>
      <c r="P464">
        <f t="shared" si="58"/>
        <v>325.55224610000005</v>
      </c>
      <c r="Q464" t="str">
        <f t="shared" si="59"/>
        <v/>
      </c>
      <c r="R464">
        <f t="shared" si="60"/>
        <v>1</v>
      </c>
      <c r="S464">
        <f t="shared" si="56"/>
        <v>5.5447899985528695</v>
      </c>
    </row>
    <row r="465" spans="1:19" x14ac:dyDescent="0.3">
      <c r="A465" t="s">
        <v>491</v>
      </c>
      <c r="B465">
        <v>5927.8818358999997</v>
      </c>
      <c r="C465">
        <v>6118.8901366999999</v>
      </c>
      <c r="D465">
        <v>5896.5141602000003</v>
      </c>
      <c r="E465">
        <v>5855.7465819999998</v>
      </c>
      <c r="F465">
        <v>5997.4301758000001</v>
      </c>
      <c r="G465">
        <v>6018.1699219000002</v>
      </c>
      <c r="H465">
        <v>5983.4399414</v>
      </c>
      <c r="I465">
        <v>6118.8901366999999</v>
      </c>
      <c r="J465">
        <v>6011.5620116999999</v>
      </c>
      <c r="L465" t="str">
        <f t="shared" si="61"/>
        <v>20JUL2023:08:00:00</v>
      </c>
      <c r="M465">
        <v>9</v>
      </c>
      <c r="N465">
        <f t="shared" si="55"/>
        <v>191.00830080000014</v>
      </c>
      <c r="O465" t="str">
        <f t="shared" si="57"/>
        <v/>
      </c>
      <c r="P465">
        <f t="shared" si="58"/>
        <v>191.00830080000014</v>
      </c>
      <c r="Q465" t="str">
        <f t="shared" si="59"/>
        <v/>
      </c>
      <c r="R465">
        <f t="shared" si="60"/>
        <v>1</v>
      </c>
      <c r="S465">
        <f t="shared" si="56"/>
        <v>3.222201556772434</v>
      </c>
    </row>
    <row r="466" spans="1:19" x14ac:dyDescent="0.3">
      <c r="A466" t="s">
        <v>492</v>
      </c>
      <c r="B466">
        <v>5937.1386719000002</v>
      </c>
      <c r="C466">
        <v>6076.8398438000004</v>
      </c>
      <c r="D466">
        <v>5960.3784180000002</v>
      </c>
      <c r="E466">
        <v>5925.0273438000004</v>
      </c>
      <c r="F466">
        <v>5907.6401366999999</v>
      </c>
      <c r="G466">
        <v>5936.75</v>
      </c>
      <c r="H466">
        <v>5932.5498047000001</v>
      </c>
      <c r="I466">
        <v>6076.8398438000004</v>
      </c>
      <c r="J466">
        <v>5979.3320313000004</v>
      </c>
      <c r="L466" t="str">
        <f t="shared" si="61"/>
        <v>20JUL2023:09:00:00</v>
      </c>
      <c r="M466">
        <v>10</v>
      </c>
      <c r="N466">
        <f t="shared" si="55"/>
        <v>139.70117190000019</v>
      </c>
      <c r="O466" t="str">
        <f t="shared" si="57"/>
        <v/>
      </c>
      <c r="P466">
        <f t="shared" si="58"/>
        <v>139.70117190000019</v>
      </c>
      <c r="Q466" t="str">
        <f t="shared" si="59"/>
        <v/>
      </c>
      <c r="R466">
        <f t="shared" si="60"/>
        <v>1</v>
      </c>
      <c r="S466">
        <f t="shared" si="56"/>
        <v>2.353005035257044</v>
      </c>
    </row>
    <row r="467" spans="1:19" x14ac:dyDescent="0.3">
      <c r="A467" t="s">
        <v>493</v>
      </c>
      <c r="B467">
        <v>6028.0859375</v>
      </c>
      <c r="C467">
        <v>6057.5698241999999</v>
      </c>
      <c r="D467">
        <v>5995.8613280999998</v>
      </c>
      <c r="E467">
        <v>5998.7797852000003</v>
      </c>
      <c r="F467">
        <v>5914.9101563000004</v>
      </c>
      <c r="G467">
        <v>5939.1401366999999</v>
      </c>
      <c r="H467">
        <v>5922.1201172000001</v>
      </c>
      <c r="I467">
        <v>6057.5698241999999</v>
      </c>
      <c r="J467">
        <v>5978.484375</v>
      </c>
      <c r="L467" t="str">
        <f t="shared" si="61"/>
        <v>20JUL2023:10:00:00</v>
      </c>
      <c r="M467">
        <v>11</v>
      </c>
      <c r="N467">
        <f t="shared" si="55"/>
        <v>29.483886699999857</v>
      </c>
      <c r="O467" t="str">
        <f t="shared" si="57"/>
        <v/>
      </c>
      <c r="P467">
        <f t="shared" si="58"/>
        <v>29.483886699999857</v>
      </c>
      <c r="Q467" t="str">
        <f t="shared" si="59"/>
        <v/>
      </c>
      <c r="R467">
        <f t="shared" si="60"/>
        <v>1</v>
      </c>
      <c r="S467">
        <f t="shared" si="56"/>
        <v>0.489108599407718</v>
      </c>
    </row>
    <row r="468" spans="1:19" x14ac:dyDescent="0.3">
      <c r="A468" t="s">
        <v>494</v>
      </c>
      <c r="B468">
        <v>6157.8120116999999</v>
      </c>
      <c r="C468">
        <v>6047.0200194999998</v>
      </c>
      <c r="D468">
        <v>6061.6489258000001</v>
      </c>
      <c r="E468">
        <v>6088.1289063000004</v>
      </c>
      <c r="F468">
        <v>5943.0800780999998</v>
      </c>
      <c r="G468">
        <v>5966.3100586</v>
      </c>
      <c r="H468">
        <v>5902.8701172000001</v>
      </c>
      <c r="I468">
        <v>6047.0200194999998</v>
      </c>
      <c r="J468">
        <v>5988.2358397999997</v>
      </c>
      <c r="L468" t="str">
        <f t="shared" si="61"/>
        <v>20JUL2023:11:00:00</v>
      </c>
      <c r="M468">
        <v>12</v>
      </c>
      <c r="N468">
        <f t="shared" si="55"/>
        <v>-110.7919922000001</v>
      </c>
      <c r="O468">
        <f t="shared" si="57"/>
        <v>-110.7919922000001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1.7992103687071395</v>
      </c>
    </row>
    <row r="469" spans="1:19" x14ac:dyDescent="0.3">
      <c r="A469" t="s">
        <v>495</v>
      </c>
      <c r="B469">
        <v>6294.9091797000001</v>
      </c>
      <c r="C469">
        <v>6141.6899414</v>
      </c>
      <c r="D469">
        <v>6169.2807616999999</v>
      </c>
      <c r="E469">
        <v>6176.5556641000003</v>
      </c>
      <c r="F469">
        <v>6022.4702147999997</v>
      </c>
      <c r="G469">
        <v>6046.6098633000001</v>
      </c>
      <c r="H469">
        <v>5976.25</v>
      </c>
      <c r="I469">
        <v>6141.6899414</v>
      </c>
      <c r="J469">
        <v>6076.1464844000002</v>
      </c>
      <c r="L469" t="str">
        <f t="shared" si="61"/>
        <v>20JUL2023:12:00:00</v>
      </c>
      <c r="M469">
        <v>13</v>
      </c>
      <c r="N469">
        <f t="shared" si="55"/>
        <v>-153.21923830000014</v>
      </c>
      <c r="O469">
        <f t="shared" si="57"/>
        <v>-153.21923830000014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2.4340182507176724</v>
      </c>
    </row>
    <row r="470" spans="1:19" x14ac:dyDescent="0.3">
      <c r="A470" t="s">
        <v>496</v>
      </c>
      <c r="B470">
        <v>6377.8339844000002</v>
      </c>
      <c r="C470">
        <v>6202.7900391000003</v>
      </c>
      <c r="D470">
        <v>6314.171875</v>
      </c>
      <c r="E470">
        <v>6201.2377930000002</v>
      </c>
      <c r="F470">
        <v>6130.4501952999999</v>
      </c>
      <c r="G470">
        <v>6146.0800780999998</v>
      </c>
      <c r="H470">
        <v>6058.6801758000001</v>
      </c>
      <c r="I470">
        <v>6202.7900391000003</v>
      </c>
      <c r="J470">
        <v>6168.9282227000003</v>
      </c>
      <c r="L470" t="str">
        <f t="shared" si="61"/>
        <v>20JUL2023:13:00:00</v>
      </c>
      <c r="M470">
        <v>14</v>
      </c>
      <c r="N470">
        <f t="shared" si="55"/>
        <v>-175.0439452999999</v>
      </c>
      <c r="O470">
        <f t="shared" si="57"/>
        <v>-175.0439452999999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2.7445672892733239</v>
      </c>
    </row>
    <row r="471" spans="1:19" x14ac:dyDescent="0.3">
      <c r="A471" t="s">
        <v>497</v>
      </c>
      <c r="B471">
        <v>6463.1484375</v>
      </c>
      <c r="C471">
        <v>6231.2299805000002</v>
      </c>
      <c r="D471">
        <v>6332.0903319999998</v>
      </c>
      <c r="E471">
        <v>6198.8330077999999</v>
      </c>
      <c r="F471">
        <v>6228.7001952999999</v>
      </c>
      <c r="G471">
        <v>6233.6298827999999</v>
      </c>
      <c r="H471">
        <v>6085.7299805000002</v>
      </c>
      <c r="I471">
        <v>6231.2299805000002</v>
      </c>
      <c r="J471">
        <v>6207.7392577999999</v>
      </c>
      <c r="L471" t="str">
        <f t="shared" si="61"/>
        <v>20JUL2023:14:00:00</v>
      </c>
      <c r="M471">
        <v>15</v>
      </c>
      <c r="N471">
        <f t="shared" si="55"/>
        <v>-231.91845699999976</v>
      </c>
      <c r="O471">
        <f t="shared" si="57"/>
        <v>-231.91845699999976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3.5883201390576103</v>
      </c>
    </row>
    <row r="472" spans="1:19" x14ac:dyDescent="0.3">
      <c r="A472" t="s">
        <v>498</v>
      </c>
      <c r="B472">
        <v>6391.0361327999999</v>
      </c>
      <c r="C472">
        <v>6219.2099608999997</v>
      </c>
      <c r="D472">
        <v>6258.3076172000001</v>
      </c>
      <c r="E472">
        <v>6099.1552733999997</v>
      </c>
      <c r="F472">
        <v>6212.8198241999999</v>
      </c>
      <c r="G472">
        <v>6219.3999022999997</v>
      </c>
      <c r="H472">
        <v>6082.8798827999999</v>
      </c>
      <c r="I472">
        <v>6219.2099608999997</v>
      </c>
      <c r="J472">
        <v>6185.5107422000001</v>
      </c>
      <c r="L472" t="str">
        <f t="shared" si="61"/>
        <v>20JUL2023:15:00:00</v>
      </c>
      <c r="M472">
        <v>16</v>
      </c>
      <c r="N472">
        <f t="shared" si="55"/>
        <v>-171.82617190000019</v>
      </c>
      <c r="O472">
        <f t="shared" si="57"/>
        <v>-171.82617190000019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2.6885495298353259</v>
      </c>
    </row>
    <row r="473" spans="1:19" x14ac:dyDescent="0.3">
      <c r="A473" t="s">
        <v>499</v>
      </c>
      <c r="B473">
        <v>5992.8271483999997</v>
      </c>
      <c r="C473">
        <v>6195.2700194999998</v>
      </c>
      <c r="D473">
        <v>5977.9951172000001</v>
      </c>
      <c r="E473">
        <v>5830.6435547000001</v>
      </c>
      <c r="F473">
        <v>6203.3701172000001</v>
      </c>
      <c r="G473">
        <v>6213.6098633000001</v>
      </c>
      <c r="H473">
        <v>6074.2402344000002</v>
      </c>
      <c r="I473">
        <v>6195.2700194999998</v>
      </c>
      <c r="J473">
        <v>6118.1503905999998</v>
      </c>
      <c r="L473" t="str">
        <f t="shared" si="61"/>
        <v>20JUL2023:16:00:00</v>
      </c>
      <c r="M473">
        <v>17</v>
      </c>
      <c r="N473">
        <f t="shared" si="55"/>
        <v>202.44287110000005</v>
      </c>
      <c r="O473" t="str">
        <f t="shared" si="57"/>
        <v/>
      </c>
      <c r="P473">
        <f t="shared" si="58"/>
        <v>202.44287110000005</v>
      </c>
      <c r="Q473" t="str">
        <f t="shared" si="59"/>
        <v/>
      </c>
      <c r="R473">
        <f t="shared" si="60"/>
        <v>1</v>
      </c>
      <c r="S473">
        <f t="shared" si="56"/>
        <v>3.3780862702514196</v>
      </c>
    </row>
    <row r="474" spans="1:19" x14ac:dyDescent="0.3">
      <c r="A474" t="s">
        <v>500</v>
      </c>
      <c r="B474">
        <v>5938.3925780999998</v>
      </c>
      <c r="C474">
        <v>6236.9902344000002</v>
      </c>
      <c r="D474">
        <v>5905.9052733999997</v>
      </c>
      <c r="E474">
        <v>5800.9130858999997</v>
      </c>
      <c r="F474">
        <v>6204.5898438000004</v>
      </c>
      <c r="G474">
        <v>6216.0498047000001</v>
      </c>
      <c r="H474">
        <v>6117.8500977000003</v>
      </c>
      <c r="I474">
        <v>6236.9902344000002</v>
      </c>
      <c r="J474">
        <v>6129.6972655999998</v>
      </c>
      <c r="L474" t="str">
        <f t="shared" si="61"/>
        <v>20JUL2023:17:00:00</v>
      </c>
      <c r="M474">
        <v>18</v>
      </c>
      <c r="N474">
        <f t="shared" si="55"/>
        <v>298.59765630000038</v>
      </c>
      <c r="O474" t="str">
        <f t="shared" si="57"/>
        <v/>
      </c>
      <c r="P474">
        <f t="shared" si="58"/>
        <v>298.59765630000038</v>
      </c>
      <c r="Q474" t="str">
        <f t="shared" si="59"/>
        <v/>
      </c>
      <c r="R474">
        <f t="shared" si="60"/>
        <v>1</v>
      </c>
      <c r="S474">
        <f t="shared" si="56"/>
        <v>5.0282572661361051</v>
      </c>
    </row>
    <row r="475" spans="1:19" x14ac:dyDescent="0.3">
      <c r="A475" t="s">
        <v>501</v>
      </c>
      <c r="B475">
        <v>5914.2363280999998</v>
      </c>
      <c r="C475">
        <v>6191.2700194999998</v>
      </c>
      <c r="D475">
        <v>5893.2680664</v>
      </c>
      <c r="E475">
        <v>5785.5019530999998</v>
      </c>
      <c r="F475">
        <v>6167.9399414</v>
      </c>
      <c r="G475">
        <v>6183.9599608999997</v>
      </c>
      <c r="H475">
        <v>6074.1899414</v>
      </c>
      <c r="I475">
        <v>6191.2700194999998</v>
      </c>
      <c r="J475">
        <v>6093.4814452999999</v>
      </c>
      <c r="L475" t="str">
        <f t="shared" si="61"/>
        <v>20JUL2023:18:00:00</v>
      </c>
      <c r="M475">
        <v>19</v>
      </c>
      <c r="N475">
        <f t="shared" si="55"/>
        <v>277.03369139999995</v>
      </c>
      <c r="O475" t="str">
        <f t="shared" si="57"/>
        <v/>
      </c>
      <c r="P475">
        <f t="shared" si="58"/>
        <v>277.03369139999995</v>
      </c>
      <c r="Q475" t="str">
        <f t="shared" si="59"/>
        <v/>
      </c>
      <c r="R475">
        <f t="shared" si="60"/>
        <v>1</v>
      </c>
      <c r="S475">
        <f t="shared" si="56"/>
        <v>4.6841836550180513</v>
      </c>
    </row>
    <row r="476" spans="1:19" x14ac:dyDescent="0.3">
      <c r="A476" t="s">
        <v>502</v>
      </c>
      <c r="B476">
        <v>5980.4277344000002</v>
      </c>
      <c r="C476">
        <v>6298.0400391000003</v>
      </c>
      <c r="D476">
        <v>5997.2670897999997</v>
      </c>
      <c r="E476">
        <v>5892.8100586</v>
      </c>
      <c r="F476">
        <v>6215.0297852000003</v>
      </c>
      <c r="G476">
        <v>6240.1000977000003</v>
      </c>
      <c r="H476">
        <v>6184.0400391000003</v>
      </c>
      <c r="I476" s="5">
        <v>6298.0400391000003</v>
      </c>
      <c r="J476">
        <v>6189.5908202999999</v>
      </c>
      <c r="L476" t="str">
        <f t="shared" si="61"/>
        <v>20JUL2023:19:00:00</v>
      </c>
      <c r="M476">
        <v>20</v>
      </c>
      <c r="N476">
        <f t="shared" si="55"/>
        <v>317.6123047000001</v>
      </c>
      <c r="O476" t="str">
        <f t="shared" si="57"/>
        <v/>
      </c>
      <c r="P476">
        <f t="shared" si="58"/>
        <v>317.6123047000001</v>
      </c>
      <c r="Q476" t="str">
        <f t="shared" si="59"/>
        <v/>
      </c>
      <c r="R476">
        <f t="shared" si="60"/>
        <v>1</v>
      </c>
      <c r="S476">
        <f t="shared" si="56"/>
        <v>5.3108626808257089</v>
      </c>
    </row>
    <row r="477" spans="1:19" x14ac:dyDescent="0.3">
      <c r="A477" t="s">
        <v>503</v>
      </c>
      <c r="B477">
        <v>5850.8886719000002</v>
      </c>
      <c r="C477">
        <v>6161.2900391000003</v>
      </c>
      <c r="D477">
        <v>6104.8916016000003</v>
      </c>
      <c r="E477">
        <v>6028.9174805000002</v>
      </c>
      <c r="F477">
        <v>6094.9301758000001</v>
      </c>
      <c r="G477">
        <v>6117.8398438000004</v>
      </c>
      <c r="H477">
        <v>6028.7797852000003</v>
      </c>
      <c r="I477" s="5">
        <v>6161.2900391000003</v>
      </c>
      <c r="J477">
        <v>6099.2768555000002</v>
      </c>
      <c r="L477" t="str">
        <f t="shared" si="61"/>
        <v>20JUL2023:20:00:00</v>
      </c>
      <c r="M477">
        <v>21</v>
      </c>
      <c r="N477">
        <f t="shared" si="55"/>
        <v>310.4013672000001</v>
      </c>
      <c r="O477" t="str">
        <f t="shared" si="57"/>
        <v/>
      </c>
      <c r="P477">
        <f t="shared" si="58"/>
        <v>310.4013672000001</v>
      </c>
      <c r="Q477" t="str">
        <f t="shared" si="59"/>
        <v/>
      </c>
      <c r="R477">
        <f t="shared" si="60"/>
        <v>1</v>
      </c>
      <c r="S477">
        <f t="shared" si="56"/>
        <v>5.3052003653865674</v>
      </c>
    </row>
    <row r="478" spans="1:19" x14ac:dyDescent="0.3">
      <c r="A478" t="s">
        <v>504</v>
      </c>
      <c r="B478">
        <v>5845.1645508000001</v>
      </c>
      <c r="C478">
        <v>5878.8300780999998</v>
      </c>
      <c r="D478">
        <v>6086.3354491999999</v>
      </c>
      <c r="E478">
        <v>6042.9418944999998</v>
      </c>
      <c r="F478">
        <v>5901.9799805000002</v>
      </c>
      <c r="G478">
        <v>5905.2900391000003</v>
      </c>
      <c r="H478">
        <v>5759.7202147999997</v>
      </c>
      <c r="I478">
        <v>5878.8300780999998</v>
      </c>
      <c r="J478">
        <v>5889.5590819999998</v>
      </c>
      <c r="L478" t="str">
        <f t="shared" si="61"/>
        <v>20JUL2023:21:00:00</v>
      </c>
      <c r="M478">
        <v>22</v>
      </c>
      <c r="N478">
        <f t="shared" si="55"/>
        <v>33.665527299999667</v>
      </c>
      <c r="O478" t="str">
        <f t="shared" si="57"/>
        <v/>
      </c>
      <c r="P478">
        <f t="shared" si="58"/>
        <v>33.665527299999667</v>
      </c>
      <c r="Q478" t="str">
        <f t="shared" si="59"/>
        <v/>
      </c>
      <c r="R478">
        <f t="shared" si="60"/>
        <v>1</v>
      </c>
      <c r="S478">
        <f t="shared" si="56"/>
        <v>0.57595516785565992</v>
      </c>
    </row>
    <row r="479" spans="1:19" x14ac:dyDescent="0.3">
      <c r="A479" t="s">
        <v>505</v>
      </c>
      <c r="B479">
        <v>6136.1079102000003</v>
      </c>
      <c r="C479">
        <v>6073.25</v>
      </c>
      <c r="D479">
        <v>6319.4472655999998</v>
      </c>
      <c r="E479">
        <v>6219.1821289</v>
      </c>
      <c r="F479">
        <v>5984.0297852000003</v>
      </c>
      <c r="G479">
        <v>6008.5898438000004</v>
      </c>
      <c r="H479">
        <v>5947.9702147999997</v>
      </c>
      <c r="I479">
        <v>6073.25</v>
      </c>
      <c r="J479">
        <v>6069.5175780999998</v>
      </c>
      <c r="L479" t="str">
        <f t="shared" si="61"/>
        <v>20JUL2023:22:00:00</v>
      </c>
      <c r="M479">
        <v>23</v>
      </c>
      <c r="N479">
        <f t="shared" si="55"/>
        <v>-62.857910200000333</v>
      </c>
      <c r="O479">
        <f t="shared" si="57"/>
        <v>-62.857910200000333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1.0243938196639626</v>
      </c>
    </row>
    <row r="480" spans="1:19" x14ac:dyDescent="0.3">
      <c r="A480" t="s">
        <v>506</v>
      </c>
      <c r="B480">
        <v>6383.9956055000002</v>
      </c>
      <c r="C480">
        <v>6112.7402344000002</v>
      </c>
      <c r="D480">
        <v>6387.9965819999998</v>
      </c>
      <c r="E480">
        <v>6232.2851563000004</v>
      </c>
      <c r="F480">
        <v>6070.8198241999999</v>
      </c>
      <c r="G480">
        <v>6075</v>
      </c>
      <c r="H480">
        <v>5998.4599608999997</v>
      </c>
      <c r="I480">
        <v>6112.7402344000002</v>
      </c>
      <c r="J480">
        <v>6125.5419922000001</v>
      </c>
      <c r="L480" t="str">
        <f t="shared" si="61"/>
        <v>20JUL2023:23:00:00</v>
      </c>
      <c r="M480">
        <v>24</v>
      </c>
      <c r="N480">
        <f t="shared" si="55"/>
        <v>-271.25537110000005</v>
      </c>
      <c r="O480">
        <f t="shared" si="57"/>
        <v>-271.25537110000005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4.2489905673855031</v>
      </c>
    </row>
    <row r="481" spans="1:19" x14ac:dyDescent="0.3">
      <c r="A481" t="s">
        <v>507</v>
      </c>
      <c r="B481">
        <v>6325.2700194999998</v>
      </c>
      <c r="C481">
        <v>6211.5600586</v>
      </c>
      <c r="D481">
        <v>6382.6079102000003</v>
      </c>
      <c r="E481">
        <v>6218.5161133000001</v>
      </c>
      <c r="F481">
        <v>6076.2202147999997</v>
      </c>
      <c r="G481">
        <v>6085.3798827999999</v>
      </c>
      <c r="H481">
        <v>6085.0097655999998</v>
      </c>
      <c r="I481">
        <v>6211.5600586</v>
      </c>
      <c r="J481">
        <v>6181.6528319999998</v>
      </c>
      <c r="L481" t="str">
        <f t="shared" si="61"/>
        <v>21JUL2023:00:00:00</v>
      </c>
      <c r="M481">
        <v>1</v>
      </c>
      <c r="N481">
        <f t="shared" si="55"/>
        <v>-113.70996089999971</v>
      </c>
      <c r="O481">
        <f t="shared" si="57"/>
        <v>-113.70996089999971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1.7977091973851933</v>
      </c>
    </row>
    <row r="482" spans="1:19" x14ac:dyDescent="0.3">
      <c r="A482" t="s">
        <v>508</v>
      </c>
      <c r="B482">
        <v>6344.9765625</v>
      </c>
      <c r="C482">
        <v>6179.7402344000002</v>
      </c>
      <c r="D482">
        <v>6369.0927733999997</v>
      </c>
      <c r="E482">
        <v>6147.4580077999999</v>
      </c>
      <c r="F482">
        <v>6163.9101563000004</v>
      </c>
      <c r="G482">
        <v>6152.6000977000003</v>
      </c>
      <c r="H482">
        <v>6153.4399414</v>
      </c>
      <c r="I482">
        <v>6179.7402344000002</v>
      </c>
      <c r="J482">
        <v>6205.4238280999998</v>
      </c>
      <c r="L482" t="str">
        <f t="shared" si="61"/>
        <v>21JUL2023:01:00:00</v>
      </c>
      <c r="M482">
        <v>2</v>
      </c>
      <c r="N482">
        <f t="shared" si="55"/>
        <v>-165.23632809999981</v>
      </c>
      <c r="O482">
        <f t="shared" si="57"/>
        <v>-165.23632809999981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2.6042070679437566</v>
      </c>
    </row>
    <row r="483" spans="1:19" x14ac:dyDescent="0.3">
      <c r="A483" t="s">
        <v>509</v>
      </c>
      <c r="B483">
        <v>6208.6269530999998</v>
      </c>
      <c r="C483">
        <v>6049.8100586</v>
      </c>
      <c r="D483">
        <v>6353.1679688000004</v>
      </c>
      <c r="E483">
        <v>6130.4677733999997</v>
      </c>
      <c r="F483">
        <v>6061.8798827999999</v>
      </c>
      <c r="G483">
        <v>6051.9799805000002</v>
      </c>
      <c r="H483">
        <v>6030.9301758000001</v>
      </c>
      <c r="I483">
        <v>6049.8100586</v>
      </c>
      <c r="J483">
        <v>6106.2421875</v>
      </c>
      <c r="L483" t="str">
        <f t="shared" si="61"/>
        <v>21JUL2023:02:00:00</v>
      </c>
      <c r="M483">
        <v>3</v>
      </c>
      <c r="N483">
        <f t="shared" si="55"/>
        <v>-158.81689449999976</v>
      </c>
      <c r="O483">
        <f t="shared" si="57"/>
        <v>-158.81689449999976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2.5580034957761741</v>
      </c>
    </row>
    <row r="484" spans="1:19" x14ac:dyDescent="0.3">
      <c r="A484" t="s">
        <v>510</v>
      </c>
      <c r="B484">
        <v>6075.3715819999998</v>
      </c>
      <c r="C484">
        <v>6009.2299805000002</v>
      </c>
      <c r="D484">
        <v>6182.4116211</v>
      </c>
      <c r="E484">
        <v>6054</v>
      </c>
      <c r="F484">
        <v>6022.2402344000002</v>
      </c>
      <c r="G484">
        <v>6020.3198241999999</v>
      </c>
      <c r="H484">
        <v>5987.0400391000003</v>
      </c>
      <c r="I484">
        <v>6009.2299805000002</v>
      </c>
      <c r="J484">
        <v>6039.6196289</v>
      </c>
      <c r="L484" t="str">
        <f t="shared" si="61"/>
        <v>21JUL2023:03:00:00</v>
      </c>
      <c r="M484">
        <v>4</v>
      </c>
      <c r="N484">
        <f t="shared" si="55"/>
        <v>-66.141601499999524</v>
      </c>
      <c r="O484">
        <f t="shared" si="57"/>
        <v>-66.141601499999524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1.0886840517864398</v>
      </c>
    </row>
    <row r="485" spans="1:19" x14ac:dyDescent="0.3">
      <c r="A485" t="s">
        <v>511</v>
      </c>
      <c r="B485">
        <v>6064.7514647999997</v>
      </c>
      <c r="C485">
        <v>5992.0600586</v>
      </c>
      <c r="D485">
        <v>6057.8354491999999</v>
      </c>
      <c r="E485">
        <v>5967.5961914</v>
      </c>
      <c r="F485">
        <v>6010.6401366999999</v>
      </c>
      <c r="G485">
        <v>6018.5</v>
      </c>
      <c r="H485">
        <v>5953.5498047000001</v>
      </c>
      <c r="I485">
        <v>5992.0600586</v>
      </c>
      <c r="J485">
        <v>5998.1645508000001</v>
      </c>
      <c r="L485" t="str">
        <f t="shared" si="61"/>
        <v>21JUL2023:04:00:00</v>
      </c>
      <c r="M485">
        <v>5</v>
      </c>
      <c r="N485">
        <f t="shared" si="55"/>
        <v>-72.691406199999619</v>
      </c>
      <c r="O485">
        <f t="shared" si="57"/>
        <v>-72.691406199999619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1.1985883778074458</v>
      </c>
    </row>
    <row r="486" spans="1:19" x14ac:dyDescent="0.3">
      <c r="A486" t="s">
        <v>512</v>
      </c>
      <c r="B486">
        <v>6044.0209961</v>
      </c>
      <c r="C486">
        <v>6007.4902344000002</v>
      </c>
      <c r="D486">
        <v>5984.4643555000002</v>
      </c>
      <c r="E486">
        <v>5930.4130858999997</v>
      </c>
      <c r="F486">
        <v>6042.0800780999998</v>
      </c>
      <c r="G486">
        <v>6061.5097655999998</v>
      </c>
      <c r="H486">
        <v>5934.8901366999999</v>
      </c>
      <c r="I486">
        <v>6007.4902344000002</v>
      </c>
      <c r="J486">
        <v>5989.9663086</v>
      </c>
      <c r="L486" t="str">
        <f t="shared" si="61"/>
        <v>21JUL2023:05:00:00</v>
      </c>
      <c r="M486">
        <v>6</v>
      </c>
      <c r="N486">
        <f t="shared" ref="N486:N549" si="62">C486-B486</f>
        <v>-36.530761699999857</v>
      </c>
      <c r="O486">
        <f t="shared" si="57"/>
        <v>-36.530761699999857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0.60441156183229516</v>
      </c>
    </row>
    <row r="487" spans="1:19" x14ac:dyDescent="0.3">
      <c r="A487" t="s">
        <v>513</v>
      </c>
      <c r="B487">
        <v>6023.71875</v>
      </c>
      <c r="C487">
        <v>5991.4399414</v>
      </c>
      <c r="D487">
        <v>6014.5317383000001</v>
      </c>
      <c r="E487">
        <v>5914.7158202999999</v>
      </c>
      <c r="F487">
        <v>6024.2597655999998</v>
      </c>
      <c r="G487">
        <v>6036.0097655999998</v>
      </c>
      <c r="H487">
        <v>5927.8901366999999</v>
      </c>
      <c r="I487">
        <v>5991.4399414</v>
      </c>
      <c r="J487">
        <v>5984.7324219000002</v>
      </c>
      <c r="L487" t="str">
        <f t="shared" si="61"/>
        <v>21JUL2023:06:00:00</v>
      </c>
      <c r="M487">
        <v>7</v>
      </c>
      <c r="N487">
        <f t="shared" si="62"/>
        <v>-32.278808600000048</v>
      </c>
      <c r="O487">
        <f t="shared" si="57"/>
        <v>-32.278808600000048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0.53586181459750337</v>
      </c>
    </row>
    <row r="488" spans="1:19" x14ac:dyDescent="0.3">
      <c r="A488" t="s">
        <v>514</v>
      </c>
      <c r="B488">
        <v>5966.5102539</v>
      </c>
      <c r="C488">
        <v>6031.7202147999997</v>
      </c>
      <c r="D488">
        <v>6017.1977539</v>
      </c>
      <c r="E488">
        <v>5930.4907227000003</v>
      </c>
      <c r="F488">
        <v>6082.8999022999997</v>
      </c>
      <c r="G488">
        <v>6090.2202147999997</v>
      </c>
      <c r="H488">
        <v>5972.0698241999999</v>
      </c>
      <c r="I488">
        <v>6031.7202147999997</v>
      </c>
      <c r="J488">
        <v>6021.8886719000002</v>
      </c>
      <c r="L488" t="str">
        <f t="shared" si="61"/>
        <v>21JUL2023:07:00:00</v>
      </c>
      <c r="M488">
        <v>8</v>
      </c>
      <c r="N488">
        <f t="shared" si="62"/>
        <v>65.209960899999714</v>
      </c>
      <c r="O488" t="str">
        <f t="shared" si="57"/>
        <v/>
      </c>
      <c r="P488">
        <f t="shared" si="58"/>
        <v>65.209960899999714</v>
      </c>
      <c r="Q488" t="str">
        <f t="shared" si="59"/>
        <v/>
      </c>
      <c r="R488">
        <f t="shared" si="60"/>
        <v>1</v>
      </c>
      <c r="S488">
        <f t="shared" si="63"/>
        <v>1.0929330232421093</v>
      </c>
    </row>
    <row r="489" spans="1:19" x14ac:dyDescent="0.3">
      <c r="A489" t="s">
        <v>515</v>
      </c>
      <c r="B489">
        <v>5974.6791991999999</v>
      </c>
      <c r="C489">
        <v>5920.6000977000003</v>
      </c>
      <c r="D489">
        <v>5944.1044922000001</v>
      </c>
      <c r="E489">
        <v>5894.8364258000001</v>
      </c>
      <c r="F489">
        <v>5973.9599608999997</v>
      </c>
      <c r="G489">
        <v>5983.8999022999997</v>
      </c>
      <c r="H489">
        <v>5864.7998047000001</v>
      </c>
      <c r="I489">
        <v>5920.6000977000003</v>
      </c>
      <c r="J489">
        <v>5920.2270508000001</v>
      </c>
      <c r="L489" t="str">
        <f t="shared" si="61"/>
        <v>21JUL2023:08:00:00</v>
      </c>
      <c r="M489">
        <v>9</v>
      </c>
      <c r="N489">
        <f t="shared" si="62"/>
        <v>-54.079101499999524</v>
      </c>
      <c r="O489">
        <f t="shared" si="57"/>
        <v>-54.079101499999524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0.90513816218351328</v>
      </c>
    </row>
    <row r="490" spans="1:19" x14ac:dyDescent="0.3">
      <c r="A490" t="s">
        <v>516</v>
      </c>
      <c r="B490">
        <v>5860.1616211</v>
      </c>
      <c r="C490">
        <v>5855.3598633000001</v>
      </c>
      <c r="D490">
        <v>5983.3291016000003</v>
      </c>
      <c r="E490">
        <v>5927.2089844000002</v>
      </c>
      <c r="F490">
        <v>5886.0097655999998</v>
      </c>
      <c r="G490">
        <v>5889.7900391000003</v>
      </c>
      <c r="H490">
        <v>5822.3798827999999</v>
      </c>
      <c r="I490">
        <v>5855.3598633000001</v>
      </c>
      <c r="J490">
        <v>5877.5678711</v>
      </c>
      <c r="L490" t="str">
        <f t="shared" si="61"/>
        <v>21JUL2023:09:00:00</v>
      </c>
      <c r="M490">
        <v>10</v>
      </c>
      <c r="N490">
        <f t="shared" si="62"/>
        <v>-4.8017577999999048</v>
      </c>
      <c r="O490">
        <f t="shared" si="57"/>
        <v>-4.8017577999999048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8.1938999475898E-2</v>
      </c>
    </row>
    <row r="491" spans="1:19" x14ac:dyDescent="0.3">
      <c r="A491" t="s">
        <v>517</v>
      </c>
      <c r="B491">
        <v>6035.0839844000002</v>
      </c>
      <c r="C491">
        <v>5882.25</v>
      </c>
      <c r="D491">
        <v>6085.9848633000001</v>
      </c>
      <c r="E491">
        <v>6063.3300780999998</v>
      </c>
      <c r="F491">
        <v>5912.5800780999998</v>
      </c>
      <c r="G491">
        <v>5906.3500977000003</v>
      </c>
      <c r="H491">
        <v>5879.4599608999997</v>
      </c>
      <c r="I491">
        <v>5882.25</v>
      </c>
      <c r="J491">
        <v>5927.6035155999998</v>
      </c>
      <c r="L491" t="str">
        <f t="shared" si="61"/>
        <v>21JUL2023:10:00:00</v>
      </c>
      <c r="M491">
        <v>11</v>
      </c>
      <c r="N491">
        <f t="shared" si="62"/>
        <v>-152.83398440000019</v>
      </c>
      <c r="O491">
        <f t="shared" si="57"/>
        <v>-152.83398440000019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2.5324251459475708</v>
      </c>
    </row>
    <row r="492" spans="1:19" x14ac:dyDescent="0.3">
      <c r="A492" t="s">
        <v>518</v>
      </c>
      <c r="B492">
        <v>6087.71875</v>
      </c>
      <c r="C492">
        <v>5911.1201172000001</v>
      </c>
      <c r="D492">
        <v>6154.7480469000002</v>
      </c>
      <c r="E492">
        <v>6177.6997069999998</v>
      </c>
      <c r="F492">
        <v>5946.8798827999999</v>
      </c>
      <c r="G492">
        <v>5934.9101563000004</v>
      </c>
      <c r="H492">
        <v>5921.8901366999999</v>
      </c>
      <c r="I492">
        <v>5911.1201172000001</v>
      </c>
      <c r="J492">
        <v>5969.0317383000001</v>
      </c>
      <c r="L492" t="str">
        <f t="shared" si="61"/>
        <v>21JUL2023:11:00:00</v>
      </c>
      <c r="M492">
        <v>12</v>
      </c>
      <c r="N492">
        <f t="shared" si="62"/>
        <v>-176.5986327999999</v>
      </c>
      <c r="O492">
        <f t="shared" si="57"/>
        <v>-176.5986327999999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2.9008999931213952</v>
      </c>
    </row>
    <row r="493" spans="1:19" x14ac:dyDescent="0.3">
      <c r="A493" t="s">
        <v>519</v>
      </c>
      <c r="B493">
        <v>6149.7680664</v>
      </c>
      <c r="C493">
        <v>6005.7900391000003</v>
      </c>
      <c r="D493">
        <v>6215.1894530999998</v>
      </c>
      <c r="E493">
        <v>6223.4204102000003</v>
      </c>
      <c r="F493">
        <v>6023.6699219000002</v>
      </c>
      <c r="G493">
        <v>6004.4199219000002</v>
      </c>
      <c r="H493">
        <v>6032.75</v>
      </c>
      <c r="I493">
        <v>6005.7900391000003</v>
      </c>
      <c r="J493">
        <v>6057.4091797000001</v>
      </c>
      <c r="L493" t="str">
        <f t="shared" si="61"/>
        <v>21JUL2023:12:00:00</v>
      </c>
      <c r="M493">
        <v>13</v>
      </c>
      <c r="N493">
        <f t="shared" si="62"/>
        <v>-143.97802729999967</v>
      </c>
      <c r="O493">
        <f t="shared" si="57"/>
        <v>-143.97802729999967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2.3411944279108834</v>
      </c>
    </row>
    <row r="494" spans="1:19" x14ac:dyDescent="0.3">
      <c r="A494" t="s">
        <v>520</v>
      </c>
      <c r="B494">
        <v>6274.9003905999998</v>
      </c>
      <c r="C494">
        <v>6104.4599608999997</v>
      </c>
      <c r="D494">
        <v>6332.8354491999999</v>
      </c>
      <c r="E494">
        <v>6273.1606444999998</v>
      </c>
      <c r="F494">
        <v>6138.5698241999999</v>
      </c>
      <c r="G494">
        <v>6107.7597655999998</v>
      </c>
      <c r="H494">
        <v>6163.2597655999998</v>
      </c>
      <c r="I494">
        <v>6104.4599608999997</v>
      </c>
      <c r="J494">
        <v>6171.5161133000001</v>
      </c>
      <c r="L494" t="str">
        <f t="shared" si="61"/>
        <v>21JUL2023:13:00:00</v>
      </c>
      <c r="M494">
        <v>14</v>
      </c>
      <c r="N494">
        <f t="shared" si="62"/>
        <v>-170.4404297000001</v>
      </c>
      <c r="O494">
        <f t="shared" si="57"/>
        <v>-170.4404297000001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2.7162252639950313</v>
      </c>
    </row>
    <row r="495" spans="1:19" x14ac:dyDescent="0.3">
      <c r="A495" t="s">
        <v>521</v>
      </c>
      <c r="B495">
        <v>6372.0019530999998</v>
      </c>
      <c r="C495">
        <v>6181.2202147999997</v>
      </c>
      <c r="D495">
        <v>6382.3071289</v>
      </c>
      <c r="E495">
        <v>6292.9355469000002</v>
      </c>
      <c r="F495">
        <v>6265.8100586</v>
      </c>
      <c r="G495">
        <v>6230.5698241999999</v>
      </c>
      <c r="H495">
        <v>6242.9702147999997</v>
      </c>
      <c r="I495">
        <v>6181.2202147999997</v>
      </c>
      <c r="J495">
        <v>6253.3569336</v>
      </c>
      <c r="L495" t="str">
        <f t="shared" si="61"/>
        <v>21JUL2023:14:00:00</v>
      </c>
      <c r="M495">
        <v>15</v>
      </c>
      <c r="N495">
        <f t="shared" si="62"/>
        <v>-190.78173830000014</v>
      </c>
      <c r="O495">
        <f t="shared" si="57"/>
        <v>-190.78173830000014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2.9940627718606425</v>
      </c>
    </row>
    <row r="496" spans="1:19" x14ac:dyDescent="0.3">
      <c r="A496" t="s">
        <v>522</v>
      </c>
      <c r="B496">
        <v>6359.0180664</v>
      </c>
      <c r="C496">
        <v>6162.5898438000004</v>
      </c>
      <c r="D496">
        <v>6342.5766602000003</v>
      </c>
      <c r="E496">
        <v>6245.0122069999998</v>
      </c>
      <c r="F496">
        <v>6271.6000977000003</v>
      </c>
      <c r="G496">
        <v>6232.5297852000003</v>
      </c>
      <c r="H496">
        <v>6235.9301758000001</v>
      </c>
      <c r="I496">
        <v>6162.5898438000004</v>
      </c>
      <c r="J496">
        <v>6238.484375</v>
      </c>
      <c r="L496" t="str">
        <f t="shared" si="61"/>
        <v>21JUL2023:15:00:00</v>
      </c>
      <c r="M496">
        <v>16</v>
      </c>
      <c r="N496">
        <f t="shared" si="62"/>
        <v>-196.42822259999957</v>
      </c>
      <c r="O496">
        <f t="shared" si="57"/>
        <v>-196.42822259999957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3.0889709786781991</v>
      </c>
    </row>
    <row r="497" spans="1:19" x14ac:dyDescent="0.3">
      <c r="A497" t="s">
        <v>523</v>
      </c>
      <c r="B497">
        <v>6176.4501952999999</v>
      </c>
      <c r="C497">
        <v>6120.6601563000004</v>
      </c>
      <c r="D497">
        <v>6057.6015625</v>
      </c>
      <c r="E497">
        <v>5922.0024414</v>
      </c>
      <c r="F497">
        <v>6276.4101563000004</v>
      </c>
      <c r="G497">
        <v>6245.75</v>
      </c>
      <c r="H497">
        <v>6192.9599608999997</v>
      </c>
      <c r="I497">
        <v>6120.6601563000004</v>
      </c>
      <c r="J497">
        <v>6157.8227539</v>
      </c>
      <c r="L497" t="str">
        <f t="shared" si="61"/>
        <v>21JUL2023:16:00:00</v>
      </c>
      <c r="M497">
        <v>17</v>
      </c>
      <c r="N497">
        <f t="shared" si="62"/>
        <v>-55.790038999999524</v>
      </c>
      <c r="O497">
        <f t="shared" si="57"/>
        <v>-55.790038999999524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0.90327028043475888</v>
      </c>
    </row>
    <row r="498" spans="1:19" x14ac:dyDescent="0.3">
      <c r="A498" t="s">
        <v>524</v>
      </c>
      <c r="B498">
        <v>6198.7749022999997</v>
      </c>
      <c r="C498">
        <v>6149.5097655999998</v>
      </c>
      <c r="D498">
        <v>6012.5961914</v>
      </c>
      <c r="E498">
        <v>5889.8041991999999</v>
      </c>
      <c r="F498">
        <v>6265.5898438000004</v>
      </c>
      <c r="G498">
        <v>6232.2998047000001</v>
      </c>
      <c r="H498">
        <v>6234.7597655999998</v>
      </c>
      <c r="I498">
        <v>6149.5097655999998</v>
      </c>
      <c r="J498">
        <v>6167.5893555000002</v>
      </c>
      <c r="L498" t="str">
        <f t="shared" si="61"/>
        <v>21JUL2023:17:00:00</v>
      </c>
      <c r="M498">
        <v>18</v>
      </c>
      <c r="N498">
        <f t="shared" si="62"/>
        <v>-49.265136699999857</v>
      </c>
      <c r="O498">
        <f t="shared" si="57"/>
        <v>-49.265136699999857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0.79475601996324263</v>
      </c>
    </row>
    <row r="499" spans="1:19" x14ac:dyDescent="0.3">
      <c r="A499" t="s">
        <v>525</v>
      </c>
      <c r="B499">
        <v>6190.78125</v>
      </c>
      <c r="C499">
        <v>6094.5</v>
      </c>
      <c r="D499">
        <v>5999.1904297000001</v>
      </c>
      <c r="E499">
        <v>5853.1743164</v>
      </c>
      <c r="F499">
        <v>6213.2700194999998</v>
      </c>
      <c r="G499">
        <v>6190.9799805000002</v>
      </c>
      <c r="H499">
        <v>6141.9902344000002</v>
      </c>
      <c r="I499">
        <v>6094.5</v>
      </c>
      <c r="J499">
        <v>6111.2104491999999</v>
      </c>
      <c r="L499" t="str">
        <f t="shared" si="61"/>
        <v>21JUL2023:18:00:00</v>
      </c>
      <c r="M499">
        <v>19</v>
      </c>
      <c r="N499">
        <f t="shared" si="62"/>
        <v>-96.28125</v>
      </c>
      <c r="O499">
        <f t="shared" si="57"/>
        <v>-96.28125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1.5552358597713334</v>
      </c>
    </row>
    <row r="500" spans="1:19" x14ac:dyDescent="0.3">
      <c r="A500" t="s">
        <v>526</v>
      </c>
      <c r="B500">
        <v>6226.1596680000002</v>
      </c>
      <c r="C500">
        <v>6211.5297852000003</v>
      </c>
      <c r="D500">
        <v>6072.1323241999999</v>
      </c>
      <c r="E500">
        <v>5937.0673827999999</v>
      </c>
      <c r="F500">
        <v>6258.1201172000001</v>
      </c>
      <c r="G500">
        <v>6249.9599608999997</v>
      </c>
      <c r="H500">
        <v>6237.2402344000002</v>
      </c>
      <c r="I500">
        <v>6211.5297852000003</v>
      </c>
      <c r="J500">
        <v>6199.8657227000003</v>
      </c>
      <c r="L500" t="str">
        <f t="shared" si="61"/>
        <v>21JUL2023:19:00:00</v>
      </c>
      <c r="M500">
        <v>20</v>
      </c>
      <c r="N500">
        <f t="shared" si="62"/>
        <v>-14.629882799999905</v>
      </c>
      <c r="O500">
        <f t="shared" si="57"/>
        <v>-14.629882799999905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0.23497442372369148</v>
      </c>
    </row>
    <row r="501" spans="1:19" x14ac:dyDescent="0.3">
      <c r="A501" t="s">
        <v>527</v>
      </c>
      <c r="B501">
        <v>6309.6450194999998</v>
      </c>
      <c r="C501">
        <v>6110.9301758000001</v>
      </c>
      <c r="D501">
        <v>6248.6420897999997</v>
      </c>
      <c r="E501">
        <v>6182.4814452999999</v>
      </c>
      <c r="F501">
        <v>6136.3798827999999</v>
      </c>
      <c r="G501">
        <v>6125.5297852000003</v>
      </c>
      <c r="H501">
        <v>6120.0200194999998</v>
      </c>
      <c r="I501">
        <v>6110.9301758000001</v>
      </c>
      <c r="J501">
        <v>6145.2050780999998</v>
      </c>
      <c r="L501" t="str">
        <f t="shared" si="61"/>
        <v>21JUL2023:20:00:00</v>
      </c>
      <c r="M501">
        <v>21</v>
      </c>
      <c r="N501">
        <f t="shared" si="62"/>
        <v>-198.71484369999962</v>
      </c>
      <c r="O501">
        <f t="shared" si="57"/>
        <v>-198.71484369999962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3.1493823041687774</v>
      </c>
    </row>
    <row r="502" spans="1:19" x14ac:dyDescent="0.3">
      <c r="A502" t="s">
        <v>528</v>
      </c>
      <c r="B502">
        <v>6382.0693358999997</v>
      </c>
      <c r="C502">
        <v>5888.0800780999998</v>
      </c>
      <c r="D502">
        <v>6276.3476563000004</v>
      </c>
      <c r="E502">
        <v>6231.8676758000001</v>
      </c>
      <c r="F502">
        <v>5929.1899414</v>
      </c>
      <c r="G502">
        <v>5911.8500977000003</v>
      </c>
      <c r="H502">
        <v>5893.2597655999998</v>
      </c>
      <c r="I502">
        <v>5888.0800780999998</v>
      </c>
      <c r="J502">
        <v>5973.7753905999998</v>
      </c>
      <c r="L502" t="str">
        <f t="shared" si="61"/>
        <v>21JUL2023:21:00:00</v>
      </c>
      <c r="M502">
        <v>22</v>
      </c>
      <c r="N502">
        <f t="shared" si="62"/>
        <v>-493.9892577999999</v>
      </c>
      <c r="O502">
        <f t="shared" si="57"/>
        <v>-493.9892577999999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7.7402678003080245</v>
      </c>
    </row>
    <row r="503" spans="1:19" x14ac:dyDescent="0.3">
      <c r="A503" t="s">
        <v>529</v>
      </c>
      <c r="B503">
        <v>6408.2749022999997</v>
      </c>
      <c r="C503">
        <v>5976.8398438000004</v>
      </c>
      <c r="D503">
        <v>6347.8671875</v>
      </c>
      <c r="E503">
        <v>6239.1850586</v>
      </c>
      <c r="F503">
        <v>5976.9101563000004</v>
      </c>
      <c r="G503">
        <v>5970.2700194999998</v>
      </c>
      <c r="H503">
        <v>5996.2402344000002</v>
      </c>
      <c r="I503">
        <v>5976.8398438000004</v>
      </c>
      <c r="J503">
        <v>6056.2158202999999</v>
      </c>
      <c r="L503" t="str">
        <f t="shared" si="61"/>
        <v>21JUL2023:22:00:00</v>
      </c>
      <c r="M503">
        <v>23</v>
      </c>
      <c r="N503">
        <f t="shared" si="62"/>
        <v>-431.43505849999929</v>
      </c>
      <c r="O503">
        <f t="shared" si="57"/>
        <v>-431.43505849999929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6.7324680210761958</v>
      </c>
    </row>
    <row r="504" spans="1:19" x14ac:dyDescent="0.3">
      <c r="A504" t="s">
        <v>530</v>
      </c>
      <c r="B504">
        <v>6384.3144530999998</v>
      </c>
      <c r="C504">
        <v>6061.8198241999999</v>
      </c>
      <c r="D504">
        <v>6354.5932616999999</v>
      </c>
      <c r="E504">
        <v>6217.2016602000003</v>
      </c>
      <c r="F504">
        <v>6061.8500977000003</v>
      </c>
      <c r="G504">
        <v>6040.7099608999997</v>
      </c>
      <c r="H504">
        <v>6085.3198241999999</v>
      </c>
      <c r="I504">
        <v>6061.8198241999999</v>
      </c>
      <c r="J504">
        <v>6125.3168944999998</v>
      </c>
      <c r="L504" t="str">
        <f t="shared" si="61"/>
        <v>21JUL2023:23:00:00</v>
      </c>
      <c r="M504">
        <v>24</v>
      </c>
      <c r="N504">
        <f t="shared" si="62"/>
        <v>-322.49462889999995</v>
      </c>
      <c r="O504">
        <f t="shared" si="57"/>
        <v>-322.49462889999995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5.0513587836107892</v>
      </c>
    </row>
    <row r="505" spans="1:19" x14ac:dyDescent="0.3">
      <c r="A505" t="s">
        <v>531</v>
      </c>
      <c r="B505">
        <v>6470.0742188000004</v>
      </c>
      <c r="C505">
        <v>6045.2402344000002</v>
      </c>
      <c r="D505">
        <v>6294.2578125</v>
      </c>
      <c r="E505">
        <v>6148.9877930000002</v>
      </c>
      <c r="F505">
        <v>6059.5</v>
      </c>
      <c r="G505">
        <v>6042.6699219000002</v>
      </c>
      <c r="H505">
        <v>6068.8500977000003</v>
      </c>
      <c r="I505">
        <v>6045.2402344000002</v>
      </c>
      <c r="J505">
        <v>6103.2958983999997</v>
      </c>
      <c r="L505" t="str">
        <f t="shared" si="61"/>
        <v>22JUL2023:00:00:00</v>
      </c>
      <c r="M505">
        <v>1</v>
      </c>
      <c r="N505">
        <f t="shared" si="62"/>
        <v>-424.83398440000019</v>
      </c>
      <c r="O505">
        <f t="shared" si="57"/>
        <v>-424.83398440000019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6.5661377293874974</v>
      </c>
    </row>
    <row r="506" spans="1:19" x14ac:dyDescent="0.3">
      <c r="A506" t="s">
        <v>532</v>
      </c>
      <c r="B506">
        <v>6375.5673827999999</v>
      </c>
      <c r="C506">
        <v>6127.1499022999997</v>
      </c>
      <c r="D506">
        <v>6288.9892577999999</v>
      </c>
      <c r="E506">
        <v>6125.4809569999998</v>
      </c>
      <c r="F506">
        <v>6171.1601563000004</v>
      </c>
      <c r="G506">
        <v>6172.3100586</v>
      </c>
      <c r="H506">
        <v>6127.1499022999997</v>
      </c>
      <c r="I506">
        <v>6206.9501952999999</v>
      </c>
      <c r="J506">
        <v>6192.375</v>
      </c>
      <c r="L506" t="str">
        <f t="shared" si="61"/>
        <v>22JUL2023:01:00:00</v>
      </c>
      <c r="M506">
        <v>2</v>
      </c>
      <c r="N506">
        <f t="shared" si="62"/>
        <v>-248.41748050000024</v>
      </c>
      <c r="O506">
        <f t="shared" si="57"/>
        <v>-248.41748050000024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3.8963980079667997</v>
      </c>
    </row>
    <row r="507" spans="1:19" x14ac:dyDescent="0.3">
      <c r="A507" t="s">
        <v>533</v>
      </c>
      <c r="B507">
        <v>6294.2583008000001</v>
      </c>
      <c r="C507">
        <v>6023.2402344000002</v>
      </c>
      <c r="D507">
        <v>6179.6264647999997</v>
      </c>
      <c r="E507">
        <v>6044.2866211</v>
      </c>
      <c r="F507">
        <v>6054.3198241999999</v>
      </c>
      <c r="G507">
        <v>6058.7402344000002</v>
      </c>
      <c r="H507">
        <v>6023.2402344000002</v>
      </c>
      <c r="I507">
        <v>6096.6401366999999</v>
      </c>
      <c r="J507">
        <v>6083.1958008000001</v>
      </c>
      <c r="L507" t="str">
        <f t="shared" si="61"/>
        <v>22JUL2023:02:00:00</v>
      </c>
      <c r="M507">
        <v>3</v>
      </c>
      <c r="N507">
        <f t="shared" si="62"/>
        <v>-271.01806639999995</v>
      </c>
      <c r="O507">
        <f t="shared" si="57"/>
        <v>-271.01806639999995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4.3057982918424802</v>
      </c>
    </row>
    <row r="508" spans="1:19" x14ac:dyDescent="0.3">
      <c r="A508" t="s">
        <v>534</v>
      </c>
      <c r="B508">
        <v>6203.5395508000001</v>
      </c>
      <c r="C508">
        <v>6009.5097655999998</v>
      </c>
      <c r="D508">
        <v>6062.578125</v>
      </c>
      <c r="E508">
        <v>6022.0913086</v>
      </c>
      <c r="F508">
        <v>6035.3798827999999</v>
      </c>
      <c r="G508">
        <v>6054.6201172000001</v>
      </c>
      <c r="H508">
        <v>6009.5097655999998</v>
      </c>
      <c r="I508">
        <v>6086.5898438000004</v>
      </c>
      <c r="J508">
        <v>6050.3457030999998</v>
      </c>
      <c r="L508" t="str">
        <f t="shared" si="61"/>
        <v>22JUL2023:03:00:00</v>
      </c>
      <c r="M508">
        <v>4</v>
      </c>
      <c r="N508">
        <f t="shared" si="62"/>
        <v>-194.02978520000033</v>
      </c>
      <c r="O508">
        <f t="shared" si="57"/>
        <v>-194.02978520000033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3.1277270598682412</v>
      </c>
    </row>
    <row r="509" spans="1:19" x14ac:dyDescent="0.3">
      <c r="A509" t="s">
        <v>535</v>
      </c>
      <c r="B509">
        <v>6074.8569336</v>
      </c>
      <c r="C509">
        <v>6024.1401366999999</v>
      </c>
      <c r="D509">
        <v>6039.7006836</v>
      </c>
      <c r="E509">
        <v>6027.2807616999999</v>
      </c>
      <c r="F509">
        <v>6051.6401366999999</v>
      </c>
      <c r="G509">
        <v>6070.2998047000001</v>
      </c>
      <c r="H509">
        <v>6024.1401366999999</v>
      </c>
      <c r="I509">
        <v>6100.9599608999997</v>
      </c>
      <c r="J509">
        <v>6057.6645508000001</v>
      </c>
      <c r="L509" t="str">
        <f t="shared" si="61"/>
        <v>22JUL2023:04:00:00</v>
      </c>
      <c r="M509">
        <v>5</v>
      </c>
      <c r="N509">
        <f t="shared" si="62"/>
        <v>-50.71679690000019</v>
      </c>
      <c r="O509">
        <f t="shared" si="57"/>
        <v>-50.71679690000019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0.83486405448473799</v>
      </c>
    </row>
    <row r="510" spans="1:19" x14ac:dyDescent="0.3">
      <c r="A510" t="s">
        <v>536</v>
      </c>
      <c r="B510">
        <v>6038.4091797000001</v>
      </c>
      <c r="C510">
        <v>6002.5800780999998</v>
      </c>
      <c r="D510">
        <v>6015.8125</v>
      </c>
      <c r="E510">
        <v>6006.328125</v>
      </c>
      <c r="F510">
        <v>6054.1699219000002</v>
      </c>
      <c r="G510">
        <v>6077.5898438000004</v>
      </c>
      <c r="H510">
        <v>6002.5800780999998</v>
      </c>
      <c r="I510">
        <v>6098.1899414</v>
      </c>
      <c r="J510">
        <v>6046.5693358999997</v>
      </c>
      <c r="L510" t="str">
        <f t="shared" si="61"/>
        <v>22JUL2023:05:00:00</v>
      </c>
      <c r="M510">
        <v>6</v>
      </c>
      <c r="N510">
        <f t="shared" si="62"/>
        <v>-35.829101600000286</v>
      </c>
      <c r="O510">
        <f t="shared" si="57"/>
        <v>-35.829101600000286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0.59335332425717369</v>
      </c>
    </row>
    <row r="511" spans="1:19" x14ac:dyDescent="0.3">
      <c r="A511" t="s">
        <v>537</v>
      </c>
      <c r="B511">
        <v>6128.6430664</v>
      </c>
      <c r="C511">
        <v>6018.6499022999997</v>
      </c>
      <c r="D511">
        <v>6013.1699219000002</v>
      </c>
      <c r="E511">
        <v>5969.5966797000001</v>
      </c>
      <c r="F511">
        <v>6047.25</v>
      </c>
      <c r="G511">
        <v>6070.9702147999997</v>
      </c>
      <c r="H511">
        <v>6018.6499022999997</v>
      </c>
      <c r="I511">
        <v>6083.25</v>
      </c>
      <c r="J511">
        <v>6045.0263672000001</v>
      </c>
      <c r="L511" t="str">
        <f t="shared" si="61"/>
        <v>22JUL2023:06:00:00</v>
      </c>
      <c r="M511">
        <v>7</v>
      </c>
      <c r="N511">
        <f t="shared" si="62"/>
        <v>-109.99316410000029</v>
      </c>
      <c r="O511">
        <f t="shared" si="57"/>
        <v>-109.99316410000029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1.7947392743922825</v>
      </c>
    </row>
    <row r="512" spans="1:19" x14ac:dyDescent="0.3">
      <c r="A512" t="s">
        <v>538</v>
      </c>
      <c r="B512">
        <v>6062.6367188000004</v>
      </c>
      <c r="C512">
        <v>6061.7900391000003</v>
      </c>
      <c r="D512">
        <v>5997.3032227000003</v>
      </c>
      <c r="E512">
        <v>5920.1958008000001</v>
      </c>
      <c r="F512">
        <v>6088.2402344000002</v>
      </c>
      <c r="G512">
        <v>6108.4199219000002</v>
      </c>
      <c r="H512">
        <v>6061.7900391000003</v>
      </c>
      <c r="I512">
        <v>6118.2202147999997</v>
      </c>
      <c r="J512">
        <v>6073.1303711</v>
      </c>
      <c r="L512" t="str">
        <f t="shared" si="61"/>
        <v>22JUL2023:07:00:00</v>
      </c>
      <c r="M512">
        <v>8</v>
      </c>
      <c r="N512">
        <f t="shared" si="62"/>
        <v>-0.84667970000009518</v>
      </c>
      <c r="O512">
        <f t="shared" si="57"/>
        <v>-0.84667970000009518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1.396553577710791E-2</v>
      </c>
    </row>
    <row r="513" spans="1:19" x14ac:dyDescent="0.3">
      <c r="A513" t="s">
        <v>539</v>
      </c>
      <c r="B513">
        <v>5994.5375977000003</v>
      </c>
      <c r="C513">
        <v>5962.1899414</v>
      </c>
      <c r="D513">
        <v>5936.6206055000002</v>
      </c>
      <c r="E513">
        <v>5881.5678711</v>
      </c>
      <c r="F513">
        <v>5989.0600586</v>
      </c>
      <c r="G513">
        <v>6010.7900391000003</v>
      </c>
      <c r="H513">
        <v>5962.1899414</v>
      </c>
      <c r="I513">
        <v>6016.3999022999997</v>
      </c>
      <c r="J513">
        <v>5980.8862305000002</v>
      </c>
      <c r="L513" t="str">
        <f t="shared" si="61"/>
        <v>22JUL2023:08:00:00</v>
      </c>
      <c r="M513">
        <v>9</v>
      </c>
      <c r="N513">
        <f t="shared" si="62"/>
        <v>-32.347656300000381</v>
      </c>
      <c r="O513">
        <f t="shared" si="57"/>
        <v>-32.347656300000381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0.53961887422995924</v>
      </c>
    </row>
    <row r="514" spans="1:19" x14ac:dyDescent="0.3">
      <c r="A514" t="s">
        <v>540</v>
      </c>
      <c r="B514">
        <v>6064.6582030999998</v>
      </c>
      <c r="C514">
        <v>5962.9902344000002</v>
      </c>
      <c r="D514">
        <v>5955.65625</v>
      </c>
      <c r="E514">
        <v>5888.3676758000001</v>
      </c>
      <c r="F514">
        <v>5965.75</v>
      </c>
      <c r="G514">
        <v>5986.3100586</v>
      </c>
      <c r="H514">
        <v>5962.9902344000002</v>
      </c>
      <c r="I514">
        <v>6002.1201172000001</v>
      </c>
      <c r="J514">
        <v>5975.8706055000002</v>
      </c>
      <c r="L514" t="str">
        <f t="shared" si="61"/>
        <v>22JUL2023:09:00:00</v>
      </c>
      <c r="M514">
        <v>10</v>
      </c>
      <c r="N514">
        <f t="shared" si="62"/>
        <v>-101.66796869999962</v>
      </c>
      <c r="O514">
        <f t="shared" si="57"/>
        <v>-101.66796869999962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1.6764006361979511</v>
      </c>
    </row>
    <row r="515" spans="1:19" x14ac:dyDescent="0.3">
      <c r="A515" t="s">
        <v>541</v>
      </c>
      <c r="B515">
        <v>6163.6528319999998</v>
      </c>
      <c r="C515">
        <v>6024.9301758000001</v>
      </c>
      <c r="D515">
        <v>6001.4462891000003</v>
      </c>
      <c r="E515">
        <v>5970.1953125</v>
      </c>
      <c r="F515">
        <v>5994.5400391000003</v>
      </c>
      <c r="G515">
        <v>5992.8500977000003</v>
      </c>
      <c r="H515">
        <v>6024.9301758000001</v>
      </c>
      <c r="I515">
        <v>6019.5600586</v>
      </c>
      <c r="J515">
        <v>6012.3754883000001</v>
      </c>
      <c r="L515" t="str">
        <f t="shared" si="61"/>
        <v>22JUL2023:10:00:00</v>
      </c>
      <c r="M515">
        <v>11</v>
      </c>
      <c r="N515">
        <f t="shared" si="62"/>
        <v>-138.72265619999962</v>
      </c>
      <c r="O515">
        <f t="shared" ref="O515:O578" si="64">IF(N515&lt;0,N515,"")</f>
        <v>-138.72265619999962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2.2506565502811826</v>
      </c>
    </row>
    <row r="516" spans="1:19" x14ac:dyDescent="0.3">
      <c r="A516" t="s">
        <v>542</v>
      </c>
      <c r="B516">
        <v>6199.2387694999998</v>
      </c>
      <c r="C516">
        <v>6088.7099608999997</v>
      </c>
      <c r="D516">
        <v>6023.3061522999997</v>
      </c>
      <c r="E516">
        <v>6059.7456055000002</v>
      </c>
      <c r="F516">
        <v>6036.2299805000002</v>
      </c>
      <c r="G516">
        <v>6016.5200194999998</v>
      </c>
      <c r="H516">
        <v>6088.7099608999997</v>
      </c>
      <c r="I516">
        <v>6035.2099608999997</v>
      </c>
      <c r="J516">
        <v>6047.1123047000001</v>
      </c>
      <c r="L516" t="str">
        <f t="shared" ref="L516:L579" si="68">A516</f>
        <v>22JUL2023:11:00:00</v>
      </c>
      <c r="M516">
        <v>12</v>
      </c>
      <c r="N516">
        <f t="shared" si="62"/>
        <v>-110.52880860000005</v>
      </c>
      <c r="O516">
        <f t="shared" si="64"/>
        <v>-110.52880860000005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1.7829416273462035</v>
      </c>
    </row>
    <row r="517" spans="1:19" x14ac:dyDescent="0.3">
      <c r="A517" t="s">
        <v>543</v>
      </c>
      <c r="B517">
        <v>6283.8549805000002</v>
      </c>
      <c r="C517">
        <v>6161.2700194999998</v>
      </c>
      <c r="D517">
        <v>6098.8471680000002</v>
      </c>
      <c r="E517">
        <v>6211.59375</v>
      </c>
      <c r="F517">
        <v>6077.5898438000004</v>
      </c>
      <c r="G517">
        <v>6059.1601563000004</v>
      </c>
      <c r="H517">
        <v>6161.2700194999998</v>
      </c>
      <c r="I517">
        <v>6063.7402344000002</v>
      </c>
      <c r="J517">
        <v>6100.9472655999998</v>
      </c>
      <c r="L517" t="str">
        <f t="shared" si="68"/>
        <v>22JUL2023:12:00:00</v>
      </c>
      <c r="M517">
        <v>13</v>
      </c>
      <c r="N517">
        <f t="shared" si="62"/>
        <v>-122.58496100000048</v>
      </c>
      <c r="O517">
        <f t="shared" si="64"/>
        <v>-122.58496100000048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1.9507923301922943</v>
      </c>
    </row>
    <row r="518" spans="1:19" x14ac:dyDescent="0.3">
      <c r="A518" t="s">
        <v>544</v>
      </c>
      <c r="B518">
        <v>6315.4765625</v>
      </c>
      <c r="C518">
        <v>6278.4399414</v>
      </c>
      <c r="D518">
        <v>6275.5717772999997</v>
      </c>
      <c r="E518">
        <v>6352.3955077999999</v>
      </c>
      <c r="F518">
        <v>6172.0698241999999</v>
      </c>
      <c r="G518">
        <v>6147.0800780999998</v>
      </c>
      <c r="H518">
        <v>6278.4399414</v>
      </c>
      <c r="I518">
        <v>6127.7700194999998</v>
      </c>
      <c r="J518">
        <v>6208.8925780999998</v>
      </c>
      <c r="L518" t="str">
        <f t="shared" si="68"/>
        <v>22JUL2023:13:00:00</v>
      </c>
      <c r="M518">
        <v>14</v>
      </c>
      <c r="N518">
        <f t="shared" si="62"/>
        <v>-37.036621100000048</v>
      </c>
      <c r="O518">
        <f t="shared" si="64"/>
        <v>-37.036621100000048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0.58644222226895559</v>
      </c>
    </row>
    <row r="519" spans="1:19" x14ac:dyDescent="0.3">
      <c r="A519" t="s">
        <v>545</v>
      </c>
      <c r="B519">
        <v>6351.1040039</v>
      </c>
      <c r="C519">
        <v>6389.7001952999999</v>
      </c>
      <c r="D519">
        <v>6454.3422852000003</v>
      </c>
      <c r="E519">
        <v>6454.0649414</v>
      </c>
      <c r="F519">
        <v>6286.5200194999998</v>
      </c>
      <c r="G519">
        <v>6267.4799805000002</v>
      </c>
      <c r="H519">
        <v>6389.7001952999999</v>
      </c>
      <c r="I519">
        <v>6254.5600586</v>
      </c>
      <c r="J519">
        <v>6339.546875</v>
      </c>
      <c r="L519" t="str">
        <f t="shared" si="68"/>
        <v>22JUL2023:14:00:00</v>
      </c>
      <c r="M519">
        <v>15</v>
      </c>
      <c r="N519">
        <f t="shared" si="62"/>
        <v>38.596191399999952</v>
      </c>
      <c r="O519" t="str">
        <f t="shared" si="64"/>
        <v/>
      </c>
      <c r="P519">
        <f t="shared" si="65"/>
        <v>38.596191399999952</v>
      </c>
      <c r="Q519" t="str">
        <f t="shared" si="66"/>
        <v/>
      </c>
      <c r="R519">
        <f t="shared" si="67"/>
        <v>1</v>
      </c>
      <c r="S519">
        <f t="shared" si="63"/>
        <v>0.60770838229541391</v>
      </c>
    </row>
    <row r="520" spans="1:19" x14ac:dyDescent="0.3">
      <c r="A520" t="s">
        <v>546</v>
      </c>
      <c r="B520">
        <v>6487.5805664</v>
      </c>
      <c r="C520">
        <v>6431.75</v>
      </c>
      <c r="D520">
        <v>6565.2778319999998</v>
      </c>
      <c r="E520">
        <v>6461.2885741999999</v>
      </c>
      <c r="F520">
        <v>6322.9902344000002</v>
      </c>
      <c r="G520">
        <v>6306.4501952999999</v>
      </c>
      <c r="H520">
        <v>6431.75</v>
      </c>
      <c r="I520">
        <v>6294.6899414</v>
      </c>
      <c r="J520">
        <v>6393.9316405999998</v>
      </c>
      <c r="L520" t="str">
        <f t="shared" si="68"/>
        <v>22JUL2023:15:00:00</v>
      </c>
      <c r="M520">
        <v>16</v>
      </c>
      <c r="N520">
        <f t="shared" si="62"/>
        <v>-55.830566399999952</v>
      </c>
      <c r="O520">
        <f t="shared" si="64"/>
        <v>-55.830566399999952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0.86057607807066805</v>
      </c>
    </row>
    <row r="521" spans="1:19" x14ac:dyDescent="0.3">
      <c r="A521" t="s">
        <v>547</v>
      </c>
      <c r="B521">
        <v>6504.5751952999999</v>
      </c>
      <c r="C521">
        <v>6442.8500977000003</v>
      </c>
      <c r="D521">
        <v>6449.0029297000001</v>
      </c>
      <c r="E521">
        <v>6246.7304688000004</v>
      </c>
      <c r="F521">
        <v>6326.3100586</v>
      </c>
      <c r="G521">
        <v>6305.1499022999997</v>
      </c>
      <c r="H521">
        <v>6442.8500977000003</v>
      </c>
      <c r="I521">
        <v>6285.7299805000002</v>
      </c>
      <c r="J521">
        <v>6371.5209961</v>
      </c>
      <c r="L521" t="str">
        <f t="shared" si="68"/>
        <v>22JUL2023:16:00:00</v>
      </c>
      <c r="M521">
        <v>17</v>
      </c>
      <c r="N521">
        <f t="shared" si="62"/>
        <v>-61.725097599999572</v>
      </c>
      <c r="O521">
        <f t="shared" si="64"/>
        <v>-61.725097599999572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0.94894894357744031</v>
      </c>
    </row>
    <row r="522" spans="1:19" x14ac:dyDescent="0.3">
      <c r="A522" t="s">
        <v>548</v>
      </c>
      <c r="B522">
        <v>6542.5625</v>
      </c>
      <c r="C522">
        <v>6419.1801758000001</v>
      </c>
      <c r="D522">
        <v>6443.7304688000004</v>
      </c>
      <c r="E522">
        <v>6224.1987305000002</v>
      </c>
      <c r="F522">
        <v>6318.1801758000001</v>
      </c>
      <c r="G522">
        <v>6302.4902344000002</v>
      </c>
      <c r="H522">
        <v>6419.1801758000001</v>
      </c>
      <c r="I522">
        <v>6308.2797852000003</v>
      </c>
      <c r="J522">
        <v>6369.0512694999998</v>
      </c>
      <c r="L522" t="str">
        <f t="shared" si="68"/>
        <v>22JUL2023:17:00:00</v>
      </c>
      <c r="M522">
        <v>18</v>
      </c>
      <c r="N522">
        <f t="shared" si="62"/>
        <v>-123.38232419999986</v>
      </c>
      <c r="O522">
        <f t="shared" si="64"/>
        <v>-123.38232419999986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1.8858409713319493</v>
      </c>
    </row>
    <row r="523" spans="1:19" x14ac:dyDescent="0.3">
      <c r="A523" t="s">
        <v>549</v>
      </c>
      <c r="B523">
        <v>6497.1972655999998</v>
      </c>
      <c r="C523">
        <v>6383.8198241999999</v>
      </c>
      <c r="D523">
        <v>6377.4057616999999</v>
      </c>
      <c r="E523">
        <v>6165.3735352000003</v>
      </c>
      <c r="F523">
        <v>6327.8901366999999</v>
      </c>
      <c r="G523">
        <v>6315.6298827999999</v>
      </c>
      <c r="H523">
        <v>6383.8198241999999</v>
      </c>
      <c r="I523">
        <v>6324.9702147999997</v>
      </c>
      <c r="J523">
        <v>6352.4707030999998</v>
      </c>
      <c r="L523" t="str">
        <f t="shared" si="68"/>
        <v>22JUL2023:18:00:00</v>
      </c>
      <c r="M523">
        <v>19</v>
      </c>
      <c r="N523">
        <f t="shared" si="62"/>
        <v>-113.37744139999995</v>
      </c>
      <c r="O523">
        <f t="shared" si="64"/>
        <v>-113.37744139999995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1.7450207645731661</v>
      </c>
    </row>
    <row r="524" spans="1:19" x14ac:dyDescent="0.3">
      <c r="A524" t="s">
        <v>550</v>
      </c>
      <c r="B524">
        <v>6445.2929688000004</v>
      </c>
      <c r="C524">
        <v>6377.0400391000003</v>
      </c>
      <c r="D524">
        <v>6347.4306641000003</v>
      </c>
      <c r="E524">
        <v>6145.6948241999999</v>
      </c>
      <c r="F524">
        <v>6363.7402344000002</v>
      </c>
      <c r="G524">
        <v>6360.7099608999997</v>
      </c>
      <c r="H524">
        <v>6377.0400391000003</v>
      </c>
      <c r="I524">
        <v>6389.7797852000003</v>
      </c>
      <c r="J524">
        <v>6371.9770508000001</v>
      </c>
      <c r="L524" t="str">
        <f t="shared" si="68"/>
        <v>22JUL2023:19:00:00</v>
      </c>
      <c r="M524">
        <v>20</v>
      </c>
      <c r="N524">
        <f t="shared" si="62"/>
        <v>-68.252929700000095</v>
      </c>
      <c r="O524">
        <f t="shared" si="64"/>
        <v>-68.252929700000095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1.0589577546031641</v>
      </c>
    </row>
    <row r="525" spans="1:19" x14ac:dyDescent="0.3">
      <c r="A525" t="s">
        <v>551</v>
      </c>
      <c r="B525">
        <v>6503.5498047000001</v>
      </c>
      <c r="C525">
        <v>6209.0200194999998</v>
      </c>
      <c r="D525">
        <v>6257.4541016000003</v>
      </c>
      <c r="E525">
        <v>6000.1347655999998</v>
      </c>
      <c r="F525">
        <v>6207.7202147999997</v>
      </c>
      <c r="G525">
        <v>6211.5097655999998</v>
      </c>
      <c r="H525">
        <v>6209.0200194999998</v>
      </c>
      <c r="I525">
        <v>6250.6699219000002</v>
      </c>
      <c r="J525">
        <v>6231.3212891000003</v>
      </c>
      <c r="L525" t="str">
        <f t="shared" si="68"/>
        <v>22JUL2023:20:00:00</v>
      </c>
      <c r="M525">
        <v>21</v>
      </c>
      <c r="N525">
        <f t="shared" si="62"/>
        <v>-294.52978520000033</v>
      </c>
      <c r="O525">
        <f t="shared" si="64"/>
        <v>-294.52978520000033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4.5287542041601476</v>
      </c>
    </row>
    <row r="526" spans="1:19" x14ac:dyDescent="0.3">
      <c r="A526" t="s">
        <v>552</v>
      </c>
      <c r="B526">
        <v>6345.4736327999999</v>
      </c>
      <c r="C526">
        <v>6010.1499022999997</v>
      </c>
      <c r="D526">
        <v>6201.6684569999998</v>
      </c>
      <c r="E526">
        <v>5965.6669922000001</v>
      </c>
      <c r="F526">
        <v>6014.2700194999998</v>
      </c>
      <c r="G526">
        <v>6000.8999022999997</v>
      </c>
      <c r="H526">
        <v>6010.1499022999997</v>
      </c>
      <c r="I526">
        <v>6030.3598633000001</v>
      </c>
      <c r="J526">
        <v>6054.0039063000004</v>
      </c>
      <c r="L526" t="str">
        <f t="shared" si="68"/>
        <v>22JUL2023:21:00:00</v>
      </c>
      <c r="M526">
        <v>22</v>
      </c>
      <c r="N526">
        <f t="shared" si="62"/>
        <v>-335.32373050000024</v>
      </c>
      <c r="O526">
        <f t="shared" si="64"/>
        <v>-335.32373050000024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5.2844555017406236</v>
      </c>
    </row>
    <row r="527" spans="1:19" x14ac:dyDescent="0.3">
      <c r="A527" t="s">
        <v>553</v>
      </c>
      <c r="B527">
        <v>6117.4858397999997</v>
      </c>
      <c r="C527">
        <v>6074.0898438000004</v>
      </c>
      <c r="D527">
        <v>6348.9829102000003</v>
      </c>
      <c r="E527">
        <v>6139.2563477000003</v>
      </c>
      <c r="F527">
        <v>6065.7099608999997</v>
      </c>
      <c r="G527">
        <v>6043.9199219000002</v>
      </c>
      <c r="H527">
        <v>6074.0898438000004</v>
      </c>
      <c r="I527">
        <v>6069.0400391000003</v>
      </c>
      <c r="J527">
        <v>6123.6987305000002</v>
      </c>
      <c r="L527" t="str">
        <f t="shared" si="68"/>
        <v>22JUL2023:22:00:00</v>
      </c>
      <c r="M527">
        <v>23</v>
      </c>
      <c r="N527">
        <f t="shared" si="62"/>
        <v>-43.395995999999286</v>
      </c>
      <c r="O527">
        <f t="shared" si="64"/>
        <v>-43.395995999999286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0.70937632119501626</v>
      </c>
    </row>
    <row r="528" spans="1:19" x14ac:dyDescent="0.3">
      <c r="A528" t="s">
        <v>554</v>
      </c>
      <c r="B528">
        <v>6192.3876952999999</v>
      </c>
      <c r="C528">
        <v>6154.9799805000002</v>
      </c>
      <c r="D528">
        <v>6410.2006836</v>
      </c>
      <c r="E528">
        <v>6287.0595702999999</v>
      </c>
      <c r="F528">
        <v>6140.3901366999999</v>
      </c>
      <c r="G528">
        <v>6104.3598633000001</v>
      </c>
      <c r="H528">
        <v>6154.9799805000002</v>
      </c>
      <c r="I528">
        <v>6075.1401366999999</v>
      </c>
      <c r="J528">
        <v>6175.5512694999998</v>
      </c>
      <c r="L528" t="str">
        <f t="shared" si="68"/>
        <v>22JUL2023:23:00:00</v>
      </c>
      <c r="M528">
        <v>24</v>
      </c>
      <c r="N528">
        <f t="shared" si="62"/>
        <v>-37.407714799999667</v>
      </c>
      <c r="O528">
        <f t="shared" si="64"/>
        <v>-37.407714799999667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0.60409193740230427</v>
      </c>
    </row>
    <row r="529" spans="1:19" x14ac:dyDescent="0.3">
      <c r="A529" t="s">
        <v>555</v>
      </c>
      <c r="B529">
        <v>6211.1625977000003</v>
      </c>
      <c r="C529">
        <v>6191.0698241999999</v>
      </c>
      <c r="D529">
        <v>6376.2744141000003</v>
      </c>
      <c r="E529">
        <v>6261.5317383000001</v>
      </c>
      <c r="F529">
        <v>6152.2099608999997</v>
      </c>
      <c r="G529">
        <v>6151.5097655999998</v>
      </c>
      <c r="H529">
        <v>6191.0698241999999</v>
      </c>
      <c r="I529">
        <v>6157.4101563000004</v>
      </c>
      <c r="J529">
        <v>6210.1713866999999</v>
      </c>
      <c r="L529" t="str">
        <f t="shared" si="68"/>
        <v>23JUL2023:00:00:00</v>
      </c>
      <c r="M529">
        <v>1</v>
      </c>
      <c r="N529">
        <f t="shared" si="62"/>
        <v>-20.092773500000476</v>
      </c>
      <c r="O529">
        <f t="shared" si="64"/>
        <v>-20.092773500000476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0.32349456617736672</v>
      </c>
    </row>
    <row r="530" spans="1:19" x14ac:dyDescent="0.3">
      <c r="A530" t="s">
        <v>556</v>
      </c>
      <c r="B530">
        <v>6136.6103516000003</v>
      </c>
      <c r="C530">
        <v>6378.3198241999999</v>
      </c>
      <c r="D530">
        <v>6266.3232422000001</v>
      </c>
      <c r="E530">
        <v>6251.1884766000003</v>
      </c>
      <c r="F530">
        <v>6331.9702147999997</v>
      </c>
      <c r="G530">
        <v>6351.4799805000002</v>
      </c>
      <c r="H530">
        <v>6378.3198241999999</v>
      </c>
      <c r="I530">
        <v>6480.0400391000003</v>
      </c>
      <c r="J530">
        <v>6379.1176758000001</v>
      </c>
      <c r="L530" t="str">
        <f t="shared" si="68"/>
        <v>23JUL2023:01:00:00</v>
      </c>
      <c r="M530">
        <v>2</v>
      </c>
      <c r="N530">
        <f t="shared" si="62"/>
        <v>241.70947259999957</v>
      </c>
      <c r="O530" t="str">
        <f t="shared" si="64"/>
        <v/>
      </c>
      <c r="P530">
        <f t="shared" si="65"/>
        <v>241.70947259999957</v>
      </c>
      <c r="Q530" t="str">
        <f t="shared" si="66"/>
        <v/>
      </c>
      <c r="R530">
        <f t="shared" si="67"/>
        <v>1</v>
      </c>
      <c r="S530">
        <f t="shared" si="63"/>
        <v>3.938810821465609</v>
      </c>
    </row>
    <row r="531" spans="1:19" x14ac:dyDescent="0.3">
      <c r="A531" t="s">
        <v>557</v>
      </c>
      <c r="B531">
        <v>6051.9277344000002</v>
      </c>
      <c r="C531">
        <v>6273.9599608999997</v>
      </c>
      <c r="D531">
        <v>6127.1191405999998</v>
      </c>
      <c r="E531">
        <v>6141.3837891000003</v>
      </c>
      <c r="F531">
        <v>6195.0800780999998</v>
      </c>
      <c r="G531">
        <v>6234.6201172000001</v>
      </c>
      <c r="H531">
        <v>6273.9599608999997</v>
      </c>
      <c r="I531">
        <v>6383.9902344000002</v>
      </c>
      <c r="J531">
        <v>6265.7792969000002</v>
      </c>
      <c r="L531" t="str">
        <f t="shared" si="68"/>
        <v>23JUL2023:02:00:00</v>
      </c>
      <c r="M531">
        <v>3</v>
      </c>
      <c r="N531">
        <f t="shared" si="62"/>
        <v>222.03222649999952</v>
      </c>
      <c r="O531" t="str">
        <f t="shared" si="64"/>
        <v/>
      </c>
      <c r="P531">
        <f t="shared" si="65"/>
        <v>222.03222649999952</v>
      </c>
      <c r="Q531" t="str">
        <f t="shared" si="66"/>
        <v/>
      </c>
      <c r="R531">
        <f t="shared" si="67"/>
        <v>1</v>
      </c>
      <c r="S531">
        <f t="shared" si="63"/>
        <v>3.668785158123046</v>
      </c>
    </row>
    <row r="532" spans="1:19" x14ac:dyDescent="0.3">
      <c r="A532" t="s">
        <v>558</v>
      </c>
      <c r="B532">
        <v>6149.5439452999999</v>
      </c>
      <c r="C532">
        <v>6262.3398438000004</v>
      </c>
      <c r="D532">
        <v>5985.0175780999998</v>
      </c>
      <c r="E532">
        <v>6040.4252930000002</v>
      </c>
      <c r="F532">
        <v>6191.3500977000003</v>
      </c>
      <c r="G532">
        <v>6220.8398438000004</v>
      </c>
      <c r="H532">
        <v>6262.3398438000004</v>
      </c>
      <c r="I532">
        <v>6379.0097655999998</v>
      </c>
      <c r="J532">
        <v>6230.6279297000001</v>
      </c>
      <c r="L532" t="str">
        <f t="shared" si="68"/>
        <v>23JUL2023:03:00:00</v>
      </c>
      <c r="M532">
        <v>4</v>
      </c>
      <c r="N532">
        <f t="shared" si="62"/>
        <v>112.79589850000048</v>
      </c>
      <c r="O532" t="str">
        <f t="shared" si="64"/>
        <v/>
      </c>
      <c r="P532">
        <f t="shared" si="65"/>
        <v>112.79589850000048</v>
      </c>
      <c r="Q532" t="str">
        <f t="shared" si="66"/>
        <v/>
      </c>
      <c r="R532">
        <f t="shared" si="67"/>
        <v>1</v>
      </c>
      <c r="S532">
        <f t="shared" si="63"/>
        <v>1.8342156671017633</v>
      </c>
    </row>
    <row r="533" spans="1:19" x14ac:dyDescent="0.3">
      <c r="A533" t="s">
        <v>559</v>
      </c>
      <c r="B533">
        <v>6093.8457030999998</v>
      </c>
      <c r="C533">
        <v>6270.3100586</v>
      </c>
      <c r="D533">
        <v>5953.2231444999998</v>
      </c>
      <c r="E533">
        <v>6040.1733397999997</v>
      </c>
      <c r="F533">
        <v>6219.4501952999999</v>
      </c>
      <c r="G533">
        <v>6249.5400391000003</v>
      </c>
      <c r="H533">
        <v>6270.3100586</v>
      </c>
      <c r="I533">
        <v>6386.3300780999998</v>
      </c>
      <c r="J533">
        <v>6234.5356444999998</v>
      </c>
      <c r="L533" t="str">
        <f t="shared" si="68"/>
        <v>23JUL2023:04:00:00</v>
      </c>
      <c r="M533">
        <v>5</v>
      </c>
      <c r="N533">
        <f t="shared" si="62"/>
        <v>176.46435550000024</v>
      </c>
      <c r="O533" t="str">
        <f t="shared" si="64"/>
        <v/>
      </c>
      <c r="P533">
        <f t="shared" si="65"/>
        <v>176.46435550000024</v>
      </c>
      <c r="Q533" t="str">
        <f t="shared" si="66"/>
        <v/>
      </c>
      <c r="R533">
        <f t="shared" si="67"/>
        <v>1</v>
      </c>
      <c r="S533">
        <f t="shared" si="63"/>
        <v>2.8957798424438455</v>
      </c>
    </row>
    <row r="534" spans="1:19" x14ac:dyDescent="0.3">
      <c r="A534" t="s">
        <v>560</v>
      </c>
      <c r="B534">
        <v>6078.6894530999998</v>
      </c>
      <c r="C534">
        <v>6245.6298827999999</v>
      </c>
      <c r="D534">
        <v>5939.6318358999997</v>
      </c>
      <c r="E534">
        <v>6017.3935547000001</v>
      </c>
      <c r="F534">
        <v>6239.5698241999999</v>
      </c>
      <c r="G534">
        <v>6257.4199219000002</v>
      </c>
      <c r="H534">
        <v>6245.6298827999999</v>
      </c>
      <c r="I534">
        <v>6373.3198241999999</v>
      </c>
      <c r="J534">
        <v>6223.3105469000002</v>
      </c>
      <c r="L534" t="str">
        <f t="shared" si="68"/>
        <v>23JUL2023:05:00:00</v>
      </c>
      <c r="M534">
        <v>6</v>
      </c>
      <c r="N534">
        <f t="shared" si="62"/>
        <v>166.9404297000001</v>
      </c>
      <c r="O534" t="str">
        <f t="shared" si="64"/>
        <v/>
      </c>
      <c r="P534">
        <f t="shared" si="65"/>
        <v>166.9404297000001</v>
      </c>
      <c r="Q534" t="str">
        <f t="shared" si="66"/>
        <v/>
      </c>
      <c r="R534">
        <f t="shared" si="67"/>
        <v>1</v>
      </c>
      <c r="S534">
        <f t="shared" si="63"/>
        <v>2.7463227228175655</v>
      </c>
    </row>
    <row r="535" spans="1:19" x14ac:dyDescent="0.3">
      <c r="A535" t="s">
        <v>561</v>
      </c>
      <c r="B535">
        <v>5920.0395508000001</v>
      </c>
      <c r="C535">
        <v>6231.7900391000003</v>
      </c>
      <c r="D535">
        <v>5996.5161133000001</v>
      </c>
      <c r="E535">
        <v>6032.7436522999997</v>
      </c>
      <c r="F535">
        <v>6217.0600586</v>
      </c>
      <c r="G535">
        <v>6228.9199219000002</v>
      </c>
      <c r="H535">
        <v>6231.7900391000003</v>
      </c>
      <c r="I535">
        <v>6367.7202147999997</v>
      </c>
      <c r="J535">
        <v>6223.7548827999999</v>
      </c>
      <c r="L535" t="str">
        <f t="shared" si="68"/>
        <v>23JUL2023:06:00:00</v>
      </c>
      <c r="M535">
        <v>7</v>
      </c>
      <c r="N535">
        <f t="shared" si="62"/>
        <v>311.75048830000014</v>
      </c>
      <c r="O535" t="str">
        <f t="shared" si="64"/>
        <v/>
      </c>
      <c r="P535">
        <f t="shared" si="65"/>
        <v>311.75048830000014</v>
      </c>
      <c r="Q535" t="str">
        <f t="shared" si="66"/>
        <v/>
      </c>
      <c r="R535">
        <f t="shared" si="67"/>
        <v>1</v>
      </c>
      <c r="S535">
        <f t="shared" si="63"/>
        <v>5.2660203639665202</v>
      </c>
    </row>
    <row r="536" spans="1:19" x14ac:dyDescent="0.3">
      <c r="A536" t="s">
        <v>562</v>
      </c>
      <c r="B536">
        <v>5829.8422852000003</v>
      </c>
      <c r="C536">
        <v>6268.4799805000002</v>
      </c>
      <c r="D536">
        <v>5944.4536133000001</v>
      </c>
      <c r="E536">
        <v>5921.2221680000002</v>
      </c>
      <c r="F536">
        <v>6235.7099608999997</v>
      </c>
      <c r="G536">
        <v>6250.6601563000004</v>
      </c>
      <c r="H536">
        <v>6268.4799805000002</v>
      </c>
      <c r="I536">
        <v>6382.9101563000004</v>
      </c>
      <c r="J536">
        <v>6232.9448241999999</v>
      </c>
      <c r="L536" t="str">
        <f t="shared" si="68"/>
        <v>23JUL2023:07:00:00</v>
      </c>
      <c r="M536">
        <v>8</v>
      </c>
      <c r="N536">
        <f t="shared" si="62"/>
        <v>438.6376952999999</v>
      </c>
      <c r="O536" t="str">
        <f t="shared" si="64"/>
        <v/>
      </c>
      <c r="P536">
        <f t="shared" si="65"/>
        <v>438.6376952999999</v>
      </c>
      <c r="Q536" t="str">
        <f t="shared" si="66"/>
        <v/>
      </c>
      <c r="R536">
        <f t="shared" si="67"/>
        <v>1</v>
      </c>
      <c r="S536">
        <f t="shared" si="63"/>
        <v>7.5240062053402852</v>
      </c>
    </row>
    <row r="537" spans="1:19" x14ac:dyDescent="0.3">
      <c r="A537" t="s">
        <v>563</v>
      </c>
      <c r="B537">
        <v>5952.4360352000003</v>
      </c>
      <c r="C537">
        <v>6147.3100586</v>
      </c>
      <c r="D537">
        <v>5912.5415039</v>
      </c>
      <c r="E537">
        <v>5858.6547852000003</v>
      </c>
      <c r="F537">
        <v>6123.8300780999998</v>
      </c>
      <c r="G537">
        <v>6132.4501952999999</v>
      </c>
      <c r="H537">
        <v>6147.3100586</v>
      </c>
      <c r="I537">
        <v>6283.2099608999997</v>
      </c>
      <c r="J537">
        <v>6137.2924805000002</v>
      </c>
      <c r="L537" t="str">
        <f t="shared" si="68"/>
        <v>23JUL2023:08:00:00</v>
      </c>
      <c r="M537">
        <v>9</v>
      </c>
      <c r="N537">
        <f t="shared" si="62"/>
        <v>194.87402339999971</v>
      </c>
      <c r="O537" t="str">
        <f t="shared" si="64"/>
        <v/>
      </c>
      <c r="P537">
        <f t="shared" si="65"/>
        <v>194.87402339999971</v>
      </c>
      <c r="Q537" t="str">
        <f t="shared" si="66"/>
        <v/>
      </c>
      <c r="R537">
        <f t="shared" si="67"/>
        <v>1</v>
      </c>
      <c r="S537">
        <f t="shared" si="63"/>
        <v>3.2738532971644441</v>
      </c>
    </row>
    <row r="538" spans="1:19" x14ac:dyDescent="0.3">
      <c r="A538" t="s">
        <v>564</v>
      </c>
      <c r="B538">
        <v>5815.4125977000003</v>
      </c>
      <c r="C538">
        <v>6109.3300780999998</v>
      </c>
      <c r="D538">
        <v>5884.7827147999997</v>
      </c>
      <c r="E538">
        <v>5795.1630858999997</v>
      </c>
      <c r="F538">
        <v>6071.9399414</v>
      </c>
      <c r="G538">
        <v>6081.2700194999998</v>
      </c>
      <c r="H538">
        <v>6109.3300780999998</v>
      </c>
      <c r="I538">
        <v>6238.75</v>
      </c>
      <c r="J538">
        <v>6096.7016602000003</v>
      </c>
      <c r="L538" t="str">
        <f t="shared" si="68"/>
        <v>23JUL2023:09:00:00</v>
      </c>
      <c r="M538">
        <v>10</v>
      </c>
      <c r="N538">
        <f t="shared" si="62"/>
        <v>293.91748039999948</v>
      </c>
      <c r="O538" t="str">
        <f t="shared" si="64"/>
        <v/>
      </c>
      <c r="P538">
        <f t="shared" si="65"/>
        <v>293.91748039999948</v>
      </c>
      <c r="Q538" t="str">
        <f t="shared" si="66"/>
        <v/>
      </c>
      <c r="R538">
        <f t="shared" si="67"/>
        <v>1</v>
      </c>
      <c r="S538">
        <f t="shared" si="63"/>
        <v>5.0541122484799113</v>
      </c>
    </row>
    <row r="539" spans="1:19" x14ac:dyDescent="0.3">
      <c r="A539" t="s">
        <v>565</v>
      </c>
      <c r="B539">
        <v>5908.9047852000003</v>
      </c>
      <c r="C539">
        <v>6124</v>
      </c>
      <c r="D539">
        <v>5943.0625</v>
      </c>
      <c r="E539">
        <v>5906.5395508000001</v>
      </c>
      <c r="F539">
        <v>6020.6098633000001</v>
      </c>
      <c r="G539">
        <v>6064.3598633000001</v>
      </c>
      <c r="H539">
        <v>6124</v>
      </c>
      <c r="I539">
        <v>6148.2001952999999</v>
      </c>
      <c r="J539">
        <v>6078.7695313000004</v>
      </c>
      <c r="L539" t="str">
        <f t="shared" si="68"/>
        <v>23JUL2023:10:00:00</v>
      </c>
      <c r="M539">
        <v>11</v>
      </c>
      <c r="N539">
        <f t="shared" si="62"/>
        <v>215.09521479999967</v>
      </c>
      <c r="O539" t="str">
        <f t="shared" si="64"/>
        <v/>
      </c>
      <c r="P539">
        <f t="shared" si="65"/>
        <v>215.09521479999967</v>
      </c>
      <c r="Q539" t="str">
        <f t="shared" si="66"/>
        <v/>
      </c>
      <c r="R539">
        <f t="shared" si="67"/>
        <v>1</v>
      </c>
      <c r="S539">
        <f t="shared" si="63"/>
        <v>3.6401875240695603</v>
      </c>
    </row>
    <row r="540" spans="1:19" x14ac:dyDescent="0.3">
      <c r="A540" t="s">
        <v>566</v>
      </c>
      <c r="B540">
        <v>6040.3754883000001</v>
      </c>
      <c r="C540">
        <v>6167.7900391000003</v>
      </c>
      <c r="D540">
        <v>6014.5859375</v>
      </c>
      <c r="E540">
        <v>6016.6318358999997</v>
      </c>
      <c r="F540">
        <v>6035.2299805000002</v>
      </c>
      <c r="G540">
        <v>6100.3500977000003</v>
      </c>
      <c r="H540">
        <v>6167.7900391000003</v>
      </c>
      <c r="I540">
        <v>6111.7402344000002</v>
      </c>
      <c r="J540">
        <v>6100.3339844000002</v>
      </c>
      <c r="L540" t="str">
        <f t="shared" si="68"/>
        <v>23JUL2023:11:00:00</v>
      </c>
      <c r="M540">
        <v>12</v>
      </c>
      <c r="N540">
        <f t="shared" si="62"/>
        <v>127.41455080000014</v>
      </c>
      <c r="O540" t="str">
        <f t="shared" si="64"/>
        <v/>
      </c>
      <c r="P540">
        <f t="shared" si="65"/>
        <v>127.41455080000014</v>
      </c>
      <c r="Q540" t="str">
        <f t="shared" si="66"/>
        <v/>
      </c>
      <c r="R540">
        <f t="shared" si="67"/>
        <v>1</v>
      </c>
      <c r="S540">
        <f t="shared" si="63"/>
        <v>2.1093812966892167</v>
      </c>
    </row>
    <row r="541" spans="1:19" x14ac:dyDescent="0.3">
      <c r="A541" t="s">
        <v>567</v>
      </c>
      <c r="B541">
        <v>6232.1328125</v>
      </c>
      <c r="C541">
        <v>6287.1601563000004</v>
      </c>
      <c r="D541">
        <v>6159.0034180000002</v>
      </c>
      <c r="E541">
        <v>6165.7324219000002</v>
      </c>
      <c r="F541">
        <v>6180.6000977000003</v>
      </c>
      <c r="G541">
        <v>6207.75</v>
      </c>
      <c r="H541">
        <v>6287.1601563000004</v>
      </c>
      <c r="I541">
        <v>6216.4799805000002</v>
      </c>
      <c r="J541">
        <v>6221.7275391000003</v>
      </c>
      <c r="L541" t="str">
        <f t="shared" si="68"/>
        <v>23JUL2023:12:00:00</v>
      </c>
      <c r="M541">
        <v>13</v>
      </c>
      <c r="N541">
        <f t="shared" si="62"/>
        <v>55.027343800000381</v>
      </c>
      <c r="O541" t="str">
        <f t="shared" si="64"/>
        <v/>
      </c>
      <c r="P541">
        <f t="shared" si="65"/>
        <v>55.027343800000381</v>
      </c>
      <c r="Q541" t="str">
        <f t="shared" si="66"/>
        <v/>
      </c>
      <c r="R541">
        <f t="shared" si="67"/>
        <v>1</v>
      </c>
      <c r="S541">
        <f t="shared" si="63"/>
        <v>0.8829616674668771</v>
      </c>
    </row>
    <row r="542" spans="1:19" x14ac:dyDescent="0.3">
      <c r="A542" t="s">
        <v>568</v>
      </c>
      <c r="B542">
        <v>6247.5395508000001</v>
      </c>
      <c r="C542">
        <v>6413.6201172000001</v>
      </c>
      <c r="D542">
        <v>6287.8173827999999</v>
      </c>
      <c r="E542">
        <v>6291.2192383000001</v>
      </c>
      <c r="F542">
        <v>6286.9301758000001</v>
      </c>
      <c r="G542">
        <v>6328.6499022999997</v>
      </c>
      <c r="H542">
        <v>6413.6201172000001</v>
      </c>
      <c r="I542">
        <v>6338.0698241999999</v>
      </c>
      <c r="J542">
        <v>6344.6284180000002</v>
      </c>
      <c r="L542" t="str">
        <f t="shared" si="68"/>
        <v>23JUL2023:13:00:00</v>
      </c>
      <c r="M542">
        <v>14</v>
      </c>
      <c r="N542">
        <f t="shared" si="62"/>
        <v>166.08056639999995</v>
      </c>
      <c r="O542" t="str">
        <f t="shared" si="64"/>
        <v/>
      </c>
      <c r="P542">
        <f t="shared" si="65"/>
        <v>166.08056639999995</v>
      </c>
      <c r="Q542" t="str">
        <f t="shared" si="66"/>
        <v/>
      </c>
      <c r="R542">
        <f t="shared" si="67"/>
        <v>1</v>
      </c>
      <c r="S542">
        <f t="shared" si="63"/>
        <v>2.6583355743419546</v>
      </c>
    </row>
    <row r="543" spans="1:19" x14ac:dyDescent="0.3">
      <c r="A543" t="s">
        <v>569</v>
      </c>
      <c r="B543">
        <v>6367.8354491999999</v>
      </c>
      <c r="C543">
        <v>6556.6401366999999</v>
      </c>
      <c r="D543">
        <v>6386.1684569999998</v>
      </c>
      <c r="E543">
        <v>6371.9921875</v>
      </c>
      <c r="F543">
        <v>6456.1699219000002</v>
      </c>
      <c r="G543">
        <v>6492.0400391000003</v>
      </c>
      <c r="H543">
        <v>6556.6401366999999</v>
      </c>
      <c r="I543">
        <v>6518.3798827999999</v>
      </c>
      <c r="J543">
        <v>6494.5610352000003</v>
      </c>
      <c r="L543" t="str">
        <f t="shared" si="68"/>
        <v>23JUL2023:14:00:00</v>
      </c>
      <c r="M543">
        <v>15</v>
      </c>
      <c r="N543">
        <f t="shared" si="62"/>
        <v>188.8046875</v>
      </c>
      <c r="O543" t="str">
        <f t="shared" si="64"/>
        <v/>
      </c>
      <c r="P543">
        <f t="shared" si="65"/>
        <v>188.8046875</v>
      </c>
      <c r="Q543" t="str">
        <f t="shared" si="66"/>
        <v/>
      </c>
      <c r="R543">
        <f t="shared" si="67"/>
        <v>1</v>
      </c>
      <c r="S543">
        <f t="shared" si="63"/>
        <v>2.9649743465610405</v>
      </c>
    </row>
    <row r="544" spans="1:19" x14ac:dyDescent="0.3">
      <c r="A544" t="s">
        <v>570</v>
      </c>
      <c r="B544">
        <v>6459.7944336</v>
      </c>
      <c r="C544">
        <v>6585.0400391000003</v>
      </c>
      <c r="D544">
        <v>6428.4331055000002</v>
      </c>
      <c r="E544">
        <v>6392.5458983999997</v>
      </c>
      <c r="F544">
        <v>6494.6000977000003</v>
      </c>
      <c r="G544">
        <v>6528.3798827999999</v>
      </c>
      <c r="H544">
        <v>6585.0400391000003</v>
      </c>
      <c r="I544">
        <v>6561.9399414</v>
      </c>
      <c r="J544">
        <v>6532.0791016000003</v>
      </c>
      <c r="L544" t="str">
        <f t="shared" si="68"/>
        <v>23JUL2023:15:00:00</v>
      </c>
      <c r="M544">
        <v>16</v>
      </c>
      <c r="N544">
        <f t="shared" si="62"/>
        <v>125.24560550000024</v>
      </c>
      <c r="O544" t="str">
        <f t="shared" si="64"/>
        <v/>
      </c>
      <c r="P544">
        <f t="shared" si="65"/>
        <v>125.24560550000024</v>
      </c>
      <c r="Q544" t="str">
        <f t="shared" si="66"/>
        <v/>
      </c>
      <c r="R544">
        <f t="shared" si="67"/>
        <v>1</v>
      </c>
      <c r="S544">
        <f t="shared" si="63"/>
        <v>1.9388481597579523</v>
      </c>
    </row>
    <row r="545" spans="1:19" x14ac:dyDescent="0.3">
      <c r="A545" t="s">
        <v>571</v>
      </c>
      <c r="B545">
        <v>6403.4931641000003</v>
      </c>
      <c r="C545">
        <v>6590.6298827999999</v>
      </c>
      <c r="D545">
        <v>6336.9414063000004</v>
      </c>
      <c r="E545">
        <v>6301.9770508000001</v>
      </c>
      <c r="F545">
        <v>6498.0800780999998</v>
      </c>
      <c r="G545">
        <v>6544.6801758000001</v>
      </c>
      <c r="H545">
        <v>6590.6298827999999</v>
      </c>
      <c r="I545">
        <v>6549.1201172000001</v>
      </c>
      <c r="J545">
        <v>6513.5898438000004</v>
      </c>
      <c r="L545" t="str">
        <f t="shared" si="68"/>
        <v>23JUL2023:16:00:00</v>
      </c>
      <c r="M545">
        <v>17</v>
      </c>
      <c r="N545">
        <f t="shared" si="62"/>
        <v>187.13671869999962</v>
      </c>
      <c r="O545" t="str">
        <f t="shared" si="64"/>
        <v/>
      </c>
      <c r="P545">
        <f t="shared" si="65"/>
        <v>187.13671869999962</v>
      </c>
      <c r="Q545" t="str">
        <f t="shared" si="66"/>
        <v/>
      </c>
      <c r="R545">
        <f t="shared" si="67"/>
        <v>1</v>
      </c>
      <c r="S545">
        <f t="shared" si="63"/>
        <v>2.9224161548129231</v>
      </c>
    </row>
    <row r="546" spans="1:19" x14ac:dyDescent="0.3">
      <c r="A546" t="s">
        <v>572</v>
      </c>
      <c r="B546">
        <v>6466.8076172000001</v>
      </c>
      <c r="C546">
        <v>6542.1401366999999</v>
      </c>
      <c r="D546">
        <v>6301.6894530999998</v>
      </c>
      <c r="E546">
        <v>6280.1821289</v>
      </c>
      <c r="F546">
        <v>6449.25</v>
      </c>
      <c r="G546">
        <v>6485.6401366999999</v>
      </c>
      <c r="H546">
        <v>6542.1401366999999</v>
      </c>
      <c r="I546">
        <v>6506.4199219000002</v>
      </c>
      <c r="J546">
        <v>6468.3945313000004</v>
      </c>
      <c r="L546" t="str">
        <f t="shared" si="68"/>
        <v>23JUL2023:17:00:00</v>
      </c>
      <c r="M546">
        <v>18</v>
      </c>
      <c r="N546">
        <f t="shared" si="62"/>
        <v>75.332519499999762</v>
      </c>
      <c r="O546" t="str">
        <f t="shared" si="64"/>
        <v/>
      </c>
      <c r="P546">
        <f t="shared" si="65"/>
        <v>75.332519499999762</v>
      </c>
      <c r="Q546" t="str">
        <f t="shared" si="66"/>
        <v/>
      </c>
      <c r="R546">
        <f t="shared" si="67"/>
        <v>1</v>
      </c>
      <c r="S546">
        <f t="shared" si="63"/>
        <v>1.1649104776154955</v>
      </c>
    </row>
    <row r="547" spans="1:19" x14ac:dyDescent="0.3">
      <c r="A547" t="s">
        <v>573</v>
      </c>
      <c r="B547">
        <v>6576.8081055000002</v>
      </c>
      <c r="C547">
        <v>6517</v>
      </c>
      <c r="D547">
        <v>6254.2143555000002</v>
      </c>
      <c r="E547">
        <v>6237.8925780999998</v>
      </c>
      <c r="F547">
        <v>6446.2797852000003</v>
      </c>
      <c r="G547">
        <v>6468.5</v>
      </c>
      <c r="H547">
        <v>6517</v>
      </c>
      <c r="I547">
        <v>6488.3500977000003</v>
      </c>
      <c r="J547">
        <v>6443.9257813000004</v>
      </c>
      <c r="L547" t="str">
        <f t="shared" si="68"/>
        <v>23JUL2023:18:00:00</v>
      </c>
      <c r="M547">
        <v>19</v>
      </c>
      <c r="N547">
        <f t="shared" si="62"/>
        <v>-59.808105500000238</v>
      </c>
      <c r="O547">
        <f t="shared" si="64"/>
        <v>-59.808105500000238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0.90937890448688008</v>
      </c>
    </row>
    <row r="548" spans="1:19" x14ac:dyDescent="0.3">
      <c r="A548" t="s">
        <v>574</v>
      </c>
      <c r="B548">
        <v>6525.8833008000001</v>
      </c>
      <c r="C548">
        <v>6521.0297852000003</v>
      </c>
      <c r="D548">
        <v>6251.5122069999998</v>
      </c>
      <c r="E548">
        <v>6230.3598633000001</v>
      </c>
      <c r="F548">
        <v>6468.2299805000002</v>
      </c>
      <c r="G548">
        <v>6476.6699219000002</v>
      </c>
      <c r="H548">
        <v>6521.0297852000003</v>
      </c>
      <c r="I548">
        <v>6552.3500977000003</v>
      </c>
      <c r="J548">
        <v>6466.8066405999998</v>
      </c>
      <c r="L548" t="str">
        <f t="shared" si="68"/>
        <v>23JUL2023:19:00:00</v>
      </c>
      <c r="M548">
        <v>20</v>
      </c>
      <c r="N548">
        <f t="shared" si="62"/>
        <v>-4.8535155999998096</v>
      </c>
      <c r="O548">
        <f t="shared" si="64"/>
        <v>-4.8535155999998096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7.4373312795906463E-2</v>
      </c>
    </row>
    <row r="549" spans="1:19" x14ac:dyDescent="0.3">
      <c r="A549" t="s">
        <v>575</v>
      </c>
      <c r="B549">
        <v>6539.8779297000001</v>
      </c>
      <c r="C549">
        <v>6422.2099608999997</v>
      </c>
      <c r="D549">
        <v>6188.2885741999999</v>
      </c>
      <c r="E549">
        <v>6163.7846680000002</v>
      </c>
      <c r="F549">
        <v>6378.75</v>
      </c>
      <c r="G549">
        <v>6384.1699219000002</v>
      </c>
      <c r="H549">
        <v>6422.2099608999997</v>
      </c>
      <c r="I549">
        <v>6482.0898438000004</v>
      </c>
      <c r="J549">
        <v>6385.2397461</v>
      </c>
      <c r="L549" t="str">
        <f t="shared" si="68"/>
        <v>23JUL2023:20:00:00</v>
      </c>
      <c r="M549">
        <v>21</v>
      </c>
      <c r="N549">
        <f t="shared" si="62"/>
        <v>-117.66796880000038</v>
      </c>
      <c r="O549">
        <f t="shared" si="64"/>
        <v>-117.66796880000038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1.7992379990095335</v>
      </c>
    </row>
    <row r="550" spans="1:19" x14ac:dyDescent="0.3">
      <c r="A550" t="s">
        <v>576</v>
      </c>
      <c r="B550">
        <v>6401.9174805000002</v>
      </c>
      <c r="C550">
        <v>6300.2597655999998</v>
      </c>
      <c r="D550">
        <v>6081.9682616999999</v>
      </c>
      <c r="E550">
        <v>6109.65625</v>
      </c>
      <c r="F550">
        <v>6233.6401366999999</v>
      </c>
      <c r="G550">
        <v>6246.2202147999997</v>
      </c>
      <c r="H550">
        <v>6300.2597655999998</v>
      </c>
      <c r="I550">
        <v>6296.8100586</v>
      </c>
      <c r="J550">
        <v>6243.5004883000001</v>
      </c>
      <c r="L550" t="str">
        <f t="shared" si="68"/>
        <v>23JUL2023:21:00:00</v>
      </c>
      <c r="M550">
        <v>22</v>
      </c>
      <c r="N550">
        <f t="shared" ref="N550:N613" si="69">C550-B550</f>
        <v>-101.65771490000043</v>
      </c>
      <c r="O550">
        <f t="shared" si="64"/>
        <v>-101.65771490000043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1.5879260426215427</v>
      </c>
    </row>
    <row r="551" spans="1:19" x14ac:dyDescent="0.3">
      <c r="A551" t="s">
        <v>577</v>
      </c>
      <c r="B551">
        <v>6352.5966797000001</v>
      </c>
      <c r="C551">
        <v>6342.4599608999997</v>
      </c>
      <c r="D551">
        <v>6266.7568358999997</v>
      </c>
      <c r="E551">
        <v>6287.7114258000001</v>
      </c>
      <c r="F551">
        <v>6276.1201172000001</v>
      </c>
      <c r="G551">
        <v>6280.9902344000002</v>
      </c>
      <c r="H551">
        <v>6342.4599608999997</v>
      </c>
      <c r="I551">
        <v>6320.6899414</v>
      </c>
      <c r="J551">
        <v>6308.0078125</v>
      </c>
      <c r="L551" t="str">
        <f t="shared" si="68"/>
        <v>23JUL2023:22:00:00</v>
      </c>
      <c r="M551">
        <v>23</v>
      </c>
      <c r="N551">
        <f t="shared" si="69"/>
        <v>-10.136718800000381</v>
      </c>
      <c r="O551">
        <f t="shared" si="64"/>
        <v>-10.136718800000381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0.15956811538803822</v>
      </c>
    </row>
    <row r="552" spans="1:19" x14ac:dyDescent="0.3">
      <c r="A552" t="s">
        <v>578</v>
      </c>
      <c r="B552">
        <v>6290.2827147999997</v>
      </c>
      <c r="C552">
        <v>6355.3398438000004</v>
      </c>
      <c r="D552">
        <v>6322.8110352000003</v>
      </c>
      <c r="E552">
        <v>6314.4213866999999</v>
      </c>
      <c r="F552">
        <v>6284.6899414</v>
      </c>
      <c r="G552">
        <v>6256.9501952999999</v>
      </c>
      <c r="H552">
        <v>6355.3398438000004</v>
      </c>
      <c r="I552">
        <v>6227.9799805000002</v>
      </c>
      <c r="J552">
        <v>6293.7221680000002</v>
      </c>
      <c r="L552" t="str">
        <f t="shared" si="68"/>
        <v>23JUL2023:23:00:00</v>
      </c>
      <c r="M552">
        <v>24</v>
      </c>
      <c r="N552">
        <f t="shared" si="69"/>
        <v>65.057129000000714</v>
      </c>
      <c r="O552" t="str">
        <f t="shared" si="64"/>
        <v/>
      </c>
      <c r="P552">
        <f t="shared" si="65"/>
        <v>65.057129000000714</v>
      </c>
      <c r="Q552" t="str">
        <f t="shared" si="66"/>
        <v/>
      </c>
      <c r="R552">
        <f t="shared" si="67"/>
        <v>1</v>
      </c>
      <c r="S552">
        <f t="shared" si="70"/>
        <v>1.0342480926482367</v>
      </c>
    </row>
    <row r="553" spans="1:19" x14ac:dyDescent="0.3">
      <c r="A553" t="s">
        <v>579</v>
      </c>
      <c r="B553">
        <v>6229.8178711</v>
      </c>
      <c r="C553">
        <v>6362.2797852000003</v>
      </c>
      <c r="D553">
        <v>6286.4213866999999</v>
      </c>
      <c r="E553">
        <v>6336.1469727000003</v>
      </c>
      <c r="F553">
        <v>6269.2700194999998</v>
      </c>
      <c r="G553">
        <v>6264.0698241999999</v>
      </c>
      <c r="H553">
        <v>6362.2797852000003</v>
      </c>
      <c r="I553">
        <v>6302.0600586</v>
      </c>
      <c r="J553">
        <v>6309.9204102000003</v>
      </c>
      <c r="L553" t="str">
        <f t="shared" si="68"/>
        <v>24JUL2023:00:00:00</v>
      </c>
      <c r="M553">
        <v>1</v>
      </c>
      <c r="N553">
        <f t="shared" si="69"/>
        <v>132.46191410000029</v>
      </c>
      <c r="O553" t="str">
        <f t="shared" si="64"/>
        <v/>
      </c>
      <c r="P553">
        <f t="shared" si="65"/>
        <v>132.46191410000029</v>
      </c>
      <c r="Q553" t="str">
        <f t="shared" si="66"/>
        <v/>
      </c>
      <c r="R553">
        <f t="shared" si="67"/>
        <v>1</v>
      </c>
      <c r="S553">
        <f t="shared" si="70"/>
        <v>2.1262566071873215</v>
      </c>
    </row>
    <row r="554" spans="1:19" x14ac:dyDescent="0.3">
      <c r="A554" t="s">
        <v>580</v>
      </c>
      <c r="B554">
        <v>6129.5727539</v>
      </c>
      <c r="C554">
        <v>6433.2001952999999</v>
      </c>
      <c r="D554">
        <v>6255.4360352000003</v>
      </c>
      <c r="E554">
        <v>6259.8413086</v>
      </c>
      <c r="F554">
        <v>6464.9599608999997</v>
      </c>
      <c r="G554">
        <v>6459.0498047000001</v>
      </c>
      <c r="H554">
        <v>6433.2001952999999</v>
      </c>
      <c r="I554">
        <v>6519.2998047000001</v>
      </c>
      <c r="J554">
        <v>6429.2382813000004</v>
      </c>
      <c r="L554" t="str">
        <f t="shared" si="68"/>
        <v>24JUL2023:01:00:00</v>
      </c>
      <c r="M554">
        <v>2</v>
      </c>
      <c r="N554">
        <f t="shared" si="69"/>
        <v>303.62744139999995</v>
      </c>
      <c r="O554" t="str">
        <f t="shared" si="64"/>
        <v/>
      </c>
      <c r="P554">
        <f t="shared" si="65"/>
        <v>303.62744139999995</v>
      </c>
      <c r="Q554" t="str">
        <f t="shared" si="66"/>
        <v/>
      </c>
      <c r="R554">
        <f t="shared" si="67"/>
        <v>1</v>
      </c>
      <c r="S554">
        <f t="shared" si="70"/>
        <v>4.9534845835187138</v>
      </c>
    </row>
    <row r="555" spans="1:19" x14ac:dyDescent="0.3">
      <c r="A555" t="s">
        <v>581</v>
      </c>
      <c r="B555">
        <v>6013.2070313000004</v>
      </c>
      <c r="C555">
        <v>6336.4599608999997</v>
      </c>
      <c r="D555">
        <v>6211.7451172000001</v>
      </c>
      <c r="E555">
        <v>6187.5913086</v>
      </c>
      <c r="F555">
        <v>6359.8701172000001</v>
      </c>
      <c r="G555">
        <v>6347.5600586</v>
      </c>
      <c r="H555">
        <v>6336.4599608999997</v>
      </c>
      <c r="I555">
        <v>6409.7597655999998</v>
      </c>
      <c r="J555">
        <v>6336.9580077999999</v>
      </c>
      <c r="L555" t="str">
        <f t="shared" si="68"/>
        <v>24JUL2023:02:00:00</v>
      </c>
      <c r="M555">
        <v>3</v>
      </c>
      <c r="N555">
        <f t="shared" si="69"/>
        <v>323.25292959999933</v>
      </c>
      <c r="O555" t="str">
        <f t="shared" si="64"/>
        <v/>
      </c>
      <c r="P555">
        <f t="shared" si="65"/>
        <v>323.25292959999933</v>
      </c>
      <c r="Q555" t="str">
        <f t="shared" si="66"/>
        <v/>
      </c>
      <c r="R555">
        <f t="shared" si="67"/>
        <v>1</v>
      </c>
      <c r="S555">
        <f t="shared" si="70"/>
        <v>5.3757159518606334</v>
      </c>
    </row>
    <row r="556" spans="1:19" x14ac:dyDescent="0.3">
      <c r="A556" t="s">
        <v>582</v>
      </c>
      <c r="B556">
        <v>5940.2470702999999</v>
      </c>
      <c r="C556">
        <v>6246.0200194999998</v>
      </c>
      <c r="D556">
        <v>6079.3764647999997</v>
      </c>
      <c r="E556">
        <v>6090.4433594000002</v>
      </c>
      <c r="F556">
        <v>6261.3999022999997</v>
      </c>
      <c r="G556">
        <v>6255.1298827999999</v>
      </c>
      <c r="H556">
        <v>6246.0200194999998</v>
      </c>
      <c r="I556">
        <v>6294.1401366999999</v>
      </c>
      <c r="J556">
        <v>6229.5766602000003</v>
      </c>
      <c r="L556" t="str">
        <f t="shared" si="68"/>
        <v>24JUL2023:03:00:00</v>
      </c>
      <c r="M556">
        <v>4</v>
      </c>
      <c r="N556">
        <f t="shared" si="69"/>
        <v>305.77294919999986</v>
      </c>
      <c r="O556" t="str">
        <f t="shared" si="64"/>
        <v/>
      </c>
      <c r="P556">
        <f t="shared" si="65"/>
        <v>305.77294919999986</v>
      </c>
      <c r="Q556" t="str">
        <f t="shared" si="66"/>
        <v/>
      </c>
      <c r="R556">
        <f t="shared" si="67"/>
        <v>1</v>
      </c>
      <c r="S556">
        <f t="shared" si="70"/>
        <v>5.1474786415669644</v>
      </c>
    </row>
    <row r="557" spans="1:19" x14ac:dyDescent="0.3">
      <c r="A557" t="s">
        <v>583</v>
      </c>
      <c r="B557">
        <v>5922.3833008000001</v>
      </c>
      <c r="C557">
        <v>6162.9799805000002</v>
      </c>
      <c r="D557">
        <v>6004.6215819999998</v>
      </c>
      <c r="E557">
        <v>6001.8129883000001</v>
      </c>
      <c r="F557">
        <v>6195.2202147999997</v>
      </c>
      <c r="G557">
        <v>6190.1201172000001</v>
      </c>
      <c r="H557">
        <v>6162.9799805000002</v>
      </c>
      <c r="I557">
        <v>6228.0898438000004</v>
      </c>
      <c r="J557">
        <v>6156.7792969000002</v>
      </c>
      <c r="L557" t="str">
        <f t="shared" si="68"/>
        <v>24JUL2023:04:00:00</v>
      </c>
      <c r="M557">
        <v>5</v>
      </c>
      <c r="N557">
        <f t="shared" si="69"/>
        <v>240.5966797000001</v>
      </c>
      <c r="O557" t="str">
        <f t="shared" si="64"/>
        <v/>
      </c>
      <c r="P557">
        <f t="shared" si="65"/>
        <v>240.5966797000001</v>
      </c>
      <c r="Q557" t="str">
        <f t="shared" si="66"/>
        <v/>
      </c>
      <c r="R557">
        <f t="shared" si="67"/>
        <v>1</v>
      </c>
      <c r="S557">
        <f t="shared" si="70"/>
        <v>4.0624976040895575</v>
      </c>
    </row>
    <row r="558" spans="1:19" x14ac:dyDescent="0.3">
      <c r="A558" t="s">
        <v>584</v>
      </c>
      <c r="B558">
        <v>5905.4160155999998</v>
      </c>
      <c r="C558">
        <v>6140.4599608999997</v>
      </c>
      <c r="D558">
        <v>5973.5512694999998</v>
      </c>
      <c r="E558">
        <v>6009.8569336</v>
      </c>
      <c r="F558">
        <v>6207.9799805000002</v>
      </c>
      <c r="G558">
        <v>6210.0200194999998</v>
      </c>
      <c r="H558">
        <v>6140.4599608999997</v>
      </c>
      <c r="I558">
        <v>6229.8300780999998</v>
      </c>
      <c r="J558">
        <v>6147.5976563000004</v>
      </c>
      <c r="L558" t="str">
        <f t="shared" si="68"/>
        <v>24JUL2023:05:00:00</v>
      </c>
      <c r="M558">
        <v>6</v>
      </c>
      <c r="N558">
        <f t="shared" si="69"/>
        <v>235.0439452999999</v>
      </c>
      <c r="O558" t="str">
        <f t="shared" si="64"/>
        <v/>
      </c>
      <c r="P558">
        <f t="shared" si="65"/>
        <v>235.0439452999999</v>
      </c>
      <c r="Q558" t="str">
        <f t="shared" si="66"/>
        <v/>
      </c>
      <c r="R558">
        <f t="shared" si="67"/>
        <v>1</v>
      </c>
      <c r="S558">
        <f t="shared" si="70"/>
        <v>3.9801420370571314</v>
      </c>
    </row>
    <row r="559" spans="1:19" x14ac:dyDescent="0.3">
      <c r="A559" t="s">
        <v>585</v>
      </c>
      <c r="B559">
        <v>5858.9785155999998</v>
      </c>
      <c r="C559">
        <v>6154.5600586</v>
      </c>
      <c r="D559">
        <v>5957.1152344000002</v>
      </c>
      <c r="E559">
        <v>6025.0068358999997</v>
      </c>
      <c r="F559">
        <v>6219.7900391000003</v>
      </c>
      <c r="G559">
        <v>6221.3100586</v>
      </c>
      <c r="H559">
        <v>6154.5600586</v>
      </c>
      <c r="I559">
        <v>6241.3901366999999</v>
      </c>
      <c r="J559">
        <v>6154.3183594000002</v>
      </c>
      <c r="L559" t="str">
        <f t="shared" si="68"/>
        <v>24JUL2023:06:00:00</v>
      </c>
      <c r="M559">
        <v>7</v>
      </c>
      <c r="N559">
        <f t="shared" si="69"/>
        <v>295.58154300000024</v>
      </c>
      <c r="O559" t="str">
        <f t="shared" si="64"/>
        <v/>
      </c>
      <c r="P559">
        <f t="shared" si="65"/>
        <v>295.58154300000024</v>
      </c>
      <c r="Q559" t="str">
        <f t="shared" si="66"/>
        <v/>
      </c>
      <c r="R559">
        <f t="shared" si="67"/>
        <v>1</v>
      </c>
      <c r="S559">
        <f t="shared" si="70"/>
        <v>5.0449330410239721</v>
      </c>
    </row>
    <row r="560" spans="1:19" x14ac:dyDescent="0.3">
      <c r="A560" t="s">
        <v>586</v>
      </c>
      <c r="B560">
        <v>5872.4956055000002</v>
      </c>
      <c r="C560">
        <v>6154.0800780999998</v>
      </c>
      <c r="D560">
        <v>5931.5839844000002</v>
      </c>
      <c r="E560">
        <v>5996.5024414</v>
      </c>
      <c r="F560">
        <v>6220.5400391000003</v>
      </c>
      <c r="G560">
        <v>6228.0800780999998</v>
      </c>
      <c r="H560">
        <v>6154.0800780999998</v>
      </c>
      <c r="I560">
        <v>6229.1699219000002</v>
      </c>
      <c r="J560">
        <v>6146.1542969000002</v>
      </c>
      <c r="L560" t="str">
        <f t="shared" si="68"/>
        <v>24JUL2023:07:00:00</v>
      </c>
      <c r="M560">
        <v>8</v>
      </c>
      <c r="N560">
        <f t="shared" si="69"/>
        <v>281.58447259999957</v>
      </c>
      <c r="O560" t="str">
        <f t="shared" si="64"/>
        <v/>
      </c>
      <c r="P560">
        <f t="shared" si="65"/>
        <v>281.58447259999957</v>
      </c>
      <c r="Q560" t="str">
        <f t="shared" si="66"/>
        <v/>
      </c>
      <c r="R560">
        <f t="shared" si="67"/>
        <v>1</v>
      </c>
      <c r="S560">
        <f t="shared" si="70"/>
        <v>4.7949711931035957</v>
      </c>
    </row>
    <row r="561" spans="1:19" x14ac:dyDescent="0.3">
      <c r="A561" t="s">
        <v>587</v>
      </c>
      <c r="B561">
        <v>5849.0400391000003</v>
      </c>
      <c r="C561">
        <v>6063.8398438000004</v>
      </c>
      <c r="D561">
        <v>5918.7988280999998</v>
      </c>
      <c r="E561">
        <v>5962.5117188000004</v>
      </c>
      <c r="F561">
        <v>6121.3701172000001</v>
      </c>
      <c r="G561">
        <v>6130.1699219000002</v>
      </c>
      <c r="H561">
        <v>6063.8398438000004</v>
      </c>
      <c r="I561">
        <v>6137.2299805000002</v>
      </c>
      <c r="J561">
        <v>6069.2348633000001</v>
      </c>
      <c r="L561" t="str">
        <f t="shared" si="68"/>
        <v>24JUL2023:08:00:00</v>
      </c>
      <c r="M561">
        <v>9</v>
      </c>
      <c r="N561">
        <f t="shared" si="69"/>
        <v>214.7998047000001</v>
      </c>
      <c r="O561" t="str">
        <f t="shared" si="64"/>
        <v/>
      </c>
      <c r="P561">
        <f t="shared" si="65"/>
        <v>214.7998047000001</v>
      </c>
      <c r="Q561" t="str">
        <f t="shared" si="66"/>
        <v/>
      </c>
      <c r="R561">
        <f t="shared" si="67"/>
        <v>1</v>
      </c>
      <c r="S561">
        <f t="shared" si="70"/>
        <v>3.6723941580856687</v>
      </c>
    </row>
    <row r="562" spans="1:19" x14ac:dyDescent="0.3">
      <c r="A562" t="s">
        <v>588</v>
      </c>
      <c r="B562">
        <v>5964.6601563000004</v>
      </c>
      <c r="C562">
        <v>6049.5698241999999</v>
      </c>
      <c r="D562">
        <v>5955.7211914</v>
      </c>
      <c r="E562">
        <v>6018.5961914</v>
      </c>
      <c r="F562">
        <v>6084.6499022999997</v>
      </c>
      <c r="G562">
        <v>6086.4702147999997</v>
      </c>
      <c r="H562">
        <v>6049.5698241999999</v>
      </c>
      <c r="I562">
        <v>6116.9101563000004</v>
      </c>
      <c r="J562">
        <v>6058.2006836</v>
      </c>
      <c r="L562" t="str">
        <f t="shared" si="68"/>
        <v>24JUL2023:09:00:00</v>
      </c>
      <c r="M562">
        <v>10</v>
      </c>
      <c r="N562">
        <f t="shared" si="69"/>
        <v>84.909667899999477</v>
      </c>
      <c r="O562" t="str">
        <f t="shared" si="64"/>
        <v/>
      </c>
      <c r="P562">
        <f t="shared" si="65"/>
        <v>84.909667899999477</v>
      </c>
      <c r="Q562" t="str">
        <f t="shared" si="66"/>
        <v/>
      </c>
      <c r="R562">
        <f t="shared" si="67"/>
        <v>1</v>
      </c>
      <c r="S562">
        <f t="shared" si="70"/>
        <v>1.4235457792229134</v>
      </c>
    </row>
    <row r="563" spans="1:19" x14ac:dyDescent="0.3">
      <c r="A563" t="s">
        <v>589</v>
      </c>
      <c r="B563">
        <v>6124.1333008000001</v>
      </c>
      <c r="C563">
        <v>6078.8598633000001</v>
      </c>
      <c r="D563">
        <v>6057.0058594000002</v>
      </c>
      <c r="E563">
        <v>6136.6704102000003</v>
      </c>
      <c r="F563">
        <v>6093.6298827999999</v>
      </c>
      <c r="G563">
        <v>6092.3398438000004</v>
      </c>
      <c r="H563">
        <v>6078.8598633000001</v>
      </c>
      <c r="I563">
        <v>6128.0698241999999</v>
      </c>
      <c r="J563">
        <v>6092.0771483999997</v>
      </c>
      <c r="L563" t="str">
        <f t="shared" si="68"/>
        <v>24JUL2023:10:00:00</v>
      </c>
      <c r="M563">
        <v>11</v>
      </c>
      <c r="N563">
        <f t="shared" si="69"/>
        <v>-45.2734375</v>
      </c>
      <c r="O563">
        <f t="shared" si="64"/>
        <v>-45.2734375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0.73926277035945465</v>
      </c>
    </row>
    <row r="564" spans="1:19" x14ac:dyDescent="0.3">
      <c r="A564" t="s">
        <v>590</v>
      </c>
      <c r="B564">
        <v>6096.4223633000001</v>
      </c>
      <c r="C564">
        <v>6119.0297852000003</v>
      </c>
      <c r="D564">
        <v>6133.0122069999998</v>
      </c>
      <c r="E564">
        <v>6185.9916991999999</v>
      </c>
      <c r="F564">
        <v>6152.4399414</v>
      </c>
      <c r="G564">
        <v>6150.3701172000001</v>
      </c>
      <c r="H564">
        <v>6119.0297852000003</v>
      </c>
      <c r="I564">
        <v>6179.0400391000003</v>
      </c>
      <c r="J564">
        <v>6146.3046875</v>
      </c>
      <c r="L564" t="str">
        <f t="shared" si="68"/>
        <v>24JUL2023:11:00:00</v>
      </c>
      <c r="M564">
        <v>12</v>
      </c>
      <c r="N564">
        <f t="shared" si="69"/>
        <v>22.60742190000019</v>
      </c>
      <c r="O564" t="str">
        <f t="shared" si="64"/>
        <v/>
      </c>
      <c r="P564">
        <f t="shared" si="65"/>
        <v>22.60742190000019</v>
      </c>
      <c r="Q564" t="str">
        <f t="shared" si="66"/>
        <v/>
      </c>
      <c r="R564">
        <f t="shared" si="67"/>
        <v>1</v>
      </c>
      <c r="S564">
        <f t="shared" si="70"/>
        <v>0.37083096532312387</v>
      </c>
    </row>
    <row r="565" spans="1:19" x14ac:dyDescent="0.3">
      <c r="A565" t="s">
        <v>591</v>
      </c>
      <c r="B565">
        <v>6169.3852539</v>
      </c>
      <c r="C565">
        <v>6245.4702147999997</v>
      </c>
      <c r="D565">
        <v>6239.5756836</v>
      </c>
      <c r="E565">
        <v>6251.9077147999997</v>
      </c>
      <c r="F565">
        <v>6285.4399414</v>
      </c>
      <c r="G565">
        <v>6282.8798827999999</v>
      </c>
      <c r="H565">
        <v>6245.4702147999997</v>
      </c>
      <c r="I565">
        <v>6303.5400391000003</v>
      </c>
      <c r="J565">
        <v>6269.4506836</v>
      </c>
      <c r="L565" t="str">
        <f t="shared" si="68"/>
        <v>24JUL2023:12:00:00</v>
      </c>
      <c r="M565">
        <v>13</v>
      </c>
      <c r="N565">
        <f t="shared" si="69"/>
        <v>76.084960899999714</v>
      </c>
      <c r="O565" t="str">
        <f t="shared" si="64"/>
        <v/>
      </c>
      <c r="P565">
        <f t="shared" si="65"/>
        <v>76.084960899999714</v>
      </c>
      <c r="Q565" t="str">
        <f t="shared" si="66"/>
        <v/>
      </c>
      <c r="R565">
        <f t="shared" si="67"/>
        <v>1</v>
      </c>
      <c r="S565">
        <f t="shared" si="70"/>
        <v>1.23326648877864</v>
      </c>
    </row>
    <row r="566" spans="1:19" x14ac:dyDescent="0.3">
      <c r="A566" t="s">
        <v>592</v>
      </c>
      <c r="B566">
        <v>6288.0097655999998</v>
      </c>
      <c r="C566">
        <v>6366.8300780999998</v>
      </c>
      <c r="D566">
        <v>6291.0092772999997</v>
      </c>
      <c r="E566">
        <v>6279.1450194999998</v>
      </c>
      <c r="F566">
        <v>6392.1098633000001</v>
      </c>
      <c r="G566">
        <v>6390.6098633000001</v>
      </c>
      <c r="H566">
        <v>6366.8300780999998</v>
      </c>
      <c r="I566">
        <v>6408.2797852000003</v>
      </c>
      <c r="J566">
        <v>6369.0068358999997</v>
      </c>
      <c r="L566" t="str">
        <f t="shared" si="68"/>
        <v>24JUL2023:13:00:00</v>
      </c>
      <c r="M566">
        <v>14</v>
      </c>
      <c r="N566">
        <f t="shared" si="69"/>
        <v>78.8203125</v>
      </c>
      <c r="O566" t="str">
        <f t="shared" si="64"/>
        <v/>
      </c>
      <c r="P566">
        <f t="shared" si="65"/>
        <v>78.8203125</v>
      </c>
      <c r="Q566" t="str">
        <f t="shared" si="66"/>
        <v/>
      </c>
      <c r="R566">
        <f t="shared" si="67"/>
        <v>1</v>
      </c>
      <c r="S566">
        <f t="shared" si="70"/>
        <v>1.2535017507638841</v>
      </c>
    </row>
    <row r="567" spans="1:19" x14ac:dyDescent="0.3">
      <c r="A567" t="s">
        <v>593</v>
      </c>
      <c r="B567">
        <v>6333.2421875</v>
      </c>
      <c r="C567">
        <v>6504.3598633000001</v>
      </c>
      <c r="D567">
        <v>6305.0488280999998</v>
      </c>
      <c r="E567">
        <v>6294.3344727000003</v>
      </c>
      <c r="F567">
        <v>6520.1000977000003</v>
      </c>
      <c r="G567">
        <v>6524</v>
      </c>
      <c r="H567">
        <v>6504.3598633000001</v>
      </c>
      <c r="I567">
        <v>6548.0498047000001</v>
      </c>
      <c r="J567">
        <v>6481.1430664</v>
      </c>
      <c r="L567" t="str">
        <f t="shared" si="68"/>
        <v>24JUL2023:14:00:00</v>
      </c>
      <c r="M567">
        <v>15</v>
      </c>
      <c r="N567">
        <f t="shared" si="69"/>
        <v>171.11767580000014</v>
      </c>
      <c r="O567" t="str">
        <f t="shared" si="64"/>
        <v/>
      </c>
      <c r="P567">
        <f t="shared" si="65"/>
        <v>171.11767580000014</v>
      </c>
      <c r="Q567" t="str">
        <f t="shared" si="66"/>
        <v/>
      </c>
      <c r="R567">
        <f t="shared" si="67"/>
        <v>1</v>
      </c>
      <c r="S567">
        <f t="shared" si="70"/>
        <v>2.701896923154735</v>
      </c>
    </row>
    <row r="568" spans="1:19" x14ac:dyDescent="0.3">
      <c r="A568" t="s">
        <v>594</v>
      </c>
      <c r="B568">
        <v>6317.4570313000004</v>
      </c>
      <c r="C568">
        <v>6557.9301758000001</v>
      </c>
      <c r="D568">
        <v>6250.6289063000004</v>
      </c>
      <c r="E568">
        <v>6302.6010741999999</v>
      </c>
      <c r="F568">
        <v>6567.0600586</v>
      </c>
      <c r="G568">
        <v>6565.4702147999997</v>
      </c>
      <c r="H568">
        <v>6557.9301758000001</v>
      </c>
      <c r="I568">
        <v>6588.1899414</v>
      </c>
      <c r="J568">
        <v>6507.2148438000004</v>
      </c>
      <c r="L568" t="str">
        <f t="shared" si="68"/>
        <v>24JUL2023:15:00:00</v>
      </c>
      <c r="M568">
        <v>16</v>
      </c>
      <c r="N568">
        <f t="shared" si="69"/>
        <v>240.47314449999976</v>
      </c>
      <c r="O568" t="str">
        <f t="shared" si="64"/>
        <v/>
      </c>
      <c r="P568">
        <f t="shared" si="65"/>
        <v>240.47314449999976</v>
      </c>
      <c r="Q568" t="str">
        <f t="shared" si="66"/>
        <v/>
      </c>
      <c r="R568">
        <f t="shared" si="67"/>
        <v>1</v>
      </c>
      <c r="S568">
        <f t="shared" si="70"/>
        <v>3.8064864281398276</v>
      </c>
    </row>
    <row r="569" spans="1:19" x14ac:dyDescent="0.3">
      <c r="A569" t="s">
        <v>595</v>
      </c>
      <c r="B569">
        <v>6255.4721680000002</v>
      </c>
      <c r="C569">
        <v>6514.5200194999998</v>
      </c>
      <c r="D569">
        <v>5959.9340819999998</v>
      </c>
      <c r="E569">
        <v>6116.4106444999998</v>
      </c>
      <c r="F569">
        <v>6537.6499022999997</v>
      </c>
      <c r="G569">
        <v>6549.3300780999998</v>
      </c>
      <c r="H569">
        <v>6514.5200194999998</v>
      </c>
      <c r="I569">
        <v>6545.8798827999999</v>
      </c>
      <c r="J569">
        <v>6418.8051758000001</v>
      </c>
      <c r="L569" t="str">
        <f t="shared" si="68"/>
        <v>24JUL2023:16:00:00</v>
      </c>
      <c r="M569">
        <v>17</v>
      </c>
      <c r="N569">
        <f t="shared" si="69"/>
        <v>259.04785149999952</v>
      </c>
      <c r="O569" t="str">
        <f t="shared" si="64"/>
        <v/>
      </c>
      <c r="P569">
        <f t="shared" si="65"/>
        <v>259.04785149999952</v>
      </c>
      <c r="Q569" t="str">
        <f t="shared" si="66"/>
        <v/>
      </c>
      <c r="R569">
        <f t="shared" si="67"/>
        <v>1</v>
      </c>
      <c r="S569">
        <f t="shared" si="70"/>
        <v>4.1411398619142492</v>
      </c>
    </row>
    <row r="570" spans="1:19" x14ac:dyDescent="0.3">
      <c r="A570" t="s">
        <v>596</v>
      </c>
      <c r="B570">
        <v>6328.0605469000002</v>
      </c>
      <c r="C570">
        <v>6501.8999022999997</v>
      </c>
      <c r="D570">
        <v>5921.7397461</v>
      </c>
      <c r="E570">
        <v>6116.9916991999999</v>
      </c>
      <c r="F570">
        <v>6532.0498047000001</v>
      </c>
      <c r="G570">
        <v>6545.6601563000004</v>
      </c>
      <c r="H570">
        <v>6501.8999022999997</v>
      </c>
      <c r="I570">
        <v>6551.5297852000003</v>
      </c>
      <c r="J570">
        <v>6408.1484375</v>
      </c>
      <c r="L570" t="str">
        <f t="shared" si="68"/>
        <v>24JUL2023:17:00:00</v>
      </c>
      <c r="M570">
        <v>18</v>
      </c>
      <c r="N570">
        <f t="shared" si="69"/>
        <v>173.83935539999948</v>
      </c>
      <c r="O570" t="str">
        <f t="shared" si="64"/>
        <v/>
      </c>
      <c r="P570">
        <f t="shared" si="65"/>
        <v>173.83935539999948</v>
      </c>
      <c r="Q570" t="str">
        <f t="shared" si="66"/>
        <v/>
      </c>
      <c r="R570">
        <f t="shared" si="67"/>
        <v>1</v>
      </c>
      <c r="S570">
        <f t="shared" si="70"/>
        <v>2.747119028201463</v>
      </c>
    </row>
    <row r="571" spans="1:19" x14ac:dyDescent="0.3">
      <c r="A571" t="s">
        <v>597</v>
      </c>
      <c r="B571">
        <v>6301.2172852000003</v>
      </c>
      <c r="C571">
        <v>6376.3999022999997</v>
      </c>
      <c r="D571">
        <v>5887.7915039</v>
      </c>
      <c r="E571">
        <v>6094.6782227000003</v>
      </c>
      <c r="F571">
        <v>6438.7998047000001</v>
      </c>
      <c r="G571">
        <v>6452.5200194999998</v>
      </c>
      <c r="H571">
        <v>6376.3999022999997</v>
      </c>
      <c r="I571">
        <v>6430.6699219000002</v>
      </c>
      <c r="J571">
        <v>6308.8115233999997</v>
      </c>
      <c r="L571" t="str">
        <f t="shared" si="68"/>
        <v>24JUL2023:18:00:00</v>
      </c>
      <c r="M571">
        <v>19</v>
      </c>
      <c r="N571">
        <f t="shared" si="69"/>
        <v>75.182617099999334</v>
      </c>
      <c r="O571" t="str">
        <f t="shared" si="64"/>
        <v/>
      </c>
      <c r="P571">
        <f t="shared" si="65"/>
        <v>75.182617099999334</v>
      </c>
      <c r="Q571" t="str">
        <f t="shared" si="66"/>
        <v/>
      </c>
      <c r="R571">
        <f t="shared" si="67"/>
        <v>1</v>
      </c>
      <c r="S571">
        <f t="shared" si="70"/>
        <v>1.1931443354061873</v>
      </c>
    </row>
    <row r="572" spans="1:19" x14ac:dyDescent="0.3">
      <c r="A572" t="s">
        <v>598</v>
      </c>
      <c r="B572">
        <v>6311.0751952999999</v>
      </c>
      <c r="C572">
        <v>6381.3500977000003</v>
      </c>
      <c r="D572">
        <v>5971.8032227000003</v>
      </c>
      <c r="E572">
        <v>6145.5478516000003</v>
      </c>
      <c r="F572">
        <v>6445.1699219000002</v>
      </c>
      <c r="G572">
        <v>6450.6098633000001</v>
      </c>
      <c r="H572">
        <v>6381.3500977000003</v>
      </c>
      <c r="I572">
        <v>6443.0698241999999</v>
      </c>
      <c r="J572">
        <v>6331.2646483999997</v>
      </c>
      <c r="L572" t="str">
        <f t="shared" si="68"/>
        <v>24JUL2023:19:00:00</v>
      </c>
      <c r="M572">
        <v>20</v>
      </c>
      <c r="N572">
        <f t="shared" si="69"/>
        <v>70.274902400000428</v>
      </c>
      <c r="O572" t="str">
        <f t="shared" si="64"/>
        <v/>
      </c>
      <c r="P572">
        <f t="shared" si="65"/>
        <v>70.274902400000428</v>
      </c>
      <c r="Q572" t="str">
        <f t="shared" si="66"/>
        <v/>
      </c>
      <c r="R572">
        <f t="shared" si="67"/>
        <v>1</v>
      </c>
      <c r="S572">
        <f t="shared" si="70"/>
        <v>1.1135171143632663</v>
      </c>
    </row>
    <row r="573" spans="1:19" x14ac:dyDescent="0.3">
      <c r="A573" t="s">
        <v>599</v>
      </c>
      <c r="B573">
        <v>6373.8798827999999</v>
      </c>
      <c r="C573">
        <v>6429.5097655999998</v>
      </c>
      <c r="D573">
        <v>6078.7392577999999</v>
      </c>
      <c r="E573">
        <v>6276.6259766000003</v>
      </c>
      <c r="F573">
        <v>6492.9399414</v>
      </c>
      <c r="G573">
        <v>6495.4702147999997</v>
      </c>
      <c r="H573">
        <v>6429.5097655999998</v>
      </c>
      <c r="I573">
        <v>6492.7900391000003</v>
      </c>
      <c r="J573">
        <v>6391.2792969000002</v>
      </c>
      <c r="L573" t="str">
        <f t="shared" si="68"/>
        <v>24JUL2023:20:00:00</v>
      </c>
      <c r="M573">
        <v>21</v>
      </c>
      <c r="N573">
        <f t="shared" si="69"/>
        <v>55.629882799999905</v>
      </c>
      <c r="O573" t="str">
        <f t="shared" si="64"/>
        <v/>
      </c>
      <c r="P573">
        <f t="shared" si="65"/>
        <v>55.629882799999905</v>
      </c>
      <c r="Q573" t="str">
        <f t="shared" si="66"/>
        <v/>
      </c>
      <c r="R573">
        <f t="shared" si="67"/>
        <v>1</v>
      </c>
      <c r="S573">
        <f t="shared" si="70"/>
        <v>0.87277896387909482</v>
      </c>
    </row>
    <row r="574" spans="1:19" x14ac:dyDescent="0.3">
      <c r="A574" t="s">
        <v>600</v>
      </c>
      <c r="B574">
        <v>6185.2075194999998</v>
      </c>
      <c r="C574">
        <v>6289.6000977000003</v>
      </c>
      <c r="D574">
        <v>6061.2675780999998</v>
      </c>
      <c r="E574">
        <v>6228.9086914</v>
      </c>
      <c r="F574">
        <v>6372.9301758000001</v>
      </c>
      <c r="G574">
        <v>6376.7998047000001</v>
      </c>
      <c r="H574">
        <v>6289.6000977000003</v>
      </c>
      <c r="I574">
        <v>6357.6699219000002</v>
      </c>
      <c r="J574">
        <v>6281.4072266000003</v>
      </c>
      <c r="L574" t="str">
        <f t="shared" si="68"/>
        <v>24JUL2023:21:00:00</v>
      </c>
      <c r="M574">
        <v>22</v>
      </c>
      <c r="N574">
        <f t="shared" si="69"/>
        <v>104.39257820000057</v>
      </c>
      <c r="O574" t="str">
        <f t="shared" si="64"/>
        <v/>
      </c>
      <c r="P574">
        <f t="shared" si="65"/>
        <v>104.39257820000057</v>
      </c>
      <c r="Q574" t="str">
        <f t="shared" si="66"/>
        <v/>
      </c>
      <c r="R574">
        <f t="shared" si="67"/>
        <v>1</v>
      </c>
      <c r="S574">
        <f t="shared" si="70"/>
        <v>1.6877781039825075</v>
      </c>
    </row>
    <row r="575" spans="1:19" x14ac:dyDescent="0.3">
      <c r="A575" t="s">
        <v>601</v>
      </c>
      <c r="B575">
        <v>6248.7255858999997</v>
      </c>
      <c r="C575">
        <v>6263.8198241999999</v>
      </c>
      <c r="D575">
        <v>6197.9433594000002</v>
      </c>
      <c r="E575">
        <v>6223.0336914</v>
      </c>
      <c r="F575">
        <v>6317.9199219000002</v>
      </c>
      <c r="G575">
        <v>6312.0097655999998</v>
      </c>
      <c r="H575">
        <v>6263.8198241999999</v>
      </c>
      <c r="I575">
        <v>6332.6899414</v>
      </c>
      <c r="J575">
        <v>6281.5346680000002</v>
      </c>
      <c r="L575" t="str">
        <f t="shared" si="68"/>
        <v>24JUL2023:22:00:00</v>
      </c>
      <c r="M575">
        <v>23</v>
      </c>
      <c r="N575">
        <f t="shared" si="69"/>
        <v>15.094238300000143</v>
      </c>
      <c r="O575" t="str">
        <f t="shared" si="64"/>
        <v/>
      </c>
      <c r="P575">
        <f t="shared" si="65"/>
        <v>15.094238300000143</v>
      </c>
      <c r="Q575" t="str">
        <f t="shared" si="66"/>
        <v/>
      </c>
      <c r="R575">
        <f t="shared" si="67"/>
        <v>1</v>
      </c>
      <c r="S575">
        <f t="shared" si="70"/>
        <v>0.24155706779730718</v>
      </c>
    </row>
    <row r="576" spans="1:19" x14ac:dyDescent="0.3">
      <c r="A576" t="s">
        <v>602</v>
      </c>
      <c r="B576">
        <v>6266.0571289</v>
      </c>
      <c r="C576">
        <v>6292.2299805000002</v>
      </c>
      <c r="D576">
        <v>6278.6977539</v>
      </c>
      <c r="E576">
        <v>6287.7636719000002</v>
      </c>
      <c r="F576">
        <v>6347.1899414</v>
      </c>
      <c r="G576">
        <v>6332.3598633000001</v>
      </c>
      <c r="H576">
        <v>6292.2299805000002</v>
      </c>
      <c r="I576">
        <v>6370.7797852000003</v>
      </c>
      <c r="J576">
        <v>6322.5976563000004</v>
      </c>
      <c r="L576" t="str">
        <f t="shared" si="68"/>
        <v>24JUL2023:23:00:00</v>
      </c>
      <c r="M576">
        <v>24</v>
      </c>
      <c r="N576">
        <f t="shared" si="69"/>
        <v>26.172851600000286</v>
      </c>
      <c r="O576" t="str">
        <f t="shared" si="64"/>
        <v/>
      </c>
      <c r="P576">
        <f t="shared" si="65"/>
        <v>26.172851600000286</v>
      </c>
      <c r="Q576" t="str">
        <f t="shared" si="66"/>
        <v/>
      </c>
      <c r="R576">
        <f t="shared" si="67"/>
        <v>1</v>
      </c>
      <c r="S576">
        <f t="shared" si="70"/>
        <v>0.41769251479191194</v>
      </c>
    </row>
    <row r="577" spans="1:19" x14ac:dyDescent="0.3">
      <c r="A577" t="s">
        <v>603</v>
      </c>
      <c r="B577">
        <v>6302.2451172000001</v>
      </c>
      <c r="C577">
        <v>6265.2900391000003</v>
      </c>
      <c r="D577">
        <v>6278.2578125</v>
      </c>
      <c r="E577">
        <v>6290.4785155999998</v>
      </c>
      <c r="F577">
        <v>6293.3500977000003</v>
      </c>
      <c r="G577">
        <v>6286.6000977000003</v>
      </c>
      <c r="H577">
        <v>6265.2900391000003</v>
      </c>
      <c r="I577">
        <v>6325.8500977000003</v>
      </c>
      <c r="J577">
        <v>6290.9882813000004</v>
      </c>
      <c r="L577" t="str">
        <f t="shared" si="68"/>
        <v>25JUL2023:00:00:00</v>
      </c>
      <c r="M577">
        <v>1</v>
      </c>
      <c r="N577">
        <f t="shared" si="69"/>
        <v>-36.95507809999981</v>
      </c>
      <c r="O577">
        <f t="shared" si="64"/>
        <v>-36.95507809999981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0.58637957446533662</v>
      </c>
    </row>
    <row r="578" spans="1:19" x14ac:dyDescent="0.3">
      <c r="A578" t="s">
        <v>604</v>
      </c>
      <c r="B578">
        <v>6241.1279297000001</v>
      </c>
      <c r="C578">
        <v>6293.6801758000001</v>
      </c>
      <c r="D578">
        <v>6198.1801758000001</v>
      </c>
      <c r="E578">
        <v>6231.0117188000004</v>
      </c>
      <c r="F578">
        <v>6362.5898438000004</v>
      </c>
      <c r="G578">
        <v>6396.5698241999999</v>
      </c>
      <c r="H578">
        <v>6293.6801758000001</v>
      </c>
      <c r="I578">
        <v>6417.3300780999998</v>
      </c>
      <c r="J578">
        <v>6328.8554688000004</v>
      </c>
      <c r="L578" t="str">
        <f t="shared" si="68"/>
        <v>25JUL2023:01:00:00</v>
      </c>
      <c r="M578">
        <v>2</v>
      </c>
      <c r="N578">
        <f t="shared" si="69"/>
        <v>52.552246100000048</v>
      </c>
      <c r="O578" t="str">
        <f t="shared" si="64"/>
        <v/>
      </c>
      <c r="P578">
        <f t="shared" si="65"/>
        <v>52.552246100000048</v>
      </c>
      <c r="Q578" t="str">
        <f t="shared" si="66"/>
        <v/>
      </c>
      <c r="R578">
        <f t="shared" si="67"/>
        <v>1</v>
      </c>
      <c r="S578">
        <f t="shared" si="70"/>
        <v>0.84203122723885815</v>
      </c>
    </row>
    <row r="579" spans="1:19" x14ac:dyDescent="0.3">
      <c r="A579" t="s">
        <v>605</v>
      </c>
      <c r="B579">
        <v>6203.9658202999999</v>
      </c>
      <c r="C579">
        <v>6207.25</v>
      </c>
      <c r="D579">
        <v>6178.2158202999999</v>
      </c>
      <c r="E579">
        <v>6166.8896483999997</v>
      </c>
      <c r="F579">
        <v>6260.3500977000003</v>
      </c>
      <c r="G579">
        <v>6286.6899414</v>
      </c>
      <c r="H579">
        <v>6207.25</v>
      </c>
      <c r="I579">
        <v>6309.4101563000004</v>
      </c>
      <c r="J579">
        <v>6245.3457030999998</v>
      </c>
      <c r="L579" t="str">
        <f t="shared" si="68"/>
        <v>25JUL2023:02:00:00</v>
      </c>
      <c r="M579">
        <v>3</v>
      </c>
      <c r="N579">
        <f t="shared" si="69"/>
        <v>3.2841797000000952</v>
      </c>
      <c r="O579" t="str">
        <f t="shared" ref="O579:O642" si="71">IF(N579&lt;0,N579,"")</f>
        <v/>
      </c>
      <c r="P579">
        <f t="shared" ref="P579:P642" si="72">IF(N579&gt;0,N579,"")</f>
        <v>3.2841797000000952</v>
      </c>
      <c r="Q579" t="str">
        <f t="shared" ref="Q579:Q642" si="73">IF(O579&lt;0,1,"")</f>
        <v/>
      </c>
      <c r="R579">
        <f t="shared" ref="R579:R642" si="74">IF(AND(P579&gt;0,P579&lt;&gt;""),1,"")</f>
        <v>1</v>
      </c>
      <c r="S579">
        <f t="shared" si="70"/>
        <v>5.2936779394462952E-2</v>
      </c>
    </row>
    <row r="580" spans="1:19" x14ac:dyDescent="0.3">
      <c r="A580" t="s">
        <v>606</v>
      </c>
      <c r="B580">
        <v>6109.7617188000004</v>
      </c>
      <c r="C580">
        <v>6127.8100586</v>
      </c>
      <c r="D580">
        <v>6113.1840819999998</v>
      </c>
      <c r="E580">
        <v>6167.2348633000001</v>
      </c>
      <c r="F580">
        <v>6172.8598633000001</v>
      </c>
      <c r="G580">
        <v>6190.3598633000001</v>
      </c>
      <c r="H580">
        <v>6127.8100586</v>
      </c>
      <c r="I580">
        <v>6210.1098633000001</v>
      </c>
      <c r="J580">
        <v>6160.3354491999999</v>
      </c>
      <c r="L580" t="str">
        <f t="shared" ref="L580:L643" si="75">A580</f>
        <v>25JUL2023:03:00:00</v>
      </c>
      <c r="M580">
        <v>4</v>
      </c>
      <c r="N580">
        <f t="shared" si="69"/>
        <v>18.048339799999667</v>
      </c>
      <c r="O580" t="str">
        <f t="shared" si="71"/>
        <v/>
      </c>
      <c r="P580">
        <f t="shared" si="72"/>
        <v>18.048339799999667</v>
      </c>
      <c r="Q580" t="str">
        <f t="shared" si="73"/>
        <v/>
      </c>
      <c r="R580">
        <f t="shared" si="74"/>
        <v>1</v>
      </c>
      <c r="S580">
        <f t="shared" si="70"/>
        <v>0.29540169700013252</v>
      </c>
    </row>
    <row r="581" spans="1:19" x14ac:dyDescent="0.3">
      <c r="A581" t="s">
        <v>607</v>
      </c>
      <c r="B581">
        <v>5837.6479491999999</v>
      </c>
      <c r="C581">
        <v>6058.1899414</v>
      </c>
      <c r="D581">
        <v>6037.3598633000001</v>
      </c>
      <c r="E581">
        <v>6078.4990233999997</v>
      </c>
      <c r="F581">
        <v>6110.1499022999997</v>
      </c>
      <c r="G581">
        <v>6126.2900391000003</v>
      </c>
      <c r="H581">
        <v>6058.1899414</v>
      </c>
      <c r="I581">
        <v>6140.4902344000002</v>
      </c>
      <c r="J581">
        <v>6090.7202147999997</v>
      </c>
      <c r="L581" t="str">
        <f t="shared" si="75"/>
        <v>25JUL2023:04:00:00</v>
      </c>
      <c r="M581">
        <v>5</v>
      </c>
      <c r="N581">
        <f t="shared" si="69"/>
        <v>220.5419922000001</v>
      </c>
      <c r="O581" t="str">
        <f t="shared" si="71"/>
        <v/>
      </c>
      <c r="P581">
        <f t="shared" si="72"/>
        <v>220.5419922000001</v>
      </c>
      <c r="Q581" t="str">
        <f t="shared" si="73"/>
        <v/>
      </c>
      <c r="R581">
        <f t="shared" si="74"/>
        <v>1</v>
      </c>
      <c r="S581">
        <f t="shared" si="70"/>
        <v>3.7779255295829124</v>
      </c>
    </row>
    <row r="582" spans="1:19" x14ac:dyDescent="0.3">
      <c r="A582" t="s">
        <v>608</v>
      </c>
      <c r="B582">
        <v>5960.6118164</v>
      </c>
      <c r="C582">
        <v>6052.7700194999998</v>
      </c>
      <c r="D582">
        <v>6003.7602539</v>
      </c>
      <c r="E582">
        <v>6045.015625</v>
      </c>
      <c r="F582">
        <v>6132.6298827999999</v>
      </c>
      <c r="G582">
        <v>6150.3100586</v>
      </c>
      <c r="H582">
        <v>6052.7700194999998</v>
      </c>
      <c r="I582">
        <v>6150.4799805000002</v>
      </c>
      <c r="J582">
        <v>6090.0209961</v>
      </c>
      <c r="L582" t="str">
        <f t="shared" si="75"/>
        <v>25JUL2023:05:00:00</v>
      </c>
      <c r="M582">
        <v>6</v>
      </c>
      <c r="N582">
        <f t="shared" si="69"/>
        <v>92.15820309999981</v>
      </c>
      <c r="O582" t="str">
        <f t="shared" si="71"/>
        <v/>
      </c>
      <c r="P582">
        <f t="shared" si="72"/>
        <v>92.15820309999981</v>
      </c>
      <c r="Q582" t="str">
        <f t="shared" si="73"/>
        <v/>
      </c>
      <c r="R582">
        <f t="shared" si="74"/>
        <v>1</v>
      </c>
      <c r="S582">
        <f t="shared" si="70"/>
        <v>1.5461198604887532</v>
      </c>
    </row>
    <row r="583" spans="1:19" x14ac:dyDescent="0.3">
      <c r="A583" t="s">
        <v>609</v>
      </c>
      <c r="B583">
        <v>5975.0214844000002</v>
      </c>
      <c r="C583">
        <v>6065.7099608999997</v>
      </c>
      <c r="D583">
        <v>5932.2709961</v>
      </c>
      <c r="E583">
        <v>5948.8276366999999</v>
      </c>
      <c r="F583">
        <v>6147.9199219000002</v>
      </c>
      <c r="G583">
        <v>6163.8300780999998</v>
      </c>
      <c r="H583">
        <v>6065.7099608999997</v>
      </c>
      <c r="I583">
        <v>6175.2797852000003</v>
      </c>
      <c r="J583">
        <v>6089.9262694999998</v>
      </c>
      <c r="L583" t="str">
        <f t="shared" si="75"/>
        <v>25JUL2023:06:00:00</v>
      </c>
      <c r="M583">
        <v>7</v>
      </c>
      <c r="N583">
        <f t="shared" si="69"/>
        <v>90.688476499999524</v>
      </c>
      <c r="O583" t="str">
        <f t="shared" si="71"/>
        <v/>
      </c>
      <c r="P583">
        <f t="shared" si="72"/>
        <v>90.688476499999524</v>
      </c>
      <c r="Q583" t="str">
        <f t="shared" si="73"/>
        <v/>
      </c>
      <c r="R583">
        <f t="shared" si="74"/>
        <v>1</v>
      </c>
      <c r="S583">
        <f t="shared" si="70"/>
        <v>1.5177933123215586</v>
      </c>
    </row>
    <row r="584" spans="1:19" x14ac:dyDescent="0.3">
      <c r="A584" t="s">
        <v>610</v>
      </c>
      <c r="B584">
        <v>5896.7060547000001</v>
      </c>
      <c r="C584">
        <v>6055.8999022999997</v>
      </c>
      <c r="D584">
        <v>5900.7504883000001</v>
      </c>
      <c r="E584">
        <v>5907.7480469000002</v>
      </c>
      <c r="F584">
        <v>6144.5097655999998</v>
      </c>
      <c r="G584">
        <v>6159.2700194999998</v>
      </c>
      <c r="H584">
        <v>6055.8999022999997</v>
      </c>
      <c r="I584">
        <v>6169.7202147999997</v>
      </c>
      <c r="J584">
        <v>6078.2138672000001</v>
      </c>
      <c r="L584" t="str">
        <f t="shared" si="75"/>
        <v>25JUL2023:07:00:00</v>
      </c>
      <c r="M584">
        <v>8</v>
      </c>
      <c r="N584">
        <f t="shared" si="69"/>
        <v>159.19384759999957</v>
      </c>
      <c r="O584" t="str">
        <f t="shared" si="71"/>
        <v/>
      </c>
      <c r="P584">
        <f t="shared" si="72"/>
        <v>159.19384759999957</v>
      </c>
      <c r="Q584" t="str">
        <f t="shared" si="73"/>
        <v/>
      </c>
      <c r="R584">
        <f t="shared" si="74"/>
        <v>1</v>
      </c>
      <c r="S584">
        <f t="shared" si="70"/>
        <v>2.6997080424776012</v>
      </c>
    </row>
    <row r="585" spans="1:19" x14ac:dyDescent="0.3">
      <c r="A585" t="s">
        <v>611</v>
      </c>
      <c r="B585">
        <v>5851.1928711</v>
      </c>
      <c r="C585">
        <v>5951.9301758000001</v>
      </c>
      <c r="D585">
        <v>5920.1342772999997</v>
      </c>
      <c r="E585">
        <v>5985.5561522999997</v>
      </c>
      <c r="F585">
        <v>6038.4501952999999</v>
      </c>
      <c r="G585">
        <v>6060.5498047000001</v>
      </c>
      <c r="H585">
        <v>5951.9301758000001</v>
      </c>
      <c r="I585">
        <v>6065.0800780999998</v>
      </c>
      <c r="J585">
        <v>5999.0297852000003</v>
      </c>
      <c r="L585" t="str">
        <f t="shared" si="75"/>
        <v>25JUL2023:08:00:00</v>
      </c>
      <c r="M585">
        <v>9</v>
      </c>
      <c r="N585">
        <f t="shared" si="69"/>
        <v>100.7373047000001</v>
      </c>
      <c r="O585" t="str">
        <f t="shared" si="71"/>
        <v/>
      </c>
      <c r="P585">
        <f t="shared" si="72"/>
        <v>100.7373047000001</v>
      </c>
      <c r="Q585" t="str">
        <f t="shared" si="73"/>
        <v/>
      </c>
      <c r="R585">
        <f t="shared" si="74"/>
        <v>1</v>
      </c>
      <c r="S585">
        <f t="shared" si="70"/>
        <v>1.7216541467562647</v>
      </c>
    </row>
    <row r="586" spans="1:19" x14ac:dyDescent="0.3">
      <c r="A586" t="s">
        <v>612</v>
      </c>
      <c r="B586">
        <v>5879.7465819999998</v>
      </c>
      <c r="C586">
        <v>5894.1699219000002</v>
      </c>
      <c r="D586">
        <v>5928.0288086</v>
      </c>
      <c r="E586">
        <v>5936.5595702999999</v>
      </c>
      <c r="F586">
        <v>5958.5</v>
      </c>
      <c r="G586">
        <v>5982.6801758000001</v>
      </c>
      <c r="H586">
        <v>5894.1699219000002</v>
      </c>
      <c r="I586">
        <v>5985.7700194999998</v>
      </c>
      <c r="J586">
        <v>5943.7060547000001</v>
      </c>
      <c r="L586" t="str">
        <f t="shared" si="75"/>
        <v>25JUL2023:09:00:00</v>
      </c>
      <c r="M586">
        <v>10</v>
      </c>
      <c r="N586">
        <f t="shared" si="69"/>
        <v>14.423339900000428</v>
      </c>
      <c r="O586" t="str">
        <f t="shared" si="71"/>
        <v/>
      </c>
      <c r="P586">
        <f t="shared" si="72"/>
        <v>14.423339900000428</v>
      </c>
      <c r="Q586" t="str">
        <f t="shared" si="73"/>
        <v/>
      </c>
      <c r="R586">
        <f t="shared" si="74"/>
        <v>1</v>
      </c>
      <c r="S586">
        <f t="shared" si="70"/>
        <v>0.24530546850701718</v>
      </c>
    </row>
    <row r="587" spans="1:19" x14ac:dyDescent="0.3">
      <c r="A587" t="s">
        <v>613</v>
      </c>
      <c r="B587">
        <v>6056.2709961</v>
      </c>
      <c r="C587">
        <v>5923.8500977000003</v>
      </c>
      <c r="D587">
        <v>6039.2412108999997</v>
      </c>
      <c r="E587">
        <v>6058.5976563000004</v>
      </c>
      <c r="F587">
        <v>5960.1401366999999</v>
      </c>
      <c r="G587">
        <v>5979.9702147999997</v>
      </c>
      <c r="H587">
        <v>5923.8500977000003</v>
      </c>
      <c r="I587">
        <v>5986.5297852000003</v>
      </c>
      <c r="J587">
        <v>5974.9736327999999</v>
      </c>
      <c r="L587" t="str">
        <f t="shared" si="75"/>
        <v>25JUL2023:10:00:00</v>
      </c>
      <c r="M587">
        <v>11</v>
      </c>
      <c r="N587">
        <f t="shared" si="69"/>
        <v>-132.42089839999971</v>
      </c>
      <c r="O587">
        <f t="shared" si="71"/>
        <v>-132.42089839999971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2.1865088019554202</v>
      </c>
    </row>
    <row r="588" spans="1:19" x14ac:dyDescent="0.3">
      <c r="A588" t="s">
        <v>614</v>
      </c>
      <c r="B588">
        <v>6103.3198241999999</v>
      </c>
      <c r="C588">
        <v>5964.0600586</v>
      </c>
      <c r="D588">
        <v>6128.2348633000001</v>
      </c>
      <c r="E588">
        <v>6120.2109375</v>
      </c>
      <c r="F588">
        <v>6013.6000977000003</v>
      </c>
      <c r="G588">
        <v>6030.8598633000001</v>
      </c>
      <c r="H588">
        <v>5964.0600586</v>
      </c>
      <c r="I588">
        <v>6030.7299805000002</v>
      </c>
      <c r="J588">
        <v>6028.5302733999997</v>
      </c>
      <c r="L588" t="str">
        <f t="shared" si="75"/>
        <v>25JUL2023:11:00:00</v>
      </c>
      <c r="M588">
        <v>12</v>
      </c>
      <c r="N588">
        <f t="shared" si="69"/>
        <v>-139.25976559999981</v>
      </c>
      <c r="O588">
        <f t="shared" si="71"/>
        <v>-139.25976559999981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2.2817051967001163</v>
      </c>
    </row>
    <row r="589" spans="1:19" x14ac:dyDescent="0.3">
      <c r="A589" t="s">
        <v>615</v>
      </c>
      <c r="B589">
        <v>6195.8945313000004</v>
      </c>
      <c r="C589">
        <v>6079.7797852000003</v>
      </c>
      <c r="D589">
        <v>6244.2939452999999</v>
      </c>
      <c r="E589">
        <v>6227.7402344000002</v>
      </c>
      <c r="F589">
        <v>6137.1499022999997</v>
      </c>
      <c r="G589">
        <v>6150.3901366999999</v>
      </c>
      <c r="H589">
        <v>6079.7797852000003</v>
      </c>
      <c r="I589">
        <v>6155.2299805000002</v>
      </c>
      <c r="J589">
        <v>6148.1162108999997</v>
      </c>
      <c r="L589" t="str">
        <f t="shared" si="75"/>
        <v>25JUL2023:12:00:00</v>
      </c>
      <c r="M589">
        <v>13</v>
      </c>
      <c r="N589">
        <f t="shared" si="69"/>
        <v>-116.11474610000005</v>
      </c>
      <c r="O589">
        <f t="shared" si="71"/>
        <v>-116.11474610000005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1.874059435863852</v>
      </c>
    </row>
    <row r="590" spans="1:19" x14ac:dyDescent="0.3">
      <c r="A590" t="s">
        <v>616</v>
      </c>
      <c r="B590">
        <v>6242.9477539</v>
      </c>
      <c r="C590">
        <v>6209.3198241999999</v>
      </c>
      <c r="D590">
        <v>6267.5395508000001</v>
      </c>
      <c r="E590">
        <v>6247.4638672000001</v>
      </c>
      <c r="F590">
        <v>6248.7900391000003</v>
      </c>
      <c r="G590">
        <v>6259.9799805000002</v>
      </c>
      <c r="H590">
        <v>6209.3198241999999</v>
      </c>
      <c r="I590">
        <v>6271</v>
      </c>
      <c r="J590">
        <v>6248.4814452999999</v>
      </c>
      <c r="L590" t="str">
        <f t="shared" si="75"/>
        <v>25JUL2023:13:00:00</v>
      </c>
      <c r="M590">
        <v>14</v>
      </c>
      <c r="N590">
        <f t="shared" si="69"/>
        <v>-33.627929700000095</v>
      </c>
      <c r="O590">
        <f t="shared" si="71"/>
        <v>-33.627929700000095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0.53865467124873123</v>
      </c>
    </row>
    <row r="591" spans="1:19" x14ac:dyDescent="0.3">
      <c r="A591" t="s">
        <v>617</v>
      </c>
      <c r="B591">
        <v>6290.6542969000002</v>
      </c>
      <c r="C591">
        <v>6372.0200194999998</v>
      </c>
      <c r="D591">
        <v>6291.4555664</v>
      </c>
      <c r="E591">
        <v>6304.1909180000002</v>
      </c>
      <c r="F591">
        <v>6391.1801758000001</v>
      </c>
      <c r="G591">
        <v>6394.2797852000003</v>
      </c>
      <c r="H591">
        <v>6372.0200194999998</v>
      </c>
      <c r="I591">
        <v>6408.8701172000001</v>
      </c>
      <c r="J591">
        <v>6371.1044922000001</v>
      </c>
      <c r="L591" t="str">
        <f t="shared" si="75"/>
        <v>25JUL2023:14:00:00</v>
      </c>
      <c r="M591">
        <v>15</v>
      </c>
      <c r="N591">
        <f t="shared" si="69"/>
        <v>81.365722599999572</v>
      </c>
      <c r="O591" t="str">
        <f t="shared" si="71"/>
        <v/>
      </c>
      <c r="P591">
        <f t="shared" si="72"/>
        <v>81.365722599999572</v>
      </c>
      <c r="Q591" t="str">
        <f t="shared" si="73"/>
        <v/>
      </c>
      <c r="R591">
        <f t="shared" si="74"/>
        <v>1</v>
      </c>
      <c r="S591">
        <f t="shared" si="70"/>
        <v>1.2934381506244295</v>
      </c>
    </row>
    <row r="592" spans="1:19" x14ac:dyDescent="0.3">
      <c r="A592" t="s">
        <v>618</v>
      </c>
      <c r="B592">
        <v>6328.0776366999999</v>
      </c>
      <c r="C592">
        <v>6437.1298827999999</v>
      </c>
      <c r="D592">
        <v>6229.9008789</v>
      </c>
      <c r="E592">
        <v>6317.7133789</v>
      </c>
      <c r="F592">
        <v>6436.6699219000002</v>
      </c>
      <c r="G592">
        <v>6445.3500977000003</v>
      </c>
      <c r="H592">
        <v>6437.1298827999999</v>
      </c>
      <c r="I592">
        <v>6448.8999022999997</v>
      </c>
      <c r="J592">
        <v>6399.9912108999997</v>
      </c>
      <c r="L592" t="str">
        <f t="shared" si="75"/>
        <v>25JUL2023:15:00:00</v>
      </c>
      <c r="M592">
        <v>16</v>
      </c>
      <c r="N592">
        <f t="shared" si="69"/>
        <v>109.05224610000005</v>
      </c>
      <c r="O592" t="str">
        <f t="shared" si="71"/>
        <v/>
      </c>
      <c r="P592">
        <f t="shared" si="72"/>
        <v>109.05224610000005</v>
      </c>
      <c r="Q592" t="str">
        <f t="shared" si="73"/>
        <v/>
      </c>
      <c r="R592">
        <f t="shared" si="74"/>
        <v>1</v>
      </c>
      <c r="S592">
        <f t="shared" si="70"/>
        <v>1.7233076514034238</v>
      </c>
    </row>
    <row r="593" spans="1:19" x14ac:dyDescent="0.3">
      <c r="A593" t="s">
        <v>619</v>
      </c>
      <c r="B593">
        <v>6288.9970702999999</v>
      </c>
      <c r="C593">
        <v>6403.0498047000001</v>
      </c>
      <c r="D593">
        <v>5950.1040039</v>
      </c>
      <c r="E593">
        <v>6118.6079102000003</v>
      </c>
      <c r="F593">
        <v>6425</v>
      </c>
      <c r="G593">
        <v>6426.4702147999997</v>
      </c>
      <c r="H593">
        <v>6403.0498047000001</v>
      </c>
      <c r="I593">
        <v>6425.6298827999999</v>
      </c>
      <c r="J593">
        <v>6323.7719727000003</v>
      </c>
      <c r="L593" t="str">
        <f t="shared" si="75"/>
        <v>25JUL2023:16:00:00</v>
      </c>
      <c r="M593">
        <v>17</v>
      </c>
      <c r="N593">
        <f t="shared" si="69"/>
        <v>114.05273440000019</v>
      </c>
      <c r="O593" t="str">
        <f t="shared" si="71"/>
        <v/>
      </c>
      <c r="P593">
        <f t="shared" si="72"/>
        <v>114.05273440000019</v>
      </c>
      <c r="Q593" t="str">
        <f t="shared" si="73"/>
        <v/>
      </c>
      <c r="R593">
        <f t="shared" si="74"/>
        <v>1</v>
      </c>
      <c r="S593">
        <f t="shared" si="70"/>
        <v>1.8135281846229196</v>
      </c>
    </row>
    <row r="594" spans="1:19" x14ac:dyDescent="0.3">
      <c r="A594" t="s">
        <v>620</v>
      </c>
      <c r="B594">
        <v>6248.1269530999998</v>
      </c>
      <c r="C594">
        <v>6393.8701172000001</v>
      </c>
      <c r="D594">
        <v>5927.9677733999997</v>
      </c>
      <c r="E594">
        <v>6154.6269530999998</v>
      </c>
      <c r="F594">
        <v>6425.25</v>
      </c>
      <c r="G594">
        <v>6428.3100586</v>
      </c>
      <c r="H594">
        <v>6393.8701172000001</v>
      </c>
      <c r="I594">
        <v>6436.3198241999999</v>
      </c>
      <c r="J594">
        <v>6320.0068358999997</v>
      </c>
      <c r="L594" t="str">
        <f t="shared" si="75"/>
        <v>25JUL2023:17:00:00</v>
      </c>
      <c r="M594">
        <v>18</v>
      </c>
      <c r="N594">
        <f t="shared" si="69"/>
        <v>145.74316410000029</v>
      </c>
      <c r="O594" t="str">
        <f t="shared" si="71"/>
        <v/>
      </c>
      <c r="P594">
        <f t="shared" si="72"/>
        <v>145.74316410000029</v>
      </c>
      <c r="Q594" t="str">
        <f t="shared" si="73"/>
        <v/>
      </c>
      <c r="R594">
        <f t="shared" si="74"/>
        <v>1</v>
      </c>
      <c r="S594">
        <f t="shared" si="70"/>
        <v>2.3325896735771354</v>
      </c>
    </row>
    <row r="595" spans="1:19" x14ac:dyDescent="0.3">
      <c r="A595" t="s">
        <v>621</v>
      </c>
      <c r="B595">
        <v>6123.4692383000001</v>
      </c>
      <c r="C595">
        <v>6281.4799805000002</v>
      </c>
      <c r="D595">
        <v>5940.1879883000001</v>
      </c>
      <c r="E595">
        <v>6208.7451172000001</v>
      </c>
      <c r="F595">
        <v>6342.7700194999998</v>
      </c>
      <c r="G595">
        <v>6341.5800780999998</v>
      </c>
      <c r="H595">
        <v>6281.4799805000002</v>
      </c>
      <c r="I595">
        <v>6342.7998047000001</v>
      </c>
      <c r="J595">
        <v>6243.7568358999997</v>
      </c>
      <c r="L595" t="str">
        <f t="shared" si="75"/>
        <v>25JUL2023:18:00:00</v>
      </c>
      <c r="M595">
        <v>19</v>
      </c>
      <c r="N595">
        <f t="shared" si="69"/>
        <v>158.0107422000001</v>
      </c>
      <c r="O595" t="str">
        <f t="shared" si="71"/>
        <v/>
      </c>
      <c r="P595">
        <f t="shared" si="72"/>
        <v>158.0107422000001</v>
      </c>
      <c r="Q595" t="str">
        <f t="shared" si="73"/>
        <v/>
      </c>
      <c r="R595">
        <f t="shared" si="74"/>
        <v>1</v>
      </c>
      <c r="S595">
        <f t="shared" si="70"/>
        <v>2.5804121169042911</v>
      </c>
    </row>
    <row r="596" spans="1:19" x14ac:dyDescent="0.3">
      <c r="A596" t="s">
        <v>622</v>
      </c>
      <c r="B596">
        <v>6183.5654297000001</v>
      </c>
      <c r="C596">
        <v>6245.9399414</v>
      </c>
      <c r="D596">
        <v>6017.3994141000003</v>
      </c>
      <c r="E596">
        <v>6242.0864258000001</v>
      </c>
      <c r="F596">
        <v>6333.9599608999997</v>
      </c>
      <c r="G596">
        <v>6344.6801758000001</v>
      </c>
      <c r="H596">
        <v>6245.9399414</v>
      </c>
      <c r="I596">
        <v>6346.5</v>
      </c>
      <c r="J596">
        <v>6249.0761719000002</v>
      </c>
      <c r="L596" t="str">
        <f t="shared" si="75"/>
        <v>25JUL2023:19:00:00</v>
      </c>
      <c r="M596">
        <v>20</v>
      </c>
      <c r="N596">
        <f t="shared" si="69"/>
        <v>62.374511699999857</v>
      </c>
      <c r="O596" t="str">
        <f t="shared" si="71"/>
        <v/>
      </c>
      <c r="P596">
        <f t="shared" si="72"/>
        <v>62.374511699999857</v>
      </c>
      <c r="Q596" t="str">
        <f t="shared" si="73"/>
        <v/>
      </c>
      <c r="R596">
        <f t="shared" si="74"/>
        <v>1</v>
      </c>
      <c r="S596">
        <f t="shared" si="70"/>
        <v>1.0087143478811058</v>
      </c>
    </row>
    <row r="597" spans="1:19" x14ac:dyDescent="0.3">
      <c r="A597" t="s">
        <v>623</v>
      </c>
      <c r="B597">
        <v>6302.7519530999998</v>
      </c>
      <c r="C597">
        <v>6262.2900391000003</v>
      </c>
      <c r="D597">
        <v>6133.1386719000002</v>
      </c>
      <c r="E597">
        <v>6361.1069336</v>
      </c>
      <c r="F597">
        <v>6366.5200194999998</v>
      </c>
      <c r="G597">
        <v>6384.2099608999997</v>
      </c>
      <c r="H597">
        <v>6262.2900391000003</v>
      </c>
      <c r="I597">
        <v>6383.4902344000002</v>
      </c>
      <c r="J597">
        <v>6295.4345702999999</v>
      </c>
      <c r="L597" t="str">
        <f t="shared" si="75"/>
        <v>25JUL2023:20:00:00</v>
      </c>
      <c r="M597">
        <v>21</v>
      </c>
      <c r="N597">
        <f t="shared" si="69"/>
        <v>-40.461913999999524</v>
      </c>
      <c r="O597">
        <f t="shared" si="71"/>
        <v>-40.461913999999524</v>
      </c>
      <c r="P597" t="str">
        <f t="shared" si="72"/>
        <v/>
      </c>
      <c r="Q597">
        <f t="shared" si="73"/>
        <v>1</v>
      </c>
      <c r="R597" t="str">
        <f t="shared" si="74"/>
        <v/>
      </c>
      <c r="S597">
        <f t="shared" si="70"/>
        <v>0.64197217820222785</v>
      </c>
    </row>
    <row r="598" spans="1:19" x14ac:dyDescent="0.3">
      <c r="A598" t="s">
        <v>624</v>
      </c>
      <c r="B598">
        <v>6138.2866211</v>
      </c>
      <c r="C598">
        <v>6096.8798827999999</v>
      </c>
      <c r="D598">
        <v>6108.6503905999998</v>
      </c>
      <c r="E598">
        <v>6314.1894530999998</v>
      </c>
      <c r="F598">
        <v>6237.8598633000001</v>
      </c>
      <c r="G598">
        <v>6272.5400391000003</v>
      </c>
      <c r="H598">
        <v>6096.8798827999999</v>
      </c>
      <c r="I598">
        <v>6248.0297852000003</v>
      </c>
      <c r="J598">
        <v>6176.2431641000003</v>
      </c>
      <c r="L598" t="str">
        <f t="shared" si="75"/>
        <v>25JUL2023:21:00:00</v>
      </c>
      <c r="M598">
        <v>22</v>
      </c>
      <c r="N598">
        <f t="shared" si="69"/>
        <v>-41.406738300000143</v>
      </c>
      <c r="O598">
        <f t="shared" si="71"/>
        <v>-41.406738300000143</v>
      </c>
      <c r="P598" t="str">
        <f t="shared" si="72"/>
        <v/>
      </c>
      <c r="Q598">
        <f t="shared" si="73"/>
        <v>1</v>
      </c>
      <c r="R598" t="str">
        <f t="shared" si="74"/>
        <v/>
      </c>
      <c r="S598">
        <f t="shared" si="70"/>
        <v>0.67456508397093917</v>
      </c>
    </row>
    <row r="599" spans="1:19" x14ac:dyDescent="0.3">
      <c r="A599" t="s">
        <v>625</v>
      </c>
      <c r="B599">
        <v>6017.1474608999997</v>
      </c>
      <c r="C599">
        <v>6045.0400391000003</v>
      </c>
      <c r="D599">
        <v>6218.3505858999997</v>
      </c>
      <c r="E599">
        <v>6300.0522461</v>
      </c>
      <c r="F599">
        <v>6165.0600586</v>
      </c>
      <c r="G599">
        <v>6197.6000977000003</v>
      </c>
      <c r="H599">
        <v>6045.0400391000003</v>
      </c>
      <c r="I599">
        <v>6191.4702147999997</v>
      </c>
      <c r="J599">
        <v>6150.8896483999997</v>
      </c>
      <c r="L599" t="str">
        <f t="shared" si="75"/>
        <v>25JUL2023:22:00:00</v>
      </c>
      <c r="M599">
        <v>23</v>
      </c>
      <c r="N599">
        <f t="shared" si="69"/>
        <v>27.892578200000571</v>
      </c>
      <c r="O599" t="str">
        <f t="shared" si="71"/>
        <v/>
      </c>
      <c r="P599">
        <f t="shared" si="72"/>
        <v>27.892578200000571</v>
      </c>
      <c r="Q599" t="str">
        <f t="shared" si="73"/>
        <v/>
      </c>
      <c r="R599">
        <f t="shared" si="74"/>
        <v>1</v>
      </c>
      <c r="S599">
        <f t="shared" si="70"/>
        <v>0.46355151475427875</v>
      </c>
    </row>
    <row r="600" spans="1:19" x14ac:dyDescent="0.3">
      <c r="A600" t="s">
        <v>626</v>
      </c>
      <c r="B600">
        <v>6016.5834961</v>
      </c>
      <c r="C600">
        <v>6074.4301758000001</v>
      </c>
      <c r="D600">
        <v>6274.5883789</v>
      </c>
      <c r="E600">
        <v>6310.3022461</v>
      </c>
      <c r="F600">
        <v>6178.6401366999999</v>
      </c>
      <c r="G600">
        <v>6203.7299805000002</v>
      </c>
      <c r="H600">
        <v>6074.4301758000001</v>
      </c>
      <c r="I600">
        <v>6229.1098633000001</v>
      </c>
      <c r="J600">
        <v>6184.2167969000002</v>
      </c>
      <c r="L600" t="str">
        <f t="shared" si="75"/>
        <v>25JUL2023:23:00:00</v>
      </c>
      <c r="M600">
        <v>24</v>
      </c>
      <c r="N600">
        <f t="shared" si="69"/>
        <v>57.846679700000095</v>
      </c>
      <c r="O600" t="str">
        <f t="shared" si="71"/>
        <v/>
      </c>
      <c r="P600">
        <f t="shared" si="72"/>
        <v>57.846679700000095</v>
      </c>
      <c r="Q600" t="str">
        <f t="shared" si="73"/>
        <v/>
      </c>
      <c r="R600">
        <f t="shared" si="74"/>
        <v>1</v>
      </c>
      <c r="S600">
        <f t="shared" si="70"/>
        <v>0.96145395036064574</v>
      </c>
    </row>
    <row r="601" spans="1:19" x14ac:dyDescent="0.3">
      <c r="A601" t="s">
        <v>627</v>
      </c>
      <c r="B601">
        <v>6013.7954102000003</v>
      </c>
      <c r="C601">
        <v>6054.2998047000001</v>
      </c>
      <c r="D601">
        <v>6273.9775391000003</v>
      </c>
      <c r="E601">
        <v>6280.9658202999999</v>
      </c>
      <c r="F601">
        <v>6146.3500977000003</v>
      </c>
      <c r="G601">
        <v>6169.3798827999999</v>
      </c>
      <c r="H601">
        <v>6054.2998047000001</v>
      </c>
      <c r="I601">
        <v>6214.9599608999997</v>
      </c>
      <c r="J601">
        <v>6167.1464844000002</v>
      </c>
      <c r="L601" t="str">
        <f t="shared" si="75"/>
        <v>26JUL2023:00:00:00</v>
      </c>
      <c r="M601">
        <v>1</v>
      </c>
      <c r="N601">
        <f t="shared" si="69"/>
        <v>40.504394499999762</v>
      </c>
      <c r="O601" t="str">
        <f t="shared" si="71"/>
        <v/>
      </c>
      <c r="P601">
        <f t="shared" si="72"/>
        <v>40.504394499999762</v>
      </c>
      <c r="Q601" t="str">
        <f t="shared" si="73"/>
        <v/>
      </c>
      <c r="R601">
        <f t="shared" si="74"/>
        <v>1</v>
      </c>
      <c r="S601">
        <f t="shared" si="70"/>
        <v>0.67352465019512053</v>
      </c>
    </row>
    <row r="602" spans="1:19" x14ac:dyDescent="0.3">
      <c r="A602" t="s">
        <v>628</v>
      </c>
      <c r="B602">
        <v>6020.6196289</v>
      </c>
      <c r="C602">
        <v>6206.7099608999997</v>
      </c>
      <c r="D602">
        <v>6192.2753905999998</v>
      </c>
      <c r="E602">
        <v>6208.2280272999997</v>
      </c>
      <c r="F602">
        <v>6295.6499022999997</v>
      </c>
      <c r="G602">
        <v>6293.3901366999999</v>
      </c>
      <c r="H602">
        <v>6206.7099608999997</v>
      </c>
      <c r="I602">
        <v>6362.8100586</v>
      </c>
      <c r="J602">
        <v>6268.2153319999998</v>
      </c>
      <c r="L602" t="str">
        <f t="shared" si="75"/>
        <v>26JUL2023:01:00:00</v>
      </c>
      <c r="M602">
        <v>2</v>
      </c>
      <c r="N602">
        <f t="shared" si="69"/>
        <v>186.09033199999976</v>
      </c>
      <c r="O602" t="str">
        <f t="shared" si="71"/>
        <v/>
      </c>
      <c r="P602">
        <f t="shared" si="72"/>
        <v>186.09033199999976</v>
      </c>
      <c r="Q602" t="str">
        <f t="shared" si="73"/>
        <v/>
      </c>
      <c r="R602">
        <f t="shared" si="74"/>
        <v>1</v>
      </c>
      <c r="S602">
        <f t="shared" si="70"/>
        <v>3.0908833885923381</v>
      </c>
    </row>
    <row r="603" spans="1:19" x14ac:dyDescent="0.3">
      <c r="A603" t="s">
        <v>629</v>
      </c>
      <c r="B603">
        <v>5966.7319336</v>
      </c>
      <c r="C603">
        <v>6143.6298827999999</v>
      </c>
      <c r="D603">
        <v>6123.6235352000003</v>
      </c>
      <c r="E603">
        <v>6127.2275391000003</v>
      </c>
      <c r="F603">
        <v>6209.1899414</v>
      </c>
      <c r="G603">
        <v>6205</v>
      </c>
      <c r="H603">
        <v>6143.6298827999999</v>
      </c>
      <c r="I603">
        <v>6280.8598633000001</v>
      </c>
      <c r="J603">
        <v>6193.4912108999997</v>
      </c>
      <c r="L603" t="str">
        <f t="shared" si="75"/>
        <v>26JUL2023:02:00:00</v>
      </c>
      <c r="M603">
        <v>3</v>
      </c>
      <c r="N603">
        <f t="shared" si="69"/>
        <v>176.89794919999986</v>
      </c>
      <c r="O603" t="str">
        <f t="shared" si="71"/>
        <v/>
      </c>
      <c r="P603">
        <f t="shared" si="72"/>
        <v>176.89794919999986</v>
      </c>
      <c r="Q603" t="str">
        <f t="shared" si="73"/>
        <v/>
      </c>
      <c r="R603">
        <f t="shared" si="74"/>
        <v>1</v>
      </c>
      <c r="S603">
        <f t="shared" si="70"/>
        <v>2.9647376682677495</v>
      </c>
    </row>
    <row r="604" spans="1:19" x14ac:dyDescent="0.3">
      <c r="A604" t="s">
        <v>630</v>
      </c>
      <c r="B604">
        <v>5935.8793944999998</v>
      </c>
      <c r="C604">
        <v>6087.6499022999997</v>
      </c>
      <c r="D604">
        <v>6043.4921875</v>
      </c>
      <c r="E604">
        <v>6078.1899414</v>
      </c>
      <c r="F604">
        <v>6136.4399414</v>
      </c>
      <c r="G604">
        <v>6129.2001952999999</v>
      </c>
      <c r="H604">
        <v>6087.6499022999997</v>
      </c>
      <c r="I604">
        <v>6205.4501952999999</v>
      </c>
      <c r="J604">
        <v>6123.1928711</v>
      </c>
      <c r="L604" t="str">
        <f t="shared" si="75"/>
        <v>26JUL2023:03:00:00</v>
      </c>
      <c r="M604">
        <v>4</v>
      </c>
      <c r="N604">
        <f t="shared" si="69"/>
        <v>151.7705077999999</v>
      </c>
      <c r="O604" t="str">
        <f t="shared" si="71"/>
        <v/>
      </c>
      <c r="P604">
        <f t="shared" si="72"/>
        <v>151.7705077999999</v>
      </c>
      <c r="Q604" t="str">
        <f t="shared" si="73"/>
        <v/>
      </c>
      <c r="R604">
        <f t="shared" si="74"/>
        <v>1</v>
      </c>
      <c r="S604">
        <f t="shared" si="70"/>
        <v>2.556832740581382</v>
      </c>
    </row>
    <row r="605" spans="1:19" x14ac:dyDescent="0.3">
      <c r="A605" t="s">
        <v>631</v>
      </c>
      <c r="B605">
        <v>5905.5654297000001</v>
      </c>
      <c r="C605">
        <v>6011.1298827999999</v>
      </c>
      <c r="D605">
        <v>5983.7944336</v>
      </c>
      <c r="E605">
        <v>6018.0991211</v>
      </c>
      <c r="F605">
        <v>6059.0200194999998</v>
      </c>
      <c r="G605">
        <v>6057.9599608999997</v>
      </c>
      <c r="H605">
        <v>6011.1298827999999</v>
      </c>
      <c r="I605">
        <v>6121.5800780999998</v>
      </c>
      <c r="J605">
        <v>6048.2700194999998</v>
      </c>
      <c r="L605" t="str">
        <f t="shared" si="75"/>
        <v>26JUL2023:04:00:00</v>
      </c>
      <c r="M605">
        <v>5</v>
      </c>
      <c r="N605">
        <f t="shared" si="69"/>
        <v>105.56445309999981</v>
      </c>
      <c r="O605" t="str">
        <f t="shared" si="71"/>
        <v/>
      </c>
      <c r="P605">
        <f t="shared" si="72"/>
        <v>105.56445309999981</v>
      </c>
      <c r="Q605" t="str">
        <f t="shared" si="73"/>
        <v/>
      </c>
      <c r="R605">
        <f t="shared" si="74"/>
        <v>1</v>
      </c>
      <c r="S605">
        <f t="shared" si="70"/>
        <v>1.787541842633728</v>
      </c>
    </row>
    <row r="606" spans="1:19" x14ac:dyDescent="0.3">
      <c r="A606" t="s">
        <v>632</v>
      </c>
      <c r="B606">
        <v>5832.4897461</v>
      </c>
      <c r="C606">
        <v>6004.3701172000001</v>
      </c>
      <c r="D606">
        <v>5958.6542969000002</v>
      </c>
      <c r="E606">
        <v>5965.2041016000003</v>
      </c>
      <c r="F606">
        <v>6072.9101563000004</v>
      </c>
      <c r="G606">
        <v>6078.9599608999997</v>
      </c>
      <c r="H606">
        <v>6004.3701172000001</v>
      </c>
      <c r="I606">
        <v>6119.1201172000001</v>
      </c>
      <c r="J606">
        <v>6043.9648438000004</v>
      </c>
      <c r="L606" t="str">
        <f t="shared" si="75"/>
        <v>26JUL2023:05:00:00</v>
      </c>
      <c r="M606">
        <v>6</v>
      </c>
      <c r="N606">
        <f t="shared" si="69"/>
        <v>171.88037110000005</v>
      </c>
      <c r="O606" t="str">
        <f t="shared" si="71"/>
        <v/>
      </c>
      <c r="P606">
        <f t="shared" si="72"/>
        <v>171.88037110000005</v>
      </c>
      <c r="Q606" t="str">
        <f t="shared" si="73"/>
        <v/>
      </c>
      <c r="R606">
        <f t="shared" si="74"/>
        <v>1</v>
      </c>
      <c r="S606">
        <f t="shared" si="70"/>
        <v>2.9469468200082298</v>
      </c>
    </row>
    <row r="607" spans="1:19" x14ac:dyDescent="0.3">
      <c r="A607" t="s">
        <v>633</v>
      </c>
      <c r="B607">
        <v>5822.7495116999999</v>
      </c>
      <c r="C607">
        <v>6005.8701172000001</v>
      </c>
      <c r="D607">
        <v>5896.9785155999998</v>
      </c>
      <c r="E607">
        <v>5910.3120116999999</v>
      </c>
      <c r="F607">
        <v>6074.4501952999999</v>
      </c>
      <c r="G607">
        <v>6081.3798827999999</v>
      </c>
      <c r="H607">
        <v>6005.8701172000001</v>
      </c>
      <c r="I607">
        <v>6123.9399414</v>
      </c>
      <c r="J607">
        <v>6033.921875</v>
      </c>
      <c r="L607" t="str">
        <f t="shared" si="75"/>
        <v>26JUL2023:06:00:00</v>
      </c>
      <c r="M607">
        <v>7</v>
      </c>
      <c r="N607">
        <f t="shared" si="69"/>
        <v>183.12060550000024</v>
      </c>
      <c r="O607" t="str">
        <f t="shared" si="71"/>
        <v/>
      </c>
      <c r="P607">
        <f t="shared" si="72"/>
        <v>183.12060550000024</v>
      </c>
      <c r="Q607" t="str">
        <f t="shared" si="73"/>
        <v/>
      </c>
      <c r="R607">
        <f t="shared" si="74"/>
        <v>1</v>
      </c>
      <c r="S607">
        <f t="shared" si="70"/>
        <v>3.1449164201902384</v>
      </c>
    </row>
    <row r="608" spans="1:19" x14ac:dyDescent="0.3">
      <c r="A608" t="s">
        <v>634</v>
      </c>
      <c r="B608">
        <v>5883.9331055000002</v>
      </c>
      <c r="C608">
        <v>6008.6699219000002</v>
      </c>
      <c r="D608">
        <v>5879.5932616999999</v>
      </c>
      <c r="E608">
        <v>5897.484375</v>
      </c>
      <c r="F608">
        <v>6091.8598633000001</v>
      </c>
      <c r="G608">
        <v>6092.6401366999999</v>
      </c>
      <c r="H608">
        <v>6008.6699219000002</v>
      </c>
      <c r="I608">
        <v>6130.0400391000003</v>
      </c>
      <c r="J608">
        <v>6035.9819336</v>
      </c>
      <c r="L608" t="str">
        <f t="shared" si="75"/>
        <v>26JUL2023:07:00:00</v>
      </c>
      <c r="M608">
        <v>8</v>
      </c>
      <c r="N608">
        <f t="shared" si="69"/>
        <v>124.73681639999995</v>
      </c>
      <c r="O608" t="str">
        <f t="shared" si="71"/>
        <v/>
      </c>
      <c r="P608">
        <f t="shared" si="72"/>
        <v>124.73681639999995</v>
      </c>
      <c r="Q608" t="str">
        <f t="shared" si="73"/>
        <v/>
      </c>
      <c r="R608">
        <f t="shared" si="74"/>
        <v>1</v>
      </c>
      <c r="S608">
        <f t="shared" si="70"/>
        <v>2.1199563992901678</v>
      </c>
    </row>
    <row r="609" spans="1:19" x14ac:dyDescent="0.3">
      <c r="A609" t="s">
        <v>635</v>
      </c>
      <c r="B609">
        <v>5990.4873047000001</v>
      </c>
      <c r="C609">
        <v>5904.5698241999999</v>
      </c>
      <c r="D609">
        <v>5886.234375</v>
      </c>
      <c r="E609">
        <v>5893.28125</v>
      </c>
      <c r="F609">
        <v>5982.5297852000003</v>
      </c>
      <c r="G609">
        <v>5988.3701172000001</v>
      </c>
      <c r="H609">
        <v>5904.5698241999999</v>
      </c>
      <c r="I609">
        <v>6020.1298827999999</v>
      </c>
      <c r="J609">
        <v>5951.7470702999999</v>
      </c>
      <c r="L609" t="str">
        <f t="shared" si="75"/>
        <v>26JUL2023:08:00:00</v>
      </c>
      <c r="M609">
        <v>9</v>
      </c>
      <c r="N609">
        <f t="shared" si="69"/>
        <v>-85.917480500000238</v>
      </c>
      <c r="O609">
        <f t="shared" si="71"/>
        <v>-85.917480500000238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1.4342319101918692</v>
      </c>
    </row>
    <row r="610" spans="1:19" x14ac:dyDescent="0.3">
      <c r="A610" t="s">
        <v>636</v>
      </c>
      <c r="B610">
        <v>6060.9389647999997</v>
      </c>
      <c r="C610">
        <v>5856.6201172000001</v>
      </c>
      <c r="D610">
        <v>5928.7451172000001</v>
      </c>
      <c r="E610">
        <v>5920.8393555000002</v>
      </c>
      <c r="F610">
        <v>5916.5200194999998</v>
      </c>
      <c r="G610">
        <v>5917.1298827999999</v>
      </c>
      <c r="H610">
        <v>5856.6201172000001</v>
      </c>
      <c r="I610">
        <v>5960.8100586</v>
      </c>
      <c r="J610">
        <v>5914.34375</v>
      </c>
      <c r="L610" t="str">
        <f t="shared" si="75"/>
        <v>26JUL2023:09:00:00</v>
      </c>
      <c r="M610">
        <v>10</v>
      </c>
      <c r="N610">
        <f t="shared" si="69"/>
        <v>-204.31884759999957</v>
      </c>
      <c r="O610">
        <f t="shared" si="71"/>
        <v>-204.31884759999957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3.3710758149293083</v>
      </c>
    </row>
    <row r="611" spans="1:19" x14ac:dyDescent="0.3">
      <c r="A611" t="s">
        <v>637</v>
      </c>
      <c r="B611">
        <v>6173.3139647999997</v>
      </c>
      <c r="C611">
        <v>5870.6899414</v>
      </c>
      <c r="D611">
        <v>6053.0268555000002</v>
      </c>
      <c r="E611">
        <v>6066.5273438000004</v>
      </c>
      <c r="F611">
        <v>5915.5800780999998</v>
      </c>
      <c r="G611">
        <v>5910.1298827999999</v>
      </c>
      <c r="H611">
        <v>5870.6899414</v>
      </c>
      <c r="I611">
        <v>5958.8198241999999</v>
      </c>
      <c r="J611">
        <v>5942.0292969000002</v>
      </c>
      <c r="L611" t="str">
        <f t="shared" si="75"/>
        <v>26JUL2023:10:00:00</v>
      </c>
      <c r="M611">
        <v>11</v>
      </c>
      <c r="N611">
        <f t="shared" si="69"/>
        <v>-302.62402339999971</v>
      </c>
      <c r="O611">
        <f t="shared" si="71"/>
        <v>-302.62402339999971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4.9021323899213671</v>
      </c>
    </row>
    <row r="612" spans="1:19" x14ac:dyDescent="0.3">
      <c r="A612" t="s">
        <v>638</v>
      </c>
      <c r="B612">
        <v>6063.6513672000001</v>
      </c>
      <c r="C612">
        <v>5908.7099608999997</v>
      </c>
      <c r="D612">
        <v>6093.0893555000002</v>
      </c>
      <c r="E612">
        <v>6099.3940430000002</v>
      </c>
      <c r="F612">
        <v>5974.6699219000002</v>
      </c>
      <c r="G612">
        <v>5964.6000977000003</v>
      </c>
      <c r="H612">
        <v>5908.7099608999997</v>
      </c>
      <c r="I612">
        <v>6009.7597655999998</v>
      </c>
      <c r="J612">
        <v>5988.0859375</v>
      </c>
      <c r="L612" t="str">
        <f t="shared" si="75"/>
        <v>26JUL2023:11:00:00</v>
      </c>
      <c r="M612">
        <v>12</v>
      </c>
      <c r="N612">
        <f t="shared" si="69"/>
        <v>-154.94140630000038</v>
      </c>
      <c r="O612">
        <f t="shared" si="71"/>
        <v>-154.94140630000038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2.5552492535788276</v>
      </c>
    </row>
    <row r="613" spans="1:19" x14ac:dyDescent="0.3">
      <c r="A613" t="s">
        <v>639</v>
      </c>
      <c r="B613">
        <v>6145.1459961</v>
      </c>
      <c r="C613">
        <v>6029.2700194999998</v>
      </c>
      <c r="D613">
        <v>6196.2412108999997</v>
      </c>
      <c r="E613">
        <v>6186.5014647999997</v>
      </c>
      <c r="F613">
        <v>6116.5097655999998</v>
      </c>
      <c r="G613">
        <v>6095.3300780999998</v>
      </c>
      <c r="H613">
        <v>6029.2700194999998</v>
      </c>
      <c r="I613">
        <v>6152.1000977000003</v>
      </c>
      <c r="J613">
        <v>6114.84375</v>
      </c>
      <c r="L613" t="str">
        <f t="shared" si="75"/>
        <v>26JUL2023:12:00:00</v>
      </c>
      <c r="M613">
        <v>13</v>
      </c>
      <c r="N613">
        <f t="shared" si="69"/>
        <v>-115.87597660000029</v>
      </c>
      <c r="O613">
        <f t="shared" si="71"/>
        <v>-115.87597660000029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1.8856505064898481</v>
      </c>
    </row>
    <row r="614" spans="1:19" x14ac:dyDescent="0.3">
      <c r="A614" t="s">
        <v>640</v>
      </c>
      <c r="B614">
        <v>6245.5244141000003</v>
      </c>
      <c r="C614">
        <v>6140.3798827999999</v>
      </c>
      <c r="D614">
        <v>6324.5844727000003</v>
      </c>
      <c r="E614">
        <v>6271.5571289</v>
      </c>
      <c r="F614">
        <v>6225.25</v>
      </c>
      <c r="G614">
        <v>6194.2700194999998</v>
      </c>
      <c r="H614">
        <v>6140.3798827999999</v>
      </c>
      <c r="I614">
        <v>6252.25</v>
      </c>
      <c r="J614">
        <v>6224.6582030999998</v>
      </c>
      <c r="L614" t="str">
        <f t="shared" si="75"/>
        <v>26JUL2023:13:00:00</v>
      </c>
      <c r="M614">
        <v>14</v>
      </c>
      <c r="N614">
        <f t="shared" ref="N614:N674" si="76">C614-B614</f>
        <v>-105.14453130000038</v>
      </c>
      <c r="O614">
        <f t="shared" si="71"/>
        <v>-105.14453130000038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1.6835180575489279</v>
      </c>
    </row>
    <row r="615" spans="1:19" x14ac:dyDescent="0.3">
      <c r="A615" t="s">
        <v>641</v>
      </c>
      <c r="B615">
        <v>6192.6166991999999</v>
      </c>
      <c r="C615">
        <v>6289.7700194999998</v>
      </c>
      <c r="D615">
        <v>6364.8881836</v>
      </c>
      <c r="E615">
        <v>6323.0205077999999</v>
      </c>
      <c r="F615">
        <v>6359.2900391000003</v>
      </c>
      <c r="G615">
        <v>6327.5097655999998</v>
      </c>
      <c r="H615">
        <v>6289.7700194999998</v>
      </c>
      <c r="I615">
        <v>6365.1899414</v>
      </c>
      <c r="J615">
        <v>6338.1459961</v>
      </c>
      <c r="L615" t="str">
        <f t="shared" si="75"/>
        <v>26JUL2023:14:00:00</v>
      </c>
      <c r="M615">
        <v>15</v>
      </c>
      <c r="N615">
        <f t="shared" si="76"/>
        <v>97.153320299999905</v>
      </c>
      <c r="O615" t="str">
        <f t="shared" si="71"/>
        <v/>
      </c>
      <c r="P615">
        <f t="shared" si="72"/>
        <v>97.153320299999905</v>
      </c>
      <c r="Q615" t="str">
        <f t="shared" si="73"/>
        <v/>
      </c>
      <c r="R615">
        <f t="shared" si="74"/>
        <v>1</v>
      </c>
      <c r="S615">
        <f t="shared" si="77"/>
        <v>1.5688573186283397</v>
      </c>
    </row>
    <row r="616" spans="1:19" x14ac:dyDescent="0.3">
      <c r="A616" t="s">
        <v>642</v>
      </c>
      <c r="B616">
        <v>6178.2143555000002</v>
      </c>
      <c r="C616">
        <v>6362.0800780999998</v>
      </c>
      <c r="D616">
        <v>6328.2915039</v>
      </c>
      <c r="E616">
        <v>6320.1616211</v>
      </c>
      <c r="F616">
        <v>6411.9501952999999</v>
      </c>
      <c r="G616">
        <v>6379.1601563000004</v>
      </c>
      <c r="H616">
        <v>6362.0800780999998</v>
      </c>
      <c r="I616">
        <v>6393.8999022999997</v>
      </c>
      <c r="J616">
        <v>6371.5634766000003</v>
      </c>
      <c r="L616" t="str">
        <f t="shared" si="75"/>
        <v>26JUL2023:15:00:00</v>
      </c>
      <c r="M616">
        <v>16</v>
      </c>
      <c r="N616">
        <f t="shared" si="76"/>
        <v>183.86572259999957</v>
      </c>
      <c r="O616" t="str">
        <f t="shared" si="71"/>
        <v/>
      </c>
      <c r="P616">
        <f t="shared" si="72"/>
        <v>183.86572259999957</v>
      </c>
      <c r="Q616" t="str">
        <f t="shared" si="73"/>
        <v/>
      </c>
      <c r="R616">
        <f t="shared" si="74"/>
        <v>1</v>
      </c>
      <c r="S616">
        <f t="shared" si="77"/>
        <v>2.9760333976809616</v>
      </c>
    </row>
    <row r="617" spans="1:19" x14ac:dyDescent="0.3">
      <c r="A617" t="s">
        <v>643</v>
      </c>
      <c r="B617">
        <v>6199.3833008000001</v>
      </c>
      <c r="C617">
        <v>6358.4101563000004</v>
      </c>
      <c r="D617">
        <v>6125.0483397999997</v>
      </c>
      <c r="E617">
        <v>6210.4956055000002</v>
      </c>
      <c r="F617">
        <v>6420.5800780999998</v>
      </c>
      <c r="G617">
        <v>6389.5898438000004</v>
      </c>
      <c r="H617">
        <v>6358.4101563000004</v>
      </c>
      <c r="I617">
        <v>6365.3598633000001</v>
      </c>
      <c r="J617">
        <v>6323.1577147999997</v>
      </c>
      <c r="L617" t="str">
        <f t="shared" si="75"/>
        <v>26JUL2023:16:00:00</v>
      </c>
      <c r="M617">
        <v>17</v>
      </c>
      <c r="N617">
        <f t="shared" si="76"/>
        <v>159.02685550000024</v>
      </c>
      <c r="O617" t="str">
        <f t="shared" si="71"/>
        <v/>
      </c>
      <c r="P617">
        <f t="shared" si="72"/>
        <v>159.02685550000024</v>
      </c>
      <c r="Q617" t="str">
        <f t="shared" si="73"/>
        <v/>
      </c>
      <c r="R617">
        <f t="shared" si="74"/>
        <v>1</v>
      </c>
      <c r="S617">
        <f t="shared" si="77"/>
        <v>2.5652044370200278</v>
      </c>
    </row>
    <row r="618" spans="1:19" x14ac:dyDescent="0.3">
      <c r="A618" t="s">
        <v>644</v>
      </c>
      <c r="B618">
        <v>6231.3393555000002</v>
      </c>
      <c r="C618">
        <v>6345.2099608999997</v>
      </c>
      <c r="D618">
        <v>6138.2202147999997</v>
      </c>
      <c r="E618">
        <v>6271.9389647999997</v>
      </c>
      <c r="F618">
        <v>6416.0200194999998</v>
      </c>
      <c r="G618">
        <v>6389.7202147999997</v>
      </c>
      <c r="H618">
        <v>6345.2099608999997</v>
      </c>
      <c r="I618">
        <v>6386.3398438000004</v>
      </c>
      <c r="J618">
        <v>6327.6831055000002</v>
      </c>
      <c r="L618" t="str">
        <f t="shared" si="75"/>
        <v>26JUL2023:17:00:00</v>
      </c>
      <c r="M618">
        <v>18</v>
      </c>
      <c r="N618">
        <f t="shared" si="76"/>
        <v>113.87060539999948</v>
      </c>
      <c r="O618" t="str">
        <f t="shared" si="71"/>
        <v/>
      </c>
      <c r="P618">
        <f t="shared" si="72"/>
        <v>113.87060539999948</v>
      </c>
      <c r="Q618" t="str">
        <f t="shared" si="73"/>
        <v/>
      </c>
      <c r="R618">
        <f t="shared" si="74"/>
        <v>1</v>
      </c>
      <c r="S618">
        <f t="shared" si="77"/>
        <v>1.8273857176385886</v>
      </c>
    </row>
    <row r="619" spans="1:19" x14ac:dyDescent="0.3">
      <c r="A619" t="s">
        <v>645</v>
      </c>
      <c r="B619">
        <v>6267.6894530999998</v>
      </c>
      <c r="C619">
        <v>6253.8398438000004</v>
      </c>
      <c r="D619">
        <v>6119.1972655999998</v>
      </c>
      <c r="E619">
        <v>6275.0629883000001</v>
      </c>
      <c r="F619">
        <v>6343.6401366999999</v>
      </c>
      <c r="G619">
        <v>6322.75</v>
      </c>
      <c r="H619">
        <v>6253.8398438000004</v>
      </c>
      <c r="I619">
        <v>6313.3398438000004</v>
      </c>
      <c r="J619">
        <v>6260.6323241999999</v>
      </c>
      <c r="L619" t="str">
        <f t="shared" si="75"/>
        <v>26JUL2023:18:00:00</v>
      </c>
      <c r="M619">
        <v>19</v>
      </c>
      <c r="N619">
        <f t="shared" si="76"/>
        <v>-13.849609299999429</v>
      </c>
      <c r="O619">
        <f t="shared" si="71"/>
        <v>-13.849609299999429</v>
      </c>
      <c r="P619" t="str">
        <f t="shared" si="72"/>
        <v/>
      </c>
      <c r="Q619">
        <f t="shared" si="73"/>
        <v>1</v>
      </c>
      <c r="R619" t="str">
        <f t="shared" si="74"/>
        <v/>
      </c>
      <c r="S619">
        <f t="shared" si="77"/>
        <v>0.22096833934791407</v>
      </c>
    </row>
    <row r="620" spans="1:19" x14ac:dyDescent="0.3">
      <c r="A620" t="s">
        <v>646</v>
      </c>
      <c r="B620">
        <v>6306.6494141000003</v>
      </c>
      <c r="C620">
        <v>6227.6298827999999</v>
      </c>
      <c r="D620">
        <v>6173.4160155999998</v>
      </c>
      <c r="E620">
        <v>6292.0229491999999</v>
      </c>
      <c r="F620">
        <v>6342.0698241999999</v>
      </c>
      <c r="G620">
        <v>6325.1601563000004</v>
      </c>
      <c r="H620">
        <v>6227.6298827999999</v>
      </c>
      <c r="I620">
        <v>6355.1699219000002</v>
      </c>
      <c r="J620">
        <v>6276.2460938000004</v>
      </c>
      <c r="L620" t="str">
        <f t="shared" si="75"/>
        <v>26JUL2023:19:00:00</v>
      </c>
      <c r="M620">
        <v>20</v>
      </c>
      <c r="N620">
        <f t="shared" si="76"/>
        <v>-79.019531300000381</v>
      </c>
      <c r="O620">
        <f t="shared" si="71"/>
        <v>-79.019531300000381</v>
      </c>
      <c r="P620" t="str">
        <f t="shared" si="72"/>
        <v/>
      </c>
      <c r="Q620">
        <f t="shared" si="73"/>
        <v>1</v>
      </c>
      <c r="R620" t="str">
        <f t="shared" si="74"/>
        <v/>
      </c>
      <c r="S620">
        <f t="shared" si="77"/>
        <v>1.2529558266443923</v>
      </c>
    </row>
    <row r="621" spans="1:19" x14ac:dyDescent="0.3">
      <c r="A621" t="s">
        <v>647</v>
      </c>
      <c r="B621">
        <v>6044.3569336</v>
      </c>
      <c r="C621">
        <v>6244.7900391000003</v>
      </c>
      <c r="D621">
        <v>6270.3574219000002</v>
      </c>
      <c r="E621">
        <v>6375.2587891000003</v>
      </c>
      <c r="F621">
        <v>6374.8999022999997</v>
      </c>
      <c r="G621">
        <v>6361.0898438000004</v>
      </c>
      <c r="H621">
        <v>6244.7900391000003</v>
      </c>
      <c r="I621">
        <v>6407.0498047000001</v>
      </c>
      <c r="J621">
        <v>6323.2226563000004</v>
      </c>
      <c r="L621" t="str">
        <f t="shared" si="75"/>
        <v>26JUL2023:20:00:00</v>
      </c>
      <c r="M621">
        <v>21</v>
      </c>
      <c r="N621">
        <f t="shared" si="76"/>
        <v>200.43310550000024</v>
      </c>
      <c r="O621" t="str">
        <f t="shared" si="71"/>
        <v/>
      </c>
      <c r="P621">
        <f t="shared" si="72"/>
        <v>200.43310550000024</v>
      </c>
      <c r="Q621" t="str">
        <f t="shared" si="73"/>
        <v/>
      </c>
      <c r="R621">
        <f t="shared" si="74"/>
        <v>1</v>
      </c>
      <c r="S621">
        <f t="shared" si="77"/>
        <v>3.3160368869980501</v>
      </c>
    </row>
    <row r="622" spans="1:19" x14ac:dyDescent="0.3">
      <c r="A622" t="s">
        <v>648</v>
      </c>
      <c r="B622">
        <v>5902.9189452999999</v>
      </c>
      <c r="C622">
        <v>6086.5297852000003</v>
      </c>
      <c r="D622">
        <v>6204.9628905999998</v>
      </c>
      <c r="E622">
        <v>6234.0092772999997</v>
      </c>
      <c r="F622">
        <v>6247.8300780999998</v>
      </c>
      <c r="G622">
        <v>6244.7299805000002</v>
      </c>
      <c r="H622">
        <v>6086.5297852000003</v>
      </c>
      <c r="I622">
        <v>6271.2998047000001</v>
      </c>
      <c r="J622">
        <v>6197.5976563000004</v>
      </c>
      <c r="L622" t="str">
        <f t="shared" si="75"/>
        <v>26JUL2023:21:00:00</v>
      </c>
      <c r="M622">
        <v>22</v>
      </c>
      <c r="N622">
        <f t="shared" si="76"/>
        <v>183.61083990000043</v>
      </c>
      <c r="O622" t="str">
        <f t="shared" si="71"/>
        <v/>
      </c>
      <c r="P622">
        <f t="shared" si="72"/>
        <v>183.61083990000043</v>
      </c>
      <c r="Q622" t="str">
        <f t="shared" si="73"/>
        <v/>
      </c>
      <c r="R622">
        <f t="shared" si="74"/>
        <v>1</v>
      </c>
      <c r="S622">
        <f t="shared" si="77"/>
        <v>3.1105092514643857</v>
      </c>
    </row>
    <row r="623" spans="1:19" x14ac:dyDescent="0.3">
      <c r="A623" t="s">
        <v>649</v>
      </c>
      <c r="B623">
        <v>6051.4785155999998</v>
      </c>
      <c r="C623">
        <v>6016.5898438000004</v>
      </c>
      <c r="D623">
        <v>6297.8457030999998</v>
      </c>
      <c r="E623">
        <v>6266.7895508000001</v>
      </c>
      <c r="F623">
        <v>6157.6000977000003</v>
      </c>
      <c r="G623">
        <v>6150.9199219000002</v>
      </c>
      <c r="H623">
        <v>6016.5898438000004</v>
      </c>
      <c r="I623">
        <v>6209.8798827999999</v>
      </c>
      <c r="J623">
        <v>6158.3623047000001</v>
      </c>
      <c r="L623" t="str">
        <f t="shared" si="75"/>
        <v>26JUL2023:22:00:00</v>
      </c>
      <c r="M623">
        <v>23</v>
      </c>
      <c r="N623">
        <f t="shared" si="76"/>
        <v>-34.888671799999429</v>
      </c>
      <c r="O623">
        <f t="shared" si="71"/>
        <v>-34.888671799999429</v>
      </c>
      <c r="P623" t="str">
        <f t="shared" si="72"/>
        <v/>
      </c>
      <c r="Q623">
        <f t="shared" si="73"/>
        <v>1</v>
      </c>
      <c r="R623" t="str">
        <f t="shared" si="74"/>
        <v/>
      </c>
      <c r="S623">
        <f t="shared" si="77"/>
        <v>0.5765313668396993</v>
      </c>
    </row>
    <row r="624" spans="1:19" x14ac:dyDescent="0.3">
      <c r="A624" t="s">
        <v>650</v>
      </c>
      <c r="B624">
        <v>6220.7285155999998</v>
      </c>
      <c r="C624">
        <v>6044.6499022999997</v>
      </c>
      <c r="D624">
        <v>6342.0610352000003</v>
      </c>
      <c r="E624">
        <v>6280.1147461</v>
      </c>
      <c r="F624">
        <v>6165.7402344000002</v>
      </c>
      <c r="G624">
        <v>6139.0600586</v>
      </c>
      <c r="H624">
        <v>6044.6499022999997</v>
      </c>
      <c r="I624">
        <v>6224.1499022999997</v>
      </c>
      <c r="J624">
        <v>6179.5322266000003</v>
      </c>
      <c r="L624" t="str">
        <f t="shared" si="75"/>
        <v>26JUL2023:23:00:00</v>
      </c>
      <c r="M624">
        <v>24</v>
      </c>
      <c r="N624">
        <f t="shared" si="76"/>
        <v>-176.07861330000014</v>
      </c>
      <c r="O624">
        <f t="shared" si="71"/>
        <v>-176.07861330000014</v>
      </c>
      <c r="P624" t="str">
        <f t="shared" si="72"/>
        <v/>
      </c>
      <c r="Q624">
        <f t="shared" si="73"/>
        <v>1</v>
      </c>
      <c r="R624" t="str">
        <f t="shared" si="74"/>
        <v/>
      </c>
      <c r="S624">
        <f t="shared" si="77"/>
        <v>2.8305143498617551</v>
      </c>
    </row>
    <row r="625" spans="1:19" x14ac:dyDescent="0.3">
      <c r="A625" t="s">
        <v>651</v>
      </c>
      <c r="B625">
        <v>6238.3779297000001</v>
      </c>
      <c r="C625">
        <v>6010.0200194999998</v>
      </c>
      <c r="D625">
        <v>6344.8398438000004</v>
      </c>
      <c r="E625">
        <v>6292.9350586</v>
      </c>
      <c r="F625">
        <v>6106.9599608999997</v>
      </c>
      <c r="G625">
        <v>6090.4301758000001</v>
      </c>
      <c r="H625">
        <v>6010.0200194999998</v>
      </c>
      <c r="I625">
        <v>6171.5800780999998</v>
      </c>
      <c r="J625">
        <v>6143.1870116999999</v>
      </c>
      <c r="L625" t="str">
        <f t="shared" si="75"/>
        <v>27JUL2023:00:00:00</v>
      </c>
      <c r="M625">
        <v>1</v>
      </c>
      <c r="N625">
        <f t="shared" si="76"/>
        <v>-228.35791020000033</v>
      </c>
      <c r="O625">
        <f t="shared" si="71"/>
        <v>-228.35791020000033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3.6605334395151323</v>
      </c>
    </row>
    <row r="626" spans="1:19" x14ac:dyDescent="0.3">
      <c r="A626" t="s">
        <v>652</v>
      </c>
      <c r="B626">
        <v>6054.9423827999999</v>
      </c>
      <c r="C626">
        <v>6220.3598633000001</v>
      </c>
      <c r="D626">
        <v>6245.7822266000003</v>
      </c>
      <c r="E626">
        <v>6226.3696289</v>
      </c>
      <c r="F626">
        <v>6234.6499022999997</v>
      </c>
      <c r="G626">
        <v>6249.7402344000002</v>
      </c>
      <c r="H626">
        <v>6220.3598633000001</v>
      </c>
      <c r="I626">
        <v>6203.25</v>
      </c>
      <c r="J626">
        <v>6224.6787108999997</v>
      </c>
      <c r="L626" t="str">
        <f t="shared" si="75"/>
        <v>27JUL2023:01:00:00</v>
      </c>
      <c r="M626">
        <v>2</v>
      </c>
      <c r="N626">
        <f t="shared" si="76"/>
        <v>165.41748050000024</v>
      </c>
      <c r="O626" t="str">
        <f t="shared" si="71"/>
        <v/>
      </c>
      <c r="P626">
        <f t="shared" si="72"/>
        <v>165.41748050000024</v>
      </c>
      <c r="Q626" t="str">
        <f t="shared" si="73"/>
        <v/>
      </c>
      <c r="R626">
        <f t="shared" si="74"/>
        <v>1</v>
      </c>
      <c r="S626">
        <f t="shared" si="77"/>
        <v>2.7319414462125051</v>
      </c>
    </row>
    <row r="627" spans="1:19" x14ac:dyDescent="0.3">
      <c r="A627" t="s">
        <v>653</v>
      </c>
      <c r="B627">
        <v>5948.9458008000001</v>
      </c>
      <c r="C627">
        <v>6145.2001952999999</v>
      </c>
      <c r="D627">
        <v>6136.8115233999997</v>
      </c>
      <c r="E627">
        <v>6173.6630858999997</v>
      </c>
      <c r="F627">
        <v>6147.3398438000004</v>
      </c>
      <c r="G627">
        <v>6157.0698241999999</v>
      </c>
      <c r="H627">
        <v>6145.2001952999999</v>
      </c>
      <c r="I627">
        <v>6051.3999022999997</v>
      </c>
      <c r="J627">
        <v>6116.7832030999998</v>
      </c>
      <c r="L627" t="str">
        <f t="shared" si="75"/>
        <v>27JUL2023:02:00:00</v>
      </c>
      <c r="M627">
        <v>3</v>
      </c>
      <c r="N627">
        <f t="shared" si="76"/>
        <v>196.25439449999976</v>
      </c>
      <c r="O627" t="str">
        <f t="shared" si="71"/>
        <v/>
      </c>
      <c r="P627">
        <f t="shared" si="72"/>
        <v>196.25439449999976</v>
      </c>
      <c r="Q627" t="str">
        <f t="shared" si="73"/>
        <v/>
      </c>
      <c r="R627">
        <f t="shared" si="74"/>
        <v>1</v>
      </c>
      <c r="S627">
        <f t="shared" si="77"/>
        <v>3.2989776856532789</v>
      </c>
    </row>
    <row r="628" spans="1:19" x14ac:dyDescent="0.3">
      <c r="A628" t="s">
        <v>654</v>
      </c>
      <c r="B628">
        <v>5906.1630858999997</v>
      </c>
      <c r="C628">
        <v>6070.4399414</v>
      </c>
      <c r="D628">
        <v>6050.3247069999998</v>
      </c>
      <c r="E628">
        <v>6094.0634766000003</v>
      </c>
      <c r="F628">
        <v>6069.9101563000004</v>
      </c>
      <c r="G628">
        <v>6082.5600586</v>
      </c>
      <c r="H628">
        <v>6070.4399414</v>
      </c>
      <c r="I628">
        <v>6031.1801758000001</v>
      </c>
      <c r="J628">
        <v>6055.7983397999997</v>
      </c>
      <c r="L628" t="str">
        <f t="shared" si="75"/>
        <v>27JUL2023:03:00:00</v>
      </c>
      <c r="M628">
        <v>4</v>
      </c>
      <c r="N628">
        <f t="shared" si="76"/>
        <v>164.27685550000024</v>
      </c>
      <c r="O628" t="str">
        <f t="shared" si="71"/>
        <v/>
      </c>
      <c r="P628">
        <f t="shared" si="72"/>
        <v>164.27685550000024</v>
      </c>
      <c r="Q628" t="str">
        <f t="shared" si="73"/>
        <v/>
      </c>
      <c r="R628">
        <f t="shared" si="74"/>
        <v>1</v>
      </c>
      <c r="S628">
        <f t="shared" si="77"/>
        <v>2.7814480079661941</v>
      </c>
    </row>
    <row r="629" spans="1:19" x14ac:dyDescent="0.3">
      <c r="A629" t="s">
        <v>655</v>
      </c>
      <c r="B629">
        <v>5846.6269530999998</v>
      </c>
      <c r="C629">
        <v>6000.5097655999998</v>
      </c>
      <c r="D629">
        <v>5922.5610352000003</v>
      </c>
      <c r="E629">
        <v>5895.5869141000003</v>
      </c>
      <c r="F629">
        <v>6010.0400391000003</v>
      </c>
      <c r="G629">
        <v>6022.3901366999999</v>
      </c>
      <c r="H629">
        <v>6000.5097655999998</v>
      </c>
      <c r="I629">
        <v>5981.8100586</v>
      </c>
      <c r="J629">
        <v>5982.4511719000002</v>
      </c>
      <c r="L629" t="str">
        <f t="shared" si="75"/>
        <v>27JUL2023:04:00:00</v>
      </c>
      <c r="M629">
        <v>5</v>
      </c>
      <c r="N629">
        <f t="shared" si="76"/>
        <v>153.8828125</v>
      </c>
      <c r="O629" t="str">
        <f t="shared" si="71"/>
        <v/>
      </c>
      <c r="P629">
        <f t="shared" si="72"/>
        <v>153.8828125</v>
      </c>
      <c r="Q629" t="str">
        <f t="shared" si="73"/>
        <v/>
      </c>
      <c r="R629">
        <f t="shared" si="74"/>
        <v>1</v>
      </c>
      <c r="S629">
        <f t="shared" si="77"/>
        <v>2.6319930061282295</v>
      </c>
    </row>
    <row r="630" spans="1:19" x14ac:dyDescent="0.3">
      <c r="A630" t="s">
        <v>656</v>
      </c>
      <c r="B630">
        <v>5832.3520508000001</v>
      </c>
      <c r="C630">
        <v>6003.5200194999998</v>
      </c>
      <c r="D630">
        <v>5947.859375</v>
      </c>
      <c r="E630">
        <v>5956.2880858999997</v>
      </c>
      <c r="F630">
        <v>6048.2797852000003</v>
      </c>
      <c r="G630">
        <v>6061.2099608999997</v>
      </c>
      <c r="H630">
        <v>6003.5200194999998</v>
      </c>
      <c r="I630">
        <v>6000.4599608999997</v>
      </c>
      <c r="J630">
        <v>6001.7153319999998</v>
      </c>
      <c r="L630" t="str">
        <f t="shared" si="75"/>
        <v>27JUL2023:05:00:00</v>
      </c>
      <c r="M630">
        <v>6</v>
      </c>
      <c r="N630">
        <f t="shared" si="76"/>
        <v>171.16796869999962</v>
      </c>
      <c r="O630" t="str">
        <f t="shared" si="71"/>
        <v/>
      </c>
      <c r="P630">
        <f t="shared" si="72"/>
        <v>171.16796869999962</v>
      </c>
      <c r="Q630" t="str">
        <f t="shared" si="73"/>
        <v/>
      </c>
      <c r="R630">
        <f t="shared" si="74"/>
        <v>1</v>
      </c>
      <c r="S630">
        <f t="shared" si="77"/>
        <v>2.9348017268011315</v>
      </c>
    </row>
    <row r="631" spans="1:19" x14ac:dyDescent="0.3">
      <c r="A631" t="s">
        <v>657</v>
      </c>
      <c r="B631">
        <v>5861.1508789</v>
      </c>
      <c r="C631">
        <v>6004.8598633000001</v>
      </c>
      <c r="D631">
        <v>5909.1772461</v>
      </c>
      <c r="E631">
        <v>5944.7558594000002</v>
      </c>
      <c r="F631">
        <v>6051.25</v>
      </c>
      <c r="G631">
        <v>6062.5097655999998</v>
      </c>
      <c r="H631">
        <v>6004.8598633000001</v>
      </c>
      <c r="I631">
        <v>6004.4599608999997</v>
      </c>
      <c r="J631">
        <v>5996.0073241999999</v>
      </c>
      <c r="L631" t="str">
        <f t="shared" si="75"/>
        <v>27JUL2023:06:00:00</v>
      </c>
      <c r="M631">
        <v>7</v>
      </c>
      <c r="N631">
        <f t="shared" si="76"/>
        <v>143.70898440000019</v>
      </c>
      <c r="O631" t="str">
        <f t="shared" si="71"/>
        <v/>
      </c>
      <c r="P631">
        <f t="shared" si="72"/>
        <v>143.70898440000019</v>
      </c>
      <c r="Q631" t="str">
        <f t="shared" si="73"/>
        <v/>
      </c>
      <c r="R631">
        <f t="shared" si="74"/>
        <v>1</v>
      </c>
      <c r="S631">
        <f t="shared" si="77"/>
        <v>2.4518902067058028</v>
      </c>
    </row>
    <row r="632" spans="1:19" x14ac:dyDescent="0.3">
      <c r="A632" t="s">
        <v>658</v>
      </c>
      <c r="B632">
        <v>6095.0292969000002</v>
      </c>
      <c r="C632">
        <v>6008.7900391000003</v>
      </c>
      <c r="D632">
        <v>5862.9956055000002</v>
      </c>
      <c r="E632">
        <v>5867.4921875</v>
      </c>
      <c r="F632">
        <v>6061.9101563000004</v>
      </c>
      <c r="G632">
        <v>6072.3100586</v>
      </c>
      <c r="H632">
        <v>6008.7900391000003</v>
      </c>
      <c r="I632">
        <v>6012.8999022999997</v>
      </c>
      <c r="J632">
        <v>5992.5283202999999</v>
      </c>
      <c r="L632" t="str">
        <f t="shared" si="75"/>
        <v>27JUL2023:07:00:00</v>
      </c>
      <c r="M632">
        <v>8</v>
      </c>
      <c r="N632">
        <f t="shared" si="76"/>
        <v>-86.239257799999905</v>
      </c>
      <c r="O632">
        <f t="shared" si="71"/>
        <v>-86.239257799999905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1.4149112924504259</v>
      </c>
    </row>
    <row r="633" spans="1:19" x14ac:dyDescent="0.3">
      <c r="A633" t="s">
        <v>659</v>
      </c>
      <c r="B633">
        <v>6083.7890625</v>
      </c>
      <c r="C633">
        <v>5903.4301758000001</v>
      </c>
      <c r="D633">
        <v>5853.9536133000001</v>
      </c>
      <c r="E633">
        <v>5811.6816405999998</v>
      </c>
      <c r="F633">
        <v>5952.9101563000004</v>
      </c>
      <c r="G633">
        <v>5968.2202147999997</v>
      </c>
      <c r="H633">
        <v>5903.4301758000001</v>
      </c>
      <c r="I633">
        <v>5902.0600586</v>
      </c>
      <c r="J633">
        <v>5904.5512694999998</v>
      </c>
      <c r="L633" t="str">
        <f t="shared" si="75"/>
        <v>27JUL2023:08:00:00</v>
      </c>
      <c r="M633">
        <v>9</v>
      </c>
      <c r="N633">
        <f t="shared" si="76"/>
        <v>-180.35888669999986</v>
      </c>
      <c r="O633">
        <f t="shared" si="71"/>
        <v>-180.35888669999986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2.9645815271886713</v>
      </c>
    </row>
    <row r="634" spans="1:19" x14ac:dyDescent="0.3">
      <c r="A634" t="s">
        <v>660</v>
      </c>
      <c r="B634">
        <v>6010.1904297000001</v>
      </c>
      <c r="C634">
        <v>5853.0400391000003</v>
      </c>
      <c r="D634">
        <v>5892.4750977000003</v>
      </c>
      <c r="E634">
        <v>5836.078125</v>
      </c>
      <c r="F634">
        <v>5864.9799805000002</v>
      </c>
      <c r="G634">
        <v>5886.7299805000002</v>
      </c>
      <c r="H634">
        <v>5853.0400391000003</v>
      </c>
      <c r="I634">
        <v>5844.2099608999997</v>
      </c>
      <c r="J634">
        <v>5862.8413086</v>
      </c>
      <c r="L634" t="str">
        <f t="shared" si="75"/>
        <v>27JUL2023:09:00:00</v>
      </c>
      <c r="M634">
        <v>10</v>
      </c>
      <c r="N634">
        <f t="shared" si="76"/>
        <v>-157.15039059999981</v>
      </c>
      <c r="O634">
        <f t="shared" si="71"/>
        <v>-157.15039059999981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2.6147323023813738</v>
      </c>
    </row>
    <row r="635" spans="1:19" x14ac:dyDescent="0.3">
      <c r="A635" t="s">
        <v>661</v>
      </c>
      <c r="B635">
        <v>6112.4331055000002</v>
      </c>
      <c r="C635">
        <v>5874.4101563000004</v>
      </c>
      <c r="D635">
        <v>6032.1767577999999</v>
      </c>
      <c r="E635">
        <v>6002.5791016000003</v>
      </c>
      <c r="F635">
        <v>5860.75</v>
      </c>
      <c r="G635">
        <v>5881.5400391000003</v>
      </c>
      <c r="H635">
        <v>5874.4101563000004</v>
      </c>
      <c r="I635">
        <v>5848.4702147999997</v>
      </c>
      <c r="J635">
        <v>5897.5288086</v>
      </c>
      <c r="L635" t="str">
        <f t="shared" si="75"/>
        <v>27JUL2023:10:00:00</v>
      </c>
      <c r="M635">
        <v>11</v>
      </c>
      <c r="N635">
        <f t="shared" si="76"/>
        <v>-238.02294919999986</v>
      </c>
      <c r="O635">
        <f t="shared" si="71"/>
        <v>-238.02294919999986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3.8940785950823011</v>
      </c>
    </row>
    <row r="636" spans="1:19" x14ac:dyDescent="0.3">
      <c r="A636" t="s">
        <v>662</v>
      </c>
      <c r="B636">
        <v>6148.3056641000003</v>
      </c>
      <c r="C636">
        <v>5921.7700194999998</v>
      </c>
      <c r="D636">
        <v>6074.1362305000002</v>
      </c>
      <c r="E636">
        <v>6076.1030272999997</v>
      </c>
      <c r="F636">
        <v>5912.4301758000001</v>
      </c>
      <c r="G636">
        <v>5936.8300780999998</v>
      </c>
      <c r="H636">
        <v>5921.7700194999998</v>
      </c>
      <c r="I636">
        <v>5903.3100586</v>
      </c>
      <c r="J636">
        <v>5947.2778319999998</v>
      </c>
      <c r="L636" t="str">
        <f t="shared" si="75"/>
        <v>27JUL2023:11:00:00</v>
      </c>
      <c r="M636">
        <v>12</v>
      </c>
      <c r="N636">
        <f t="shared" si="76"/>
        <v>-226.53564460000052</v>
      </c>
      <c r="O636">
        <f t="shared" si="71"/>
        <v>-226.53564460000052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3.6845215084660432</v>
      </c>
    </row>
    <row r="637" spans="1:19" x14ac:dyDescent="0.3">
      <c r="A637" t="s">
        <v>663</v>
      </c>
      <c r="B637">
        <v>6298.3588866999999</v>
      </c>
      <c r="C637">
        <v>6058.5698241999999</v>
      </c>
      <c r="D637">
        <v>6166.9433594000002</v>
      </c>
      <c r="E637">
        <v>6184.1103516000003</v>
      </c>
      <c r="F637">
        <v>6043.4399414</v>
      </c>
      <c r="G637">
        <v>6071.0600586</v>
      </c>
      <c r="H637">
        <v>6058.5698241999999</v>
      </c>
      <c r="I637">
        <v>6066.9399414</v>
      </c>
      <c r="J637">
        <v>6082.4916991999999</v>
      </c>
      <c r="L637" t="str">
        <f t="shared" si="75"/>
        <v>27JUL2023:12:00:00</v>
      </c>
      <c r="M637">
        <v>13</v>
      </c>
      <c r="N637">
        <f t="shared" si="76"/>
        <v>-239.7890625</v>
      </c>
      <c r="O637">
        <f t="shared" si="71"/>
        <v>-239.7890625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3.8071673401519441</v>
      </c>
    </row>
    <row r="638" spans="1:19" x14ac:dyDescent="0.3">
      <c r="A638" t="s">
        <v>664</v>
      </c>
      <c r="B638">
        <v>6458.2797852000003</v>
      </c>
      <c r="C638">
        <v>6179.8300780999998</v>
      </c>
      <c r="D638">
        <v>6304.3183594000002</v>
      </c>
      <c r="E638">
        <v>6246.3862305000002</v>
      </c>
      <c r="F638">
        <v>6150.9101563000004</v>
      </c>
      <c r="G638">
        <v>6174.6298827999999</v>
      </c>
      <c r="H638">
        <v>6179.8300780999998</v>
      </c>
      <c r="I638">
        <v>6165.1699219000002</v>
      </c>
      <c r="J638">
        <v>6196.9179688000004</v>
      </c>
      <c r="L638" t="str">
        <f t="shared" si="75"/>
        <v>27JUL2023:13:00:00</v>
      </c>
      <c r="M638">
        <v>14</v>
      </c>
      <c r="N638">
        <f t="shared" si="76"/>
        <v>-278.44970710000052</v>
      </c>
      <c r="O638">
        <f t="shared" si="71"/>
        <v>-278.44970710000052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4.311515083909879</v>
      </c>
    </row>
    <row r="639" spans="1:19" x14ac:dyDescent="0.3">
      <c r="A639" t="s">
        <v>665</v>
      </c>
      <c r="B639">
        <v>6392.1806641000003</v>
      </c>
      <c r="C639">
        <v>6306.4702147999997</v>
      </c>
      <c r="D639">
        <v>6382.4526366999999</v>
      </c>
      <c r="E639">
        <v>6297.2519530999998</v>
      </c>
      <c r="F639">
        <v>6271.8701172000001</v>
      </c>
      <c r="G639">
        <v>6292.3999022999997</v>
      </c>
      <c r="H639">
        <v>6306.4702147999997</v>
      </c>
      <c r="I639">
        <v>6260.5097655999998</v>
      </c>
      <c r="J639">
        <v>6303.0112305000002</v>
      </c>
      <c r="L639" t="str">
        <f t="shared" si="75"/>
        <v>27JUL2023:14:00:00</v>
      </c>
      <c r="M639">
        <v>15</v>
      </c>
      <c r="N639">
        <f t="shared" si="76"/>
        <v>-85.710449300000619</v>
      </c>
      <c r="O639">
        <f t="shared" si="71"/>
        <v>-85.710449300000619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1.3408639993761564</v>
      </c>
    </row>
    <row r="640" spans="1:19" x14ac:dyDescent="0.3">
      <c r="A640" t="s">
        <v>666</v>
      </c>
      <c r="B640">
        <v>6343.4555664</v>
      </c>
      <c r="C640">
        <v>6364.3901366999999</v>
      </c>
      <c r="D640">
        <v>6369.5678711</v>
      </c>
      <c r="E640">
        <v>6322.7036133000001</v>
      </c>
      <c r="F640">
        <v>6312.7099608999997</v>
      </c>
      <c r="G640">
        <v>6335.2700194999998</v>
      </c>
      <c r="H640">
        <v>6364.3901366999999</v>
      </c>
      <c r="I640">
        <v>6304.0200194999998</v>
      </c>
      <c r="J640">
        <v>6339.2348633000001</v>
      </c>
      <c r="L640" t="str">
        <f t="shared" si="75"/>
        <v>27JUL2023:15:00:00</v>
      </c>
      <c r="M640">
        <v>16</v>
      </c>
      <c r="N640">
        <f t="shared" si="76"/>
        <v>20.934570299999905</v>
      </c>
      <c r="O640" t="str">
        <f t="shared" si="71"/>
        <v/>
      </c>
      <c r="P640">
        <f t="shared" si="72"/>
        <v>20.934570299999905</v>
      </c>
      <c r="Q640" t="str">
        <f t="shared" si="73"/>
        <v/>
      </c>
      <c r="R640">
        <f t="shared" si="74"/>
        <v>1</v>
      </c>
      <c r="S640">
        <f t="shared" si="77"/>
        <v>0.33001839582334408</v>
      </c>
    </row>
    <row r="641" spans="1:19" x14ac:dyDescent="0.3">
      <c r="A641" t="s">
        <v>667</v>
      </c>
      <c r="B641">
        <v>6338.5004883000001</v>
      </c>
      <c r="C641">
        <v>6338.4501952999999</v>
      </c>
      <c r="D641">
        <v>6211.7324219000002</v>
      </c>
      <c r="E641">
        <v>6261.5322266000003</v>
      </c>
      <c r="F641">
        <v>6311.1601563000004</v>
      </c>
      <c r="G641">
        <v>6332.8999022999997</v>
      </c>
      <c r="H641">
        <v>6338.4501952999999</v>
      </c>
      <c r="I641">
        <v>6275.2797852000003</v>
      </c>
      <c r="J641">
        <v>6290.8720702999999</v>
      </c>
      <c r="L641" t="str">
        <f t="shared" si="75"/>
        <v>27JUL2023:16:00:00</v>
      </c>
      <c r="M641">
        <v>17</v>
      </c>
      <c r="N641">
        <f t="shared" si="76"/>
        <v>-5.0293000000237953E-2</v>
      </c>
      <c r="O641">
        <f t="shared" si="71"/>
        <v>-5.0293000000237953E-2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7.9345264851003662E-4</v>
      </c>
    </row>
    <row r="642" spans="1:19" x14ac:dyDescent="0.3">
      <c r="A642" t="s">
        <v>668</v>
      </c>
      <c r="B642">
        <v>6401.4096680000002</v>
      </c>
      <c r="C642">
        <v>6319.8999022999997</v>
      </c>
      <c r="D642">
        <v>6208.6469727000003</v>
      </c>
      <c r="E642">
        <v>6258.4326172000001</v>
      </c>
      <c r="F642">
        <v>6302.5800780999998</v>
      </c>
      <c r="G642">
        <v>6325.8100586</v>
      </c>
      <c r="H642">
        <v>6319.8999022999997</v>
      </c>
      <c r="I642">
        <v>6292.6499022999997</v>
      </c>
      <c r="J642">
        <v>6288.3334961</v>
      </c>
      <c r="L642" t="str">
        <f t="shared" si="75"/>
        <v>27JUL2023:17:00:00</v>
      </c>
      <c r="M642">
        <v>18</v>
      </c>
      <c r="N642">
        <f t="shared" si="76"/>
        <v>-81.509765700000571</v>
      </c>
      <c r="O642">
        <f t="shared" si="71"/>
        <v>-81.509765700000571</v>
      </c>
      <c r="P642" t="str">
        <f t="shared" si="72"/>
        <v/>
      </c>
      <c r="Q642">
        <f t="shared" si="73"/>
        <v>1</v>
      </c>
      <c r="R642" t="str">
        <f t="shared" si="74"/>
        <v/>
      </c>
      <c r="S642">
        <f t="shared" si="77"/>
        <v>1.2733096290877874</v>
      </c>
    </row>
    <row r="643" spans="1:19" x14ac:dyDescent="0.3">
      <c r="A643" t="s">
        <v>669</v>
      </c>
      <c r="B643">
        <v>6428.1953125</v>
      </c>
      <c r="C643">
        <v>6229.6601563000004</v>
      </c>
      <c r="D643">
        <v>6153.0732422000001</v>
      </c>
      <c r="E643">
        <v>6179.0449219000002</v>
      </c>
      <c r="F643">
        <v>6245.6298827999999</v>
      </c>
      <c r="G643">
        <v>6266.7700194999998</v>
      </c>
      <c r="H643">
        <v>6229.6601563000004</v>
      </c>
      <c r="I643">
        <v>6215.7402344000002</v>
      </c>
      <c r="J643">
        <v>6215.4746094000002</v>
      </c>
      <c r="L643" t="str">
        <f t="shared" si="75"/>
        <v>27JUL2023:18:00:00</v>
      </c>
      <c r="M643">
        <v>19</v>
      </c>
      <c r="N643">
        <f t="shared" si="76"/>
        <v>-198.53515619999962</v>
      </c>
      <c r="O643">
        <f t="shared" ref="O643:O706" si="78">IF(N643&lt;0,N643,"")</f>
        <v>-198.53515619999962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3.0885053510109821</v>
      </c>
    </row>
    <row r="644" spans="1:19" x14ac:dyDescent="0.3">
      <c r="A644" t="s">
        <v>670</v>
      </c>
      <c r="B644">
        <v>6444.6689452999999</v>
      </c>
      <c r="C644">
        <v>6204.5400391000003</v>
      </c>
      <c r="D644">
        <v>6207.7983397999997</v>
      </c>
      <c r="E644">
        <v>6223.5844727000003</v>
      </c>
      <c r="F644">
        <v>6238.6298827999999</v>
      </c>
      <c r="G644">
        <v>6271.3901366999999</v>
      </c>
      <c r="H644">
        <v>6204.5400391000003</v>
      </c>
      <c r="I644">
        <v>6229.6401366999999</v>
      </c>
      <c r="J644">
        <v>6222.8159180000002</v>
      </c>
      <c r="L644" t="str">
        <f t="shared" ref="L644:L674" si="82">A644</f>
        <v>27JUL2023:19:00:00</v>
      </c>
      <c r="M644">
        <v>20</v>
      </c>
      <c r="N644">
        <f t="shared" si="76"/>
        <v>-240.12890619999962</v>
      </c>
      <c r="O644">
        <f t="shared" si="78"/>
        <v>-240.12890619999962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3.7260083991610156</v>
      </c>
    </row>
    <row r="645" spans="1:19" x14ac:dyDescent="0.3">
      <c r="A645" t="s">
        <v>671</v>
      </c>
      <c r="B645">
        <v>6424.7436522999997</v>
      </c>
      <c r="C645">
        <v>6222.9101563000004</v>
      </c>
      <c r="D645">
        <v>6318.9677733999997</v>
      </c>
      <c r="E645">
        <v>6330.5463866999999</v>
      </c>
      <c r="F645">
        <v>6265.5</v>
      </c>
      <c r="G645">
        <v>6307.6201172000001</v>
      </c>
      <c r="H645">
        <v>6222.9101563000004</v>
      </c>
      <c r="I645">
        <v>6267.9301758000001</v>
      </c>
      <c r="J645">
        <v>6268.3574219000002</v>
      </c>
      <c r="L645" t="str">
        <f t="shared" si="82"/>
        <v>27JUL2023:20:00:00</v>
      </c>
      <c r="M645">
        <v>21</v>
      </c>
      <c r="N645">
        <f t="shared" si="76"/>
        <v>-201.83349599999929</v>
      </c>
      <c r="O645">
        <f t="shared" si="78"/>
        <v>-201.83349599999929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3.1415027108162477</v>
      </c>
    </row>
    <row r="646" spans="1:19" x14ac:dyDescent="0.3">
      <c r="A646" t="s">
        <v>672</v>
      </c>
      <c r="B646">
        <v>6407.7470702999999</v>
      </c>
      <c r="C646">
        <v>6058.1401366999999</v>
      </c>
      <c r="D646">
        <v>6207.5136719000002</v>
      </c>
      <c r="E646">
        <v>6172.4008789</v>
      </c>
      <c r="F646">
        <v>6129.0400391000003</v>
      </c>
      <c r="G646">
        <v>6173.6801758000001</v>
      </c>
      <c r="H646">
        <v>6058.1401366999999</v>
      </c>
      <c r="I646">
        <v>6111.8500977000003</v>
      </c>
      <c r="J646">
        <v>6122.7719727000003</v>
      </c>
      <c r="L646" t="str">
        <f t="shared" si="82"/>
        <v>27JUL2023:21:00:00</v>
      </c>
      <c r="M646">
        <v>22</v>
      </c>
      <c r="N646">
        <f t="shared" si="76"/>
        <v>-349.60693360000005</v>
      </c>
      <c r="O646">
        <f t="shared" si="78"/>
        <v>-349.60693360000005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5.4560039552814628</v>
      </c>
    </row>
    <row r="647" spans="1:19" x14ac:dyDescent="0.3">
      <c r="A647" t="s">
        <v>673</v>
      </c>
      <c r="B647">
        <v>6472.5346680000002</v>
      </c>
      <c r="C647">
        <v>5987.2299805000002</v>
      </c>
      <c r="D647">
        <v>6224.3515625</v>
      </c>
      <c r="E647">
        <v>6103.46875</v>
      </c>
      <c r="F647">
        <v>6030.25</v>
      </c>
      <c r="G647">
        <v>6082.5600586</v>
      </c>
      <c r="H647">
        <v>5987.2299805000002</v>
      </c>
      <c r="I647">
        <v>6048.1499022999997</v>
      </c>
      <c r="J647">
        <v>6066.765625</v>
      </c>
      <c r="L647" t="str">
        <f t="shared" si="82"/>
        <v>27JUL2023:22:00:00</v>
      </c>
      <c r="M647">
        <v>23</v>
      </c>
      <c r="N647">
        <f t="shared" si="76"/>
        <v>-485.3046875</v>
      </c>
      <c r="O647">
        <f t="shared" si="78"/>
        <v>-485.3046875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7.4979078891509152</v>
      </c>
    </row>
    <row r="648" spans="1:19" x14ac:dyDescent="0.3">
      <c r="A648" t="s">
        <v>674</v>
      </c>
      <c r="B648">
        <v>6423.7846680000002</v>
      </c>
      <c r="C648">
        <v>6007.75</v>
      </c>
      <c r="D648">
        <v>6244.8198241999999</v>
      </c>
      <c r="E648">
        <v>6108.1870116999999</v>
      </c>
      <c r="F648">
        <v>6030.1499022999997</v>
      </c>
      <c r="G648">
        <v>6068.7797852000003</v>
      </c>
      <c r="H648">
        <v>6007.75</v>
      </c>
      <c r="I648">
        <v>6065.5200194999998</v>
      </c>
      <c r="J648">
        <v>6080.8383789</v>
      </c>
      <c r="L648" t="str">
        <f t="shared" si="82"/>
        <v>27JUL2023:23:00:00</v>
      </c>
      <c r="M648">
        <v>24</v>
      </c>
      <c r="N648">
        <f t="shared" si="76"/>
        <v>-416.03466800000024</v>
      </c>
      <c r="O648">
        <f t="shared" si="78"/>
        <v>-416.03466800000024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6.476472819403047</v>
      </c>
    </row>
    <row r="649" spans="1:19" x14ac:dyDescent="0.3">
      <c r="A649" t="s">
        <v>675</v>
      </c>
      <c r="B649">
        <v>6274.7939452999999</v>
      </c>
      <c r="C649">
        <v>5985.1699219000002</v>
      </c>
      <c r="D649">
        <v>6255.2392577999999</v>
      </c>
      <c r="E649">
        <v>6110.7768555000002</v>
      </c>
      <c r="F649">
        <v>5999.9599608999997</v>
      </c>
      <c r="G649">
        <v>6031.3701172000001</v>
      </c>
      <c r="H649">
        <v>5985.1699219000002</v>
      </c>
      <c r="I649">
        <v>6033.1499022999997</v>
      </c>
      <c r="J649">
        <v>6059.6767577999999</v>
      </c>
      <c r="L649" t="str">
        <f t="shared" si="82"/>
        <v>28JUL2023:00:00:00</v>
      </c>
      <c r="M649">
        <v>1</v>
      </c>
      <c r="N649">
        <f t="shared" si="76"/>
        <v>-289.62402339999971</v>
      </c>
      <c r="O649">
        <f t="shared" si="78"/>
        <v>-289.62402339999971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4.6156738519985403</v>
      </c>
    </row>
    <row r="650" spans="1:19" x14ac:dyDescent="0.3">
      <c r="A650" t="s">
        <v>676</v>
      </c>
      <c r="B650">
        <v>6192.4453125</v>
      </c>
      <c r="C650">
        <v>6155.3901366999999</v>
      </c>
      <c r="D650">
        <v>6304.890625</v>
      </c>
      <c r="E650">
        <v>6089.6723633000001</v>
      </c>
      <c r="F650">
        <v>6175.3798827999999</v>
      </c>
      <c r="G650">
        <v>6183.6499022999997</v>
      </c>
      <c r="H650">
        <v>6155.3901366999999</v>
      </c>
      <c r="I650">
        <v>6191.2001952999999</v>
      </c>
      <c r="J650">
        <v>6200.8583983999997</v>
      </c>
      <c r="L650" t="str">
        <f t="shared" si="82"/>
        <v>28JUL2023:01:00:00</v>
      </c>
      <c r="M650">
        <v>2</v>
      </c>
      <c r="N650">
        <f t="shared" si="76"/>
        <v>-37.055175800000143</v>
      </c>
      <c r="O650">
        <f t="shared" si="78"/>
        <v>-37.055175800000143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0.59839326679560623</v>
      </c>
    </row>
    <row r="651" spans="1:19" x14ac:dyDescent="0.3">
      <c r="A651" t="s">
        <v>677</v>
      </c>
      <c r="B651">
        <v>6127.9462891000003</v>
      </c>
      <c r="C651">
        <v>6089.8999022999997</v>
      </c>
      <c r="D651">
        <v>6180.8359375</v>
      </c>
      <c r="E651">
        <v>6034.5024414</v>
      </c>
      <c r="F651">
        <v>6105.6699219000002</v>
      </c>
      <c r="G651">
        <v>6105.3901366999999</v>
      </c>
      <c r="H651">
        <v>6089.8999022999997</v>
      </c>
      <c r="I651">
        <v>6112.9199219000002</v>
      </c>
      <c r="J651">
        <v>6118.1191405999998</v>
      </c>
      <c r="L651" t="str">
        <f t="shared" si="82"/>
        <v>28JUL2023:02:00:00</v>
      </c>
      <c r="M651">
        <v>3</v>
      </c>
      <c r="N651">
        <f t="shared" si="76"/>
        <v>-38.046386800000619</v>
      </c>
      <c r="O651">
        <f t="shared" si="78"/>
        <v>-38.046386800000619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0.62086684518882129</v>
      </c>
    </row>
    <row r="652" spans="1:19" x14ac:dyDescent="0.3">
      <c r="A652" t="s">
        <v>678</v>
      </c>
      <c r="B652">
        <v>6072.65625</v>
      </c>
      <c r="C652">
        <v>6017.8598633000001</v>
      </c>
      <c r="D652">
        <v>6092.2275391000003</v>
      </c>
      <c r="E652">
        <v>5985.4506836</v>
      </c>
      <c r="F652">
        <v>6038.0898438000004</v>
      </c>
      <c r="G652">
        <v>6033.7998047000001</v>
      </c>
      <c r="H652">
        <v>6017.8598633000001</v>
      </c>
      <c r="I652">
        <v>6031.9702147999997</v>
      </c>
      <c r="J652">
        <v>6040.5839844000002</v>
      </c>
      <c r="L652" t="str">
        <f t="shared" si="82"/>
        <v>28JUL2023:03:00:00</v>
      </c>
      <c r="M652">
        <v>4</v>
      </c>
      <c r="N652">
        <f t="shared" si="76"/>
        <v>-54.796386699999857</v>
      </c>
      <c r="O652">
        <f t="shared" si="78"/>
        <v>-54.796386699999857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0.90234626239546911</v>
      </c>
    </row>
    <row r="653" spans="1:19" x14ac:dyDescent="0.3">
      <c r="A653" t="s">
        <v>679</v>
      </c>
      <c r="B653">
        <v>6062.4838866999999</v>
      </c>
      <c r="C653">
        <v>5937.0297852000003</v>
      </c>
      <c r="D653">
        <v>5991.2148438000004</v>
      </c>
      <c r="E653">
        <v>5893.0703125</v>
      </c>
      <c r="F653">
        <v>5967.6601563000004</v>
      </c>
      <c r="G653">
        <v>5963.4799805000002</v>
      </c>
      <c r="H653">
        <v>5937.0297852000003</v>
      </c>
      <c r="I653">
        <v>5951.8198241999999</v>
      </c>
      <c r="J653">
        <v>5958.0117188000004</v>
      </c>
      <c r="L653" t="str">
        <f t="shared" si="82"/>
        <v>28JUL2023:04:00:00</v>
      </c>
      <c r="M653">
        <v>5</v>
      </c>
      <c r="N653">
        <f t="shared" si="76"/>
        <v>-125.45410149999952</v>
      </c>
      <c r="O653">
        <f t="shared" si="78"/>
        <v>-125.45410149999952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2.0693515041783992</v>
      </c>
    </row>
    <row r="654" spans="1:19" x14ac:dyDescent="0.3">
      <c r="A654" t="s">
        <v>680</v>
      </c>
      <c r="B654">
        <v>6072.0151366999999</v>
      </c>
      <c r="C654">
        <v>5948.1098633000001</v>
      </c>
      <c r="D654">
        <v>5946.0327147999997</v>
      </c>
      <c r="E654">
        <v>5867.7431641000003</v>
      </c>
      <c r="F654">
        <v>6009</v>
      </c>
      <c r="G654">
        <v>6005.8500977000003</v>
      </c>
      <c r="H654">
        <v>5948.1098633000001</v>
      </c>
      <c r="I654">
        <v>5968.8198241999999</v>
      </c>
      <c r="J654">
        <v>5965.7705077999999</v>
      </c>
      <c r="L654" t="str">
        <f t="shared" si="82"/>
        <v>28JUL2023:05:00:00</v>
      </c>
      <c r="M654">
        <v>6</v>
      </c>
      <c r="N654">
        <f t="shared" si="76"/>
        <v>-123.90527339999971</v>
      </c>
      <c r="O654">
        <f t="shared" si="78"/>
        <v>-123.90527339999971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2.0405955948808683</v>
      </c>
    </row>
    <row r="655" spans="1:19" x14ac:dyDescent="0.3">
      <c r="A655" t="s">
        <v>681</v>
      </c>
      <c r="B655">
        <v>6019.3754883000001</v>
      </c>
      <c r="C655">
        <v>5958.1801758000001</v>
      </c>
      <c r="D655">
        <v>5946.9467772999997</v>
      </c>
      <c r="E655">
        <v>5857.0698241999999</v>
      </c>
      <c r="F655">
        <v>6015.8999022999997</v>
      </c>
      <c r="G655">
        <v>6013.7202147999997</v>
      </c>
      <c r="H655">
        <v>5958.1801758000001</v>
      </c>
      <c r="I655">
        <v>5969.1601563000004</v>
      </c>
      <c r="J655">
        <v>5970.5537108999997</v>
      </c>
      <c r="L655" t="str">
        <f t="shared" si="82"/>
        <v>28JUL2023:06:00:00</v>
      </c>
      <c r="M655">
        <v>7</v>
      </c>
      <c r="N655">
        <f t="shared" si="76"/>
        <v>-61.1953125</v>
      </c>
      <c r="O655">
        <f t="shared" si="78"/>
        <v>-61.1953125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1.016638895828093</v>
      </c>
    </row>
    <row r="656" spans="1:19" x14ac:dyDescent="0.3">
      <c r="A656" t="s">
        <v>682</v>
      </c>
      <c r="B656">
        <v>6027.0805664</v>
      </c>
      <c r="C656">
        <v>5967.0698241999999</v>
      </c>
      <c r="D656">
        <v>5925.3247069999998</v>
      </c>
      <c r="E656">
        <v>5839.1855469000002</v>
      </c>
      <c r="F656">
        <v>6026.25</v>
      </c>
      <c r="G656">
        <v>6028.7099608999997</v>
      </c>
      <c r="H656">
        <v>5967.0698241999999</v>
      </c>
      <c r="I656">
        <v>5966.5</v>
      </c>
      <c r="J656">
        <v>5970.6323241999999</v>
      </c>
      <c r="L656" t="str">
        <f t="shared" si="82"/>
        <v>28JUL2023:07:00:00</v>
      </c>
      <c r="M656">
        <v>8</v>
      </c>
      <c r="N656">
        <f t="shared" si="76"/>
        <v>-60.010742200000095</v>
      </c>
      <c r="O656">
        <f t="shared" si="78"/>
        <v>-60.010742200000095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0.99568508399489941</v>
      </c>
    </row>
    <row r="657" spans="1:19" x14ac:dyDescent="0.3">
      <c r="A657" t="s">
        <v>683</v>
      </c>
      <c r="B657">
        <v>6139.3569336</v>
      </c>
      <c r="C657">
        <v>5863.2099608999997</v>
      </c>
      <c r="D657">
        <v>5947.5419922000001</v>
      </c>
      <c r="E657">
        <v>5932.8334961</v>
      </c>
      <c r="F657">
        <v>5916.2299805000002</v>
      </c>
      <c r="G657">
        <v>5926.4199219000002</v>
      </c>
      <c r="H657">
        <v>5863.2099608999997</v>
      </c>
      <c r="I657">
        <v>5859.3398438000004</v>
      </c>
      <c r="J657">
        <v>5890.5380858999997</v>
      </c>
      <c r="L657" t="str">
        <f t="shared" si="82"/>
        <v>28JUL2023:08:00:00</v>
      </c>
      <c r="M657">
        <v>9</v>
      </c>
      <c r="N657">
        <f t="shared" si="76"/>
        <v>-276.14697270000033</v>
      </c>
      <c r="O657">
        <f t="shared" si="78"/>
        <v>-276.14697270000033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4.4979787897439136</v>
      </c>
    </row>
    <row r="658" spans="1:19" x14ac:dyDescent="0.3">
      <c r="A658" t="s">
        <v>684</v>
      </c>
      <c r="B658">
        <v>6011.9091797000001</v>
      </c>
      <c r="C658">
        <v>5806.6899414</v>
      </c>
      <c r="D658">
        <v>5943.9409180000002</v>
      </c>
      <c r="E658">
        <v>5958.9536133000001</v>
      </c>
      <c r="F658">
        <v>5831.3701172000001</v>
      </c>
      <c r="G658">
        <v>5840.1298827999999</v>
      </c>
      <c r="H658">
        <v>5806.6899414</v>
      </c>
      <c r="I658">
        <v>5817.3598633000001</v>
      </c>
      <c r="J658">
        <v>5843.1533202999999</v>
      </c>
      <c r="L658" t="str">
        <f t="shared" si="82"/>
        <v>28JUL2023:09:00:00</v>
      </c>
      <c r="M658">
        <v>10</v>
      </c>
      <c r="N658">
        <f t="shared" si="76"/>
        <v>-205.21923830000014</v>
      </c>
      <c r="O658">
        <f t="shared" si="78"/>
        <v>-205.21923830000014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3.4135452177645966</v>
      </c>
    </row>
    <row r="659" spans="1:19" x14ac:dyDescent="0.3">
      <c r="A659" t="s">
        <v>685</v>
      </c>
      <c r="B659">
        <v>6034.7192383000001</v>
      </c>
      <c r="C659">
        <v>5839.3798827999999</v>
      </c>
      <c r="D659">
        <v>6106.7885741999999</v>
      </c>
      <c r="E659">
        <v>6103.4604491999999</v>
      </c>
      <c r="F659">
        <v>5840.0698241999999</v>
      </c>
      <c r="G659">
        <v>5843.6699219000002</v>
      </c>
      <c r="H659">
        <v>5839.3798827999999</v>
      </c>
      <c r="I659">
        <v>5822.3701172000001</v>
      </c>
      <c r="J659">
        <v>5888.2568358999997</v>
      </c>
      <c r="L659" t="str">
        <f t="shared" si="82"/>
        <v>28JUL2023:10:00:00</v>
      </c>
      <c r="M659">
        <v>11</v>
      </c>
      <c r="N659">
        <f t="shared" si="76"/>
        <v>-195.33935550000024</v>
      </c>
      <c r="O659">
        <f t="shared" si="78"/>
        <v>-195.33935550000024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3.2369253280294767</v>
      </c>
    </row>
    <row r="660" spans="1:19" x14ac:dyDescent="0.3">
      <c r="A660" t="s">
        <v>686</v>
      </c>
      <c r="B660">
        <v>6183.1386719000002</v>
      </c>
      <c r="C660">
        <v>5888.5600586</v>
      </c>
      <c r="D660">
        <v>6126.6181641000003</v>
      </c>
      <c r="E660">
        <v>6104.2104491999999</v>
      </c>
      <c r="F660">
        <v>5897.8198241999999</v>
      </c>
      <c r="G660">
        <v>5900.9599608999997</v>
      </c>
      <c r="H660">
        <v>5888.5600586</v>
      </c>
      <c r="I660">
        <v>5869.0297852000003</v>
      </c>
      <c r="J660">
        <v>5932.4785155999998</v>
      </c>
      <c r="L660" t="str">
        <f t="shared" si="82"/>
        <v>28JUL2023:11:00:00</v>
      </c>
      <c r="M660">
        <v>12</v>
      </c>
      <c r="N660">
        <f t="shared" si="76"/>
        <v>-294.57861330000014</v>
      </c>
      <c r="O660">
        <f t="shared" si="78"/>
        <v>-294.57861330000014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4.7642245941975592</v>
      </c>
    </row>
    <row r="661" spans="1:19" x14ac:dyDescent="0.3">
      <c r="A661" t="s">
        <v>687</v>
      </c>
      <c r="B661">
        <v>6261.7963866999999</v>
      </c>
      <c r="C661">
        <v>6019.25</v>
      </c>
      <c r="D661">
        <v>6183.4125977000003</v>
      </c>
      <c r="E661">
        <v>6209.5092772999997</v>
      </c>
      <c r="F661">
        <v>6029.5200194999998</v>
      </c>
      <c r="G661">
        <v>6034.3500977000003</v>
      </c>
      <c r="H661">
        <v>6019.25</v>
      </c>
      <c r="I661">
        <v>6027.75</v>
      </c>
      <c r="J661">
        <v>6057.1699219000002</v>
      </c>
      <c r="L661" t="str">
        <f t="shared" si="82"/>
        <v>28JUL2023:12:00:00</v>
      </c>
      <c r="M661">
        <v>13</v>
      </c>
      <c r="N661">
        <f t="shared" si="76"/>
        <v>-242.54638669999986</v>
      </c>
      <c r="O661">
        <f t="shared" si="78"/>
        <v>-242.54638669999986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3.8734313880784472</v>
      </c>
    </row>
    <row r="662" spans="1:19" x14ac:dyDescent="0.3">
      <c r="A662" t="s">
        <v>688</v>
      </c>
      <c r="B662">
        <v>6361.9409180000002</v>
      </c>
      <c r="C662">
        <v>6138.4301758000001</v>
      </c>
      <c r="D662">
        <v>6270.3461914</v>
      </c>
      <c r="E662">
        <v>6282.1699219000002</v>
      </c>
      <c r="F662">
        <v>6134.3999022999997</v>
      </c>
      <c r="G662">
        <v>6137.0200194999998</v>
      </c>
      <c r="H662">
        <v>6138.4301758000001</v>
      </c>
      <c r="I662">
        <v>6122.7700194999998</v>
      </c>
      <c r="J662">
        <v>6159.5717772999997</v>
      </c>
      <c r="L662" t="str">
        <f t="shared" si="82"/>
        <v>28JUL2023:13:00:00</v>
      </c>
      <c r="M662">
        <v>14</v>
      </c>
      <c r="N662">
        <f t="shared" si="76"/>
        <v>-223.5107422000001</v>
      </c>
      <c r="O662">
        <f t="shared" si="78"/>
        <v>-223.5107422000001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3.5132476877868433</v>
      </c>
    </row>
    <row r="663" spans="1:19" x14ac:dyDescent="0.3">
      <c r="A663" t="s">
        <v>689</v>
      </c>
      <c r="B663">
        <v>6417.3144530999998</v>
      </c>
      <c r="C663">
        <v>6292.0698241999999</v>
      </c>
      <c r="D663">
        <v>6385.7246094000002</v>
      </c>
      <c r="E663">
        <v>6303.1059569999998</v>
      </c>
      <c r="F663">
        <v>6277.5498047000001</v>
      </c>
      <c r="G663">
        <v>6273.6499022999997</v>
      </c>
      <c r="H663">
        <v>6292.0698241999999</v>
      </c>
      <c r="I663">
        <v>6256.0400391000003</v>
      </c>
      <c r="J663">
        <v>6296.6977539</v>
      </c>
      <c r="L663" t="str">
        <f t="shared" si="82"/>
        <v>28JUL2023:14:00:00</v>
      </c>
      <c r="M663">
        <v>15</v>
      </c>
      <c r="N663">
        <f t="shared" si="76"/>
        <v>-125.24462889999995</v>
      </c>
      <c r="O663">
        <f t="shared" si="78"/>
        <v>-125.24462889999995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1.951667318398248</v>
      </c>
    </row>
    <row r="664" spans="1:19" x14ac:dyDescent="0.3">
      <c r="A664" t="s">
        <v>690</v>
      </c>
      <c r="B664">
        <v>6443.8686522999997</v>
      </c>
      <c r="C664">
        <v>6367.5698241999999</v>
      </c>
      <c r="D664">
        <v>6382.5903319999998</v>
      </c>
      <c r="E664">
        <v>6314.4287108999997</v>
      </c>
      <c r="F664">
        <v>6335.5898438000004</v>
      </c>
      <c r="G664">
        <v>6333.4301758000001</v>
      </c>
      <c r="H664">
        <v>6367.5698241999999</v>
      </c>
      <c r="I664">
        <v>6316.7998047000001</v>
      </c>
      <c r="J664">
        <v>6348.7314452999999</v>
      </c>
      <c r="L664" t="str">
        <f t="shared" si="82"/>
        <v>28JUL2023:15:00:00</v>
      </c>
      <c r="M664">
        <v>16</v>
      </c>
      <c r="N664">
        <f t="shared" si="76"/>
        <v>-76.29882809999981</v>
      </c>
      <c r="O664">
        <f t="shared" si="78"/>
        <v>-76.29882809999981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1.1840531242480647</v>
      </c>
    </row>
    <row r="665" spans="1:19" x14ac:dyDescent="0.3">
      <c r="A665" t="s">
        <v>691</v>
      </c>
      <c r="B665">
        <v>6414.4404297000001</v>
      </c>
      <c r="C665">
        <v>6366.5097655999998</v>
      </c>
      <c r="D665">
        <v>6288.5102539</v>
      </c>
      <c r="E665">
        <v>6289.8105469000002</v>
      </c>
      <c r="F665">
        <v>6353.2998047000001</v>
      </c>
      <c r="G665">
        <v>6354.8100586</v>
      </c>
      <c r="H665">
        <v>6366.5097655999998</v>
      </c>
      <c r="I665">
        <v>6299.6899414</v>
      </c>
      <c r="J665">
        <v>6328.3730469000002</v>
      </c>
      <c r="L665" t="str">
        <f t="shared" si="82"/>
        <v>28JUL2023:16:00:00</v>
      </c>
      <c r="M665">
        <v>17</v>
      </c>
      <c r="N665">
        <f t="shared" si="76"/>
        <v>-47.930664100000286</v>
      </c>
      <c r="O665">
        <f t="shared" si="78"/>
        <v>-47.930664100000286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0.74723063726763728</v>
      </c>
    </row>
    <row r="666" spans="1:19" x14ac:dyDescent="0.3">
      <c r="A666" t="s">
        <v>692</v>
      </c>
      <c r="B666">
        <v>6283.9799805000002</v>
      </c>
      <c r="C666">
        <v>6341.9501952999999</v>
      </c>
      <c r="D666">
        <v>6316.0893555000002</v>
      </c>
      <c r="E666">
        <v>6309.5087891000003</v>
      </c>
      <c r="F666">
        <v>6338.6098633000001</v>
      </c>
      <c r="G666">
        <v>6343.75</v>
      </c>
      <c r="H666">
        <v>6341.9501952999999</v>
      </c>
      <c r="I666">
        <v>6295.1699219000002</v>
      </c>
      <c r="J666">
        <v>6322.5898438000004</v>
      </c>
      <c r="L666" t="str">
        <f t="shared" si="82"/>
        <v>28JUL2023:17:00:00</v>
      </c>
      <c r="M666">
        <v>18</v>
      </c>
      <c r="N666">
        <f t="shared" si="76"/>
        <v>57.970214799999667</v>
      </c>
      <c r="O666" t="str">
        <f t="shared" si="78"/>
        <v/>
      </c>
      <c r="P666">
        <f t="shared" si="79"/>
        <v>57.970214799999667</v>
      </c>
      <c r="Q666" t="str">
        <f t="shared" si="80"/>
        <v/>
      </c>
      <c r="R666">
        <f t="shared" si="81"/>
        <v>1</v>
      </c>
      <c r="S666">
        <f t="shared" si="77"/>
        <v>0.9225079484640103</v>
      </c>
    </row>
    <row r="667" spans="1:19" x14ac:dyDescent="0.3">
      <c r="A667" t="s">
        <v>693</v>
      </c>
      <c r="B667">
        <v>6208.6333008000001</v>
      </c>
      <c r="C667">
        <v>6245.2299805000002</v>
      </c>
      <c r="D667">
        <v>6313.0771483999997</v>
      </c>
      <c r="E667">
        <v>6323.9921875</v>
      </c>
      <c r="F667">
        <v>6271.25</v>
      </c>
      <c r="G667">
        <v>6280.6000977000003</v>
      </c>
      <c r="H667">
        <v>6245.2299805000002</v>
      </c>
      <c r="I667">
        <v>6193.1899414</v>
      </c>
      <c r="J667">
        <v>6249.3266602000003</v>
      </c>
      <c r="L667" t="str">
        <f t="shared" si="82"/>
        <v>28JUL2023:18:00:00</v>
      </c>
      <c r="M667">
        <v>19</v>
      </c>
      <c r="N667">
        <f t="shared" si="76"/>
        <v>36.596679700000095</v>
      </c>
      <c r="O667" t="str">
        <f t="shared" si="78"/>
        <v/>
      </c>
      <c r="P667">
        <f t="shared" si="79"/>
        <v>36.596679700000095</v>
      </c>
      <c r="Q667" t="str">
        <f t="shared" si="80"/>
        <v/>
      </c>
      <c r="R667">
        <f t="shared" si="81"/>
        <v>1</v>
      </c>
      <c r="S667">
        <f t="shared" si="77"/>
        <v>0.58944823968399784</v>
      </c>
    </row>
    <row r="668" spans="1:19" x14ac:dyDescent="0.3">
      <c r="A668" t="s">
        <v>694</v>
      </c>
      <c r="B668">
        <v>6190.0908202999999</v>
      </c>
      <c r="C668">
        <v>6227</v>
      </c>
      <c r="D668">
        <v>6331.6469727000003</v>
      </c>
      <c r="E668">
        <v>6355.5278319999998</v>
      </c>
      <c r="F668">
        <v>6274.1499022999997</v>
      </c>
      <c r="G668">
        <v>6296.1499022999997</v>
      </c>
      <c r="H668">
        <v>6227</v>
      </c>
      <c r="I668">
        <v>6216.8300780999998</v>
      </c>
      <c r="J668">
        <v>6256.5087891000003</v>
      </c>
      <c r="L668" t="str">
        <f t="shared" si="82"/>
        <v>28JUL2023:19:00:00</v>
      </c>
      <c r="M668">
        <v>20</v>
      </c>
      <c r="N668">
        <f t="shared" si="76"/>
        <v>36.909179700000095</v>
      </c>
      <c r="O668" t="str">
        <f t="shared" si="78"/>
        <v/>
      </c>
      <c r="P668">
        <f t="shared" si="79"/>
        <v>36.909179700000095</v>
      </c>
      <c r="Q668" t="str">
        <f t="shared" si="80"/>
        <v/>
      </c>
      <c r="R668">
        <f t="shared" si="81"/>
        <v>1</v>
      </c>
      <c r="S668">
        <f t="shared" si="77"/>
        <v>0.59626232912381261</v>
      </c>
    </row>
    <row r="669" spans="1:19" x14ac:dyDescent="0.3">
      <c r="A669" t="s">
        <v>695</v>
      </c>
      <c r="B669">
        <v>6144.9018555000002</v>
      </c>
      <c r="C669">
        <v>6242.9702147999997</v>
      </c>
      <c r="D669">
        <v>6353.2255858999997</v>
      </c>
      <c r="E669">
        <v>6242.7797852000003</v>
      </c>
      <c r="F669">
        <v>6302.1098633000001</v>
      </c>
      <c r="G669">
        <v>6329.3398438000004</v>
      </c>
      <c r="H669">
        <v>6242.9702147999997</v>
      </c>
      <c r="I669">
        <v>6237.3300780999998</v>
      </c>
      <c r="J669">
        <v>6277.8808594000002</v>
      </c>
      <c r="L669" t="str">
        <f t="shared" si="82"/>
        <v>28JUL2023:20:00:00</v>
      </c>
      <c r="M669">
        <v>21</v>
      </c>
      <c r="N669">
        <f t="shared" si="76"/>
        <v>98.068359299999429</v>
      </c>
      <c r="O669" t="str">
        <f t="shared" si="78"/>
        <v/>
      </c>
      <c r="P669">
        <f t="shared" si="79"/>
        <v>98.068359299999429</v>
      </c>
      <c r="Q669" t="str">
        <f t="shared" si="80"/>
        <v/>
      </c>
      <c r="R669">
        <f t="shared" si="81"/>
        <v>1</v>
      </c>
      <c r="S669">
        <f t="shared" si="77"/>
        <v>1.5959304413010804</v>
      </c>
    </row>
    <row r="670" spans="1:19" x14ac:dyDescent="0.3">
      <c r="A670" t="s">
        <v>696</v>
      </c>
      <c r="B670">
        <v>6201.7988280999998</v>
      </c>
      <c r="C670">
        <v>6070.0498047000001</v>
      </c>
      <c r="D670">
        <v>6294.3491211</v>
      </c>
      <c r="E670">
        <v>6145.9785155999998</v>
      </c>
      <c r="F670">
        <v>6155.0600586</v>
      </c>
      <c r="G670">
        <v>6191.8901366999999</v>
      </c>
      <c r="H670">
        <v>6070.0498047000001</v>
      </c>
      <c r="I670">
        <v>6035.0200194999998</v>
      </c>
      <c r="J670">
        <v>6125.0859375</v>
      </c>
      <c r="L670" t="str">
        <f t="shared" si="82"/>
        <v>28JUL2023:21:00:00</v>
      </c>
      <c r="M670">
        <v>22</v>
      </c>
      <c r="N670">
        <f t="shared" si="76"/>
        <v>-131.74902339999971</v>
      </c>
      <c r="O670">
        <f t="shared" si="78"/>
        <v>-131.74902339999971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2.1243678979565148</v>
      </c>
    </row>
    <row r="671" spans="1:19" x14ac:dyDescent="0.3">
      <c r="A671" t="s">
        <v>697</v>
      </c>
      <c r="B671">
        <v>6378.4863280999998</v>
      </c>
      <c r="C671">
        <v>5961.2797852000003</v>
      </c>
      <c r="D671">
        <v>6243.8706055000002</v>
      </c>
      <c r="E671">
        <v>6113.0302733999997</v>
      </c>
      <c r="F671">
        <v>6033.1899414</v>
      </c>
      <c r="G671">
        <v>6072.7900391000003</v>
      </c>
      <c r="H671">
        <v>5961.2797852000003</v>
      </c>
      <c r="I671">
        <v>5982.6601563000004</v>
      </c>
      <c r="J671">
        <v>6042.5546875</v>
      </c>
      <c r="L671" t="str">
        <f t="shared" si="82"/>
        <v>28JUL2023:22:00:00</v>
      </c>
      <c r="M671">
        <v>23</v>
      </c>
      <c r="N671">
        <f t="shared" si="76"/>
        <v>-417.20654289999948</v>
      </c>
      <c r="O671">
        <f t="shared" si="78"/>
        <v>-417.20654289999948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6.5408393377285083</v>
      </c>
    </row>
    <row r="672" spans="1:19" x14ac:dyDescent="0.3">
      <c r="A672" t="s">
        <v>698</v>
      </c>
      <c r="B672">
        <v>6441.0117188000004</v>
      </c>
      <c r="C672">
        <v>5979.6201172000001</v>
      </c>
      <c r="D672">
        <v>6266.3271483999997</v>
      </c>
      <c r="E672">
        <v>6197.5639647999997</v>
      </c>
      <c r="F672">
        <v>6026.3500977000003</v>
      </c>
      <c r="G672">
        <v>6047.5898438000004</v>
      </c>
      <c r="H672">
        <v>5979.6201172000001</v>
      </c>
      <c r="I672">
        <v>5956.5898438000004</v>
      </c>
      <c r="J672">
        <v>6041.5224608999997</v>
      </c>
      <c r="L672" t="str">
        <f t="shared" si="82"/>
        <v>28JUL2023:23:00:00</v>
      </c>
      <c r="M672">
        <v>24</v>
      </c>
      <c r="N672">
        <f t="shared" si="76"/>
        <v>-461.39160160000029</v>
      </c>
      <c r="O672">
        <f t="shared" si="78"/>
        <v>-461.39160160000029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7.1633405083442447</v>
      </c>
    </row>
    <row r="673" spans="1:19" x14ac:dyDescent="0.3">
      <c r="A673" t="s">
        <v>699</v>
      </c>
      <c r="B673">
        <v>6371.7841797000001</v>
      </c>
      <c r="C673">
        <v>5959.1201172000001</v>
      </c>
      <c r="D673">
        <v>6268.2822266000003</v>
      </c>
      <c r="E673">
        <v>6209.1425780999998</v>
      </c>
      <c r="F673">
        <v>5987.1298827999999</v>
      </c>
      <c r="G673">
        <v>6003.2700194999998</v>
      </c>
      <c r="H673">
        <v>5959.1201172000001</v>
      </c>
      <c r="I673">
        <v>5934.9702147999997</v>
      </c>
      <c r="J673">
        <v>6020.9238280999998</v>
      </c>
      <c r="L673" t="str">
        <f t="shared" si="82"/>
        <v>29JUL2023:00:00:00</v>
      </c>
      <c r="M673">
        <v>1</v>
      </c>
      <c r="N673">
        <f t="shared" si="76"/>
        <v>-412.6640625</v>
      </c>
      <c r="O673">
        <f t="shared" si="78"/>
        <v>-412.6640625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6.4764287499679458</v>
      </c>
    </row>
    <row r="674" spans="1:19" x14ac:dyDescent="0.3">
      <c r="A674" t="s">
        <v>700</v>
      </c>
      <c r="B674">
        <v>6187.0991211</v>
      </c>
      <c r="C674">
        <v>6263.6699219000002</v>
      </c>
      <c r="D674">
        <v>6217.4184569999998</v>
      </c>
      <c r="E674">
        <v>6103.6225586</v>
      </c>
      <c r="F674">
        <v>6272.5698241999999</v>
      </c>
      <c r="G674">
        <v>6275.1899414</v>
      </c>
      <c r="H674">
        <v>6263.6699219000002</v>
      </c>
      <c r="I674">
        <v>6291.8398438000004</v>
      </c>
      <c r="J674">
        <v>6264.9130858999997</v>
      </c>
      <c r="L674" t="str">
        <f t="shared" si="82"/>
        <v>29JUL2023:01:00:00</v>
      </c>
      <c r="M674">
        <v>2</v>
      </c>
      <c r="N674">
        <f t="shared" si="76"/>
        <v>76.570800800000143</v>
      </c>
      <c r="O674" t="str">
        <f t="shared" si="78"/>
        <v/>
      </c>
      <c r="P674">
        <f t="shared" si="79"/>
        <v>76.570800800000143</v>
      </c>
      <c r="Q674" t="str">
        <f t="shared" si="80"/>
        <v/>
      </c>
      <c r="R674">
        <f t="shared" si="81"/>
        <v>1</v>
      </c>
      <c r="S674">
        <f t="shared" si="77"/>
        <v>1.2375880732033055</v>
      </c>
    </row>
    <row r="675" spans="1:19" x14ac:dyDescent="0.3">
      <c r="A675" t="s">
        <v>701</v>
      </c>
      <c r="B675">
        <v>6105.3520508000001</v>
      </c>
      <c r="C675">
        <v>6187.3198241999999</v>
      </c>
      <c r="D675">
        <v>6077.3041991999999</v>
      </c>
      <c r="E675">
        <v>5969.1977539</v>
      </c>
      <c r="F675">
        <v>6186.0698241999999</v>
      </c>
      <c r="G675">
        <v>6180.8300780999998</v>
      </c>
      <c r="H675">
        <v>6187.3198241999999</v>
      </c>
      <c r="I675">
        <v>6210.8198241999999</v>
      </c>
      <c r="J675">
        <v>6171.5927733999997</v>
      </c>
      <c r="L675" t="str">
        <f t="shared" ref="L675:L721" si="83">A675</f>
        <v>29JUL2023:02:00:00</v>
      </c>
      <c r="M675">
        <v>3</v>
      </c>
      <c r="N675">
        <f t="shared" ref="N675:N721" si="84">C675-B675</f>
        <v>81.967773399999714</v>
      </c>
      <c r="O675" t="str">
        <f t="shared" si="78"/>
        <v/>
      </c>
      <c r="P675">
        <f t="shared" si="79"/>
        <v>81.967773399999714</v>
      </c>
      <c r="Q675" t="str">
        <f t="shared" si="80"/>
        <v/>
      </c>
      <c r="R675">
        <f t="shared" si="81"/>
        <v>1</v>
      </c>
      <c r="S675">
        <f t="shared" ref="S675:S721" si="85">ABS((B675-C675)/B675)*100</f>
        <v>1.3425560511168109</v>
      </c>
    </row>
    <row r="676" spans="1:19" x14ac:dyDescent="0.3">
      <c r="A676" t="s">
        <v>702</v>
      </c>
      <c r="B676">
        <v>6039.9511719000002</v>
      </c>
      <c r="C676">
        <v>6134.6201172000001</v>
      </c>
      <c r="D676">
        <v>6035.8242188000004</v>
      </c>
      <c r="E676">
        <v>5941.8466797000001</v>
      </c>
      <c r="F676">
        <v>6127.1699219000002</v>
      </c>
      <c r="G676">
        <v>6118.8100586</v>
      </c>
      <c r="H676">
        <v>6134.6201172000001</v>
      </c>
      <c r="I676">
        <v>6163.3198241999999</v>
      </c>
      <c r="J676">
        <v>6121.1450194999998</v>
      </c>
      <c r="L676" t="str">
        <f t="shared" si="83"/>
        <v>29JUL2023:03:00:00</v>
      </c>
      <c r="M676">
        <v>4</v>
      </c>
      <c r="N676">
        <f t="shared" si="84"/>
        <v>94.668945299999905</v>
      </c>
      <c r="O676" t="str">
        <f t="shared" si="78"/>
        <v/>
      </c>
      <c r="P676">
        <f t="shared" si="79"/>
        <v>94.668945299999905</v>
      </c>
      <c r="Q676" t="str">
        <f t="shared" si="80"/>
        <v/>
      </c>
      <c r="R676">
        <f t="shared" si="81"/>
        <v>1</v>
      </c>
      <c r="S676">
        <f t="shared" si="85"/>
        <v>1.5673793149261452</v>
      </c>
    </row>
    <row r="677" spans="1:19" x14ac:dyDescent="0.3">
      <c r="A677" t="s">
        <v>703</v>
      </c>
      <c r="B677">
        <v>6038.1694336</v>
      </c>
      <c r="C677">
        <v>6079.4599608999997</v>
      </c>
      <c r="D677">
        <v>5976.8261719000002</v>
      </c>
      <c r="E677">
        <v>5906.5224608999997</v>
      </c>
      <c r="F677">
        <v>6076.7202147999997</v>
      </c>
      <c r="G677">
        <v>6066.8999022999997</v>
      </c>
      <c r="H677">
        <v>6079.4599608999997</v>
      </c>
      <c r="I677">
        <v>6117.2299805000002</v>
      </c>
      <c r="J677">
        <v>6068.734375</v>
      </c>
      <c r="L677" t="str">
        <f t="shared" si="83"/>
        <v>29JUL2023:04:00:00</v>
      </c>
      <c r="M677">
        <v>5</v>
      </c>
      <c r="N677">
        <f t="shared" si="84"/>
        <v>41.290527299999667</v>
      </c>
      <c r="O677" t="str">
        <f t="shared" si="78"/>
        <v/>
      </c>
      <c r="P677">
        <f t="shared" si="79"/>
        <v>41.290527299999667</v>
      </c>
      <c r="Q677" t="str">
        <f t="shared" si="80"/>
        <v/>
      </c>
      <c r="R677">
        <f t="shared" si="81"/>
        <v>1</v>
      </c>
      <c r="S677">
        <f t="shared" si="85"/>
        <v>0.68382525124641891</v>
      </c>
    </row>
    <row r="678" spans="1:19" x14ac:dyDescent="0.3">
      <c r="A678" t="s">
        <v>704</v>
      </c>
      <c r="B678">
        <v>6096.0278319999998</v>
      </c>
      <c r="C678">
        <v>6062.8798827999999</v>
      </c>
      <c r="D678">
        <v>5965.9428711</v>
      </c>
      <c r="E678">
        <v>5897.0004883000001</v>
      </c>
      <c r="F678">
        <v>6073.0297852000003</v>
      </c>
      <c r="G678">
        <v>6070.7797852000003</v>
      </c>
      <c r="H678">
        <v>6062.8798827999999</v>
      </c>
      <c r="I678">
        <v>6108.4599608999997</v>
      </c>
      <c r="J678">
        <v>6058.9716797000001</v>
      </c>
      <c r="L678" t="str">
        <f t="shared" si="83"/>
        <v>29JUL2023:05:00:00</v>
      </c>
      <c r="M678">
        <v>6</v>
      </c>
      <c r="N678">
        <f t="shared" si="84"/>
        <v>-33.147949199999857</v>
      </c>
      <c r="O678">
        <f t="shared" si="78"/>
        <v>-33.147949199999857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0.54376308825224962</v>
      </c>
    </row>
    <row r="679" spans="1:19" x14ac:dyDescent="0.3">
      <c r="A679" t="s">
        <v>705</v>
      </c>
      <c r="B679">
        <v>6032.5258789</v>
      </c>
      <c r="C679">
        <v>6089.7700194999998</v>
      </c>
      <c r="D679">
        <v>6006.0590819999998</v>
      </c>
      <c r="E679">
        <v>5940.7915039</v>
      </c>
      <c r="F679">
        <v>6091.3500977000003</v>
      </c>
      <c r="G679">
        <v>6090.9702147999997</v>
      </c>
      <c r="H679">
        <v>6089.7700194999998</v>
      </c>
      <c r="I679">
        <v>6140.3798827999999</v>
      </c>
      <c r="J679">
        <v>6088.4892577999999</v>
      </c>
      <c r="L679" t="str">
        <f t="shared" si="83"/>
        <v>29JUL2023:06:00:00</v>
      </c>
      <c r="M679">
        <v>7</v>
      </c>
      <c r="N679">
        <f t="shared" si="84"/>
        <v>57.24414059999981</v>
      </c>
      <c r="O679" t="str">
        <f t="shared" si="78"/>
        <v/>
      </c>
      <c r="P679">
        <f t="shared" si="79"/>
        <v>57.24414059999981</v>
      </c>
      <c r="Q679" t="str">
        <f t="shared" si="80"/>
        <v/>
      </c>
      <c r="R679">
        <f t="shared" si="81"/>
        <v>1</v>
      </c>
      <c r="S679">
        <f t="shared" si="85"/>
        <v>0.94892490723036871</v>
      </c>
    </row>
    <row r="680" spans="1:19" x14ac:dyDescent="0.3">
      <c r="A680" t="s">
        <v>706</v>
      </c>
      <c r="B680">
        <v>5993.4965819999998</v>
      </c>
      <c r="C680">
        <v>6077.6098633000001</v>
      </c>
      <c r="D680">
        <v>6044.8007813000004</v>
      </c>
      <c r="E680">
        <v>6052.5234375</v>
      </c>
      <c r="F680">
        <v>6083.0400391000003</v>
      </c>
      <c r="G680">
        <v>6082.5400391000003</v>
      </c>
      <c r="H680">
        <v>6077.6098633000001</v>
      </c>
      <c r="I680">
        <v>6119.5</v>
      </c>
      <c r="J680">
        <v>6084.6513672000001</v>
      </c>
      <c r="L680" t="str">
        <f t="shared" si="83"/>
        <v>29JUL2023:07:00:00</v>
      </c>
      <c r="M680">
        <v>8</v>
      </c>
      <c r="N680">
        <f t="shared" si="84"/>
        <v>84.113281300000381</v>
      </c>
      <c r="O680" t="str">
        <f t="shared" si="78"/>
        <v/>
      </c>
      <c r="P680">
        <f t="shared" si="79"/>
        <v>84.113281300000381</v>
      </c>
      <c r="Q680" t="str">
        <f t="shared" si="80"/>
        <v/>
      </c>
      <c r="R680">
        <f t="shared" si="81"/>
        <v>1</v>
      </c>
      <c r="S680">
        <f t="shared" si="85"/>
        <v>1.4034091810882821</v>
      </c>
    </row>
    <row r="681" spans="1:19" x14ac:dyDescent="0.3">
      <c r="A681" t="s">
        <v>707</v>
      </c>
      <c r="B681">
        <v>6046.4462891000003</v>
      </c>
      <c r="C681">
        <v>5990.7900391000003</v>
      </c>
      <c r="D681">
        <v>6021.8002930000002</v>
      </c>
      <c r="E681">
        <v>6044.7001952999999</v>
      </c>
      <c r="F681">
        <v>5989.5898438000004</v>
      </c>
      <c r="G681">
        <v>5993.7099608999997</v>
      </c>
      <c r="H681">
        <v>5990.7900391000003</v>
      </c>
      <c r="I681">
        <v>6030.1000977000003</v>
      </c>
      <c r="J681">
        <v>6008.9575194999998</v>
      </c>
      <c r="L681" t="str">
        <f t="shared" si="83"/>
        <v>29JUL2023:08:00:00</v>
      </c>
      <c r="M681">
        <v>9</v>
      </c>
      <c r="N681">
        <f t="shared" si="84"/>
        <v>-55.65625</v>
      </c>
      <c r="O681">
        <f t="shared" si="78"/>
        <v>-55.65625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0.92047869672359728</v>
      </c>
    </row>
    <row r="682" spans="1:19" x14ac:dyDescent="0.3">
      <c r="A682" t="s">
        <v>708</v>
      </c>
      <c r="B682">
        <v>6111.0932616999999</v>
      </c>
      <c r="C682">
        <v>5988.1499022999997</v>
      </c>
      <c r="D682">
        <v>6029.7622069999998</v>
      </c>
      <c r="E682">
        <v>6031.5791016000003</v>
      </c>
      <c r="F682">
        <v>5983.7797852000003</v>
      </c>
      <c r="G682">
        <v>5984.5600586</v>
      </c>
      <c r="H682">
        <v>5988.1499022999997</v>
      </c>
      <c r="I682">
        <v>6031.8398438000004</v>
      </c>
      <c r="J682">
        <v>6008.7832030999998</v>
      </c>
      <c r="L682" t="str">
        <f t="shared" si="83"/>
        <v>29JUL2023:09:00:00</v>
      </c>
      <c r="M682">
        <v>10</v>
      </c>
      <c r="N682">
        <f t="shared" si="84"/>
        <v>-122.94335940000019</v>
      </c>
      <c r="O682">
        <f t="shared" si="78"/>
        <v>-122.94335940000019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2.0118063026549113</v>
      </c>
    </row>
    <row r="683" spans="1:19" x14ac:dyDescent="0.3">
      <c r="A683" t="s">
        <v>709</v>
      </c>
      <c r="B683">
        <v>6128.9775391000003</v>
      </c>
      <c r="C683">
        <v>6008.4599608999997</v>
      </c>
      <c r="D683">
        <v>6135.5795897999997</v>
      </c>
      <c r="E683">
        <v>6134.5590819999998</v>
      </c>
      <c r="F683">
        <v>5998.0200194999998</v>
      </c>
      <c r="G683">
        <v>5994.8198241999999</v>
      </c>
      <c r="H683">
        <v>6008.4599608999997</v>
      </c>
      <c r="I683">
        <v>6032.3701172000001</v>
      </c>
      <c r="J683">
        <v>6038.6489258000001</v>
      </c>
      <c r="L683" t="str">
        <f t="shared" si="83"/>
        <v>29JUL2023:10:00:00</v>
      </c>
      <c r="M683">
        <v>11</v>
      </c>
      <c r="N683">
        <f t="shared" si="84"/>
        <v>-120.51757820000057</v>
      </c>
      <c r="O683">
        <f t="shared" si="78"/>
        <v>-120.51757820000057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1.9663569890924708</v>
      </c>
    </row>
    <row r="684" spans="1:19" x14ac:dyDescent="0.3">
      <c r="A684" t="s">
        <v>710</v>
      </c>
      <c r="B684">
        <v>6200.3623047000001</v>
      </c>
      <c r="C684">
        <v>6052.3500977000003</v>
      </c>
      <c r="D684">
        <v>6123.3051758000001</v>
      </c>
      <c r="E684">
        <v>6133.3911133000001</v>
      </c>
      <c r="F684">
        <v>6051.5297852000003</v>
      </c>
      <c r="G684">
        <v>6047.4301758000001</v>
      </c>
      <c r="H684">
        <v>6052.3500977000003</v>
      </c>
      <c r="I684">
        <v>6071.4199219000002</v>
      </c>
      <c r="J684">
        <v>6071.6884766000003</v>
      </c>
      <c r="L684" t="str">
        <f t="shared" si="83"/>
        <v>29JUL2023:11:00:00</v>
      </c>
      <c r="M684">
        <v>12</v>
      </c>
      <c r="N684">
        <f t="shared" si="84"/>
        <v>-148.01220699999976</v>
      </c>
      <c r="O684">
        <f t="shared" si="78"/>
        <v>-148.01220699999976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2.3871541649719972</v>
      </c>
    </row>
    <row r="685" spans="1:19" x14ac:dyDescent="0.3">
      <c r="A685" t="s">
        <v>711</v>
      </c>
      <c r="B685">
        <v>6292.4409180000002</v>
      </c>
      <c r="C685">
        <v>6152.2099608999997</v>
      </c>
      <c r="D685">
        <v>6214.6616211</v>
      </c>
      <c r="E685">
        <v>6275.0532227000003</v>
      </c>
      <c r="F685">
        <v>6151.2299805000002</v>
      </c>
      <c r="G685">
        <v>6150.4199219000002</v>
      </c>
      <c r="H685">
        <v>6152.2099608999997</v>
      </c>
      <c r="I685">
        <v>6160.1201172000001</v>
      </c>
      <c r="J685">
        <v>6166.796875</v>
      </c>
      <c r="L685" t="str">
        <f t="shared" si="83"/>
        <v>29JUL2023:12:00:00</v>
      </c>
      <c r="M685">
        <v>13</v>
      </c>
      <c r="N685">
        <f t="shared" si="84"/>
        <v>-140.23095710000052</v>
      </c>
      <c r="O685">
        <f t="shared" si="78"/>
        <v>-140.23095710000052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2.2285621577925241</v>
      </c>
    </row>
    <row r="686" spans="1:19" x14ac:dyDescent="0.3">
      <c r="A686" t="s">
        <v>712</v>
      </c>
      <c r="B686">
        <v>6379.1953125</v>
      </c>
      <c r="C686">
        <v>6239.2299805000002</v>
      </c>
      <c r="D686">
        <v>6342.5908202999999</v>
      </c>
      <c r="E686">
        <v>6413.6660155999998</v>
      </c>
      <c r="F686">
        <v>6233.7900391000003</v>
      </c>
      <c r="G686">
        <v>6233.4599608999997</v>
      </c>
      <c r="H686">
        <v>6239.2299805000002</v>
      </c>
      <c r="I686">
        <v>6232.0600586</v>
      </c>
      <c r="J686">
        <v>6256.6303711</v>
      </c>
      <c r="L686" t="str">
        <f t="shared" si="83"/>
        <v>29JUL2023:13:00:00</v>
      </c>
      <c r="M686">
        <v>14</v>
      </c>
      <c r="N686">
        <f t="shared" si="84"/>
        <v>-139.96533199999976</v>
      </c>
      <c r="O686">
        <f t="shared" si="78"/>
        <v>-139.96533199999976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2.1940907143215767</v>
      </c>
    </row>
    <row r="687" spans="1:19" x14ac:dyDescent="0.3">
      <c r="A687" t="s">
        <v>713</v>
      </c>
      <c r="B687">
        <v>6423.1748047000001</v>
      </c>
      <c r="C687">
        <v>6369.5698241999999</v>
      </c>
      <c r="D687">
        <v>6396.3525391000003</v>
      </c>
      <c r="E687">
        <v>6415.4233397999997</v>
      </c>
      <c r="F687">
        <v>6362.7797852000003</v>
      </c>
      <c r="G687">
        <v>6363.8798827999999</v>
      </c>
      <c r="H687">
        <v>6369.5698241999999</v>
      </c>
      <c r="I687">
        <v>6355.1000977000003</v>
      </c>
      <c r="J687">
        <v>6369.3378905999998</v>
      </c>
      <c r="L687" t="str">
        <f t="shared" si="83"/>
        <v>29JUL2023:14:00:00</v>
      </c>
      <c r="M687">
        <v>15</v>
      </c>
      <c r="N687">
        <f t="shared" si="84"/>
        <v>-53.604980500000238</v>
      </c>
      <c r="O687">
        <f t="shared" si="78"/>
        <v>-53.604980500000238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0.83455584084020429</v>
      </c>
    </row>
    <row r="688" spans="1:19" x14ac:dyDescent="0.3">
      <c r="A688" t="s">
        <v>714</v>
      </c>
      <c r="B688">
        <v>6500.6103516000003</v>
      </c>
      <c r="C688">
        <v>6455.9599608999997</v>
      </c>
      <c r="D688">
        <v>6453.9106444999998</v>
      </c>
      <c r="E688">
        <v>6477.7041016000003</v>
      </c>
      <c r="F688">
        <v>6443.7700194999998</v>
      </c>
      <c r="G688">
        <v>6445.8398438000004</v>
      </c>
      <c r="H688">
        <v>6455.9599608999997</v>
      </c>
      <c r="I688">
        <v>6428.8398438000004</v>
      </c>
      <c r="J688">
        <v>6445.1831055000002</v>
      </c>
      <c r="L688" t="str">
        <f t="shared" si="83"/>
        <v>29JUL2023:15:00:00</v>
      </c>
      <c r="M688">
        <v>16</v>
      </c>
      <c r="N688">
        <f t="shared" si="84"/>
        <v>-44.650390700000571</v>
      </c>
      <c r="O688">
        <f t="shared" si="78"/>
        <v>-44.650390700000571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0.686864590938153</v>
      </c>
    </row>
    <row r="689" spans="1:19" x14ac:dyDescent="0.3">
      <c r="A689" t="s">
        <v>715</v>
      </c>
      <c r="B689">
        <v>6518.6513672000001</v>
      </c>
      <c r="C689">
        <v>6449.6298827999999</v>
      </c>
      <c r="D689">
        <v>6561.3403319999998</v>
      </c>
      <c r="E689">
        <v>6612.4008789</v>
      </c>
      <c r="F689">
        <v>6450.3598633000001</v>
      </c>
      <c r="G689">
        <v>6455.1899414</v>
      </c>
      <c r="H689">
        <v>6449.6298827999999</v>
      </c>
      <c r="I689">
        <v>6420.7202147999997</v>
      </c>
      <c r="J689">
        <v>6463.9282227000003</v>
      </c>
      <c r="L689" t="str">
        <f t="shared" si="83"/>
        <v>29JUL2023:16:00:00</v>
      </c>
      <c r="M689">
        <v>17</v>
      </c>
      <c r="N689">
        <f t="shared" si="84"/>
        <v>-69.02148440000019</v>
      </c>
      <c r="O689">
        <f t="shared" si="78"/>
        <v>-69.02148440000019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1.0588307383226025</v>
      </c>
    </row>
    <row r="690" spans="1:19" x14ac:dyDescent="0.3">
      <c r="A690" t="s">
        <v>716</v>
      </c>
      <c r="B690">
        <v>6514.4526366999999</v>
      </c>
      <c r="C690">
        <v>6417.1601563000004</v>
      </c>
      <c r="D690">
        <v>6628.1665039</v>
      </c>
      <c r="E690">
        <v>6682.6591797000001</v>
      </c>
      <c r="F690">
        <v>6418.1601563000004</v>
      </c>
      <c r="G690">
        <v>6423.8798827999999</v>
      </c>
      <c r="H690">
        <v>6417.1601563000004</v>
      </c>
      <c r="I690">
        <v>6393.2402344000002</v>
      </c>
      <c r="J690">
        <v>6452.9575194999998</v>
      </c>
      <c r="L690" t="str">
        <f t="shared" si="83"/>
        <v>29JUL2023:17:00:00</v>
      </c>
      <c r="M690">
        <v>18</v>
      </c>
      <c r="N690">
        <f t="shared" si="84"/>
        <v>-97.292480399999477</v>
      </c>
      <c r="O690">
        <f t="shared" si="78"/>
        <v>-97.292480399999477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1.4934866492372647</v>
      </c>
    </row>
    <row r="691" spans="1:19" x14ac:dyDescent="0.3">
      <c r="A691" t="s">
        <v>717</v>
      </c>
      <c r="B691">
        <v>6517.7817383000001</v>
      </c>
      <c r="C691">
        <v>6361.9101563000004</v>
      </c>
      <c r="D691">
        <v>6604.9619141000003</v>
      </c>
      <c r="E691">
        <v>6674.4702147999997</v>
      </c>
      <c r="F691">
        <v>6373.3598633000001</v>
      </c>
      <c r="G691">
        <v>6379.6298827999999</v>
      </c>
      <c r="H691">
        <v>6361.9101563000004</v>
      </c>
      <c r="I691">
        <v>6340.2202147999997</v>
      </c>
      <c r="J691">
        <v>6406.9306641000003</v>
      </c>
      <c r="L691" t="str">
        <f t="shared" si="83"/>
        <v>29JUL2023:18:00:00</v>
      </c>
      <c r="M691">
        <v>19</v>
      </c>
      <c r="N691">
        <f t="shared" si="84"/>
        <v>-155.87158199999976</v>
      </c>
      <c r="O691">
        <f t="shared" si="78"/>
        <v>-155.87158199999976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2.3914820756280029</v>
      </c>
    </row>
    <row r="692" spans="1:19" x14ac:dyDescent="0.3">
      <c r="A692" t="s">
        <v>718</v>
      </c>
      <c r="B692">
        <v>6486.3208008000001</v>
      </c>
      <c r="C692">
        <v>6319.9399414</v>
      </c>
      <c r="D692">
        <v>6532.6513672000001</v>
      </c>
      <c r="E692">
        <v>6604.9375</v>
      </c>
      <c r="F692">
        <v>6336.1899414</v>
      </c>
      <c r="G692">
        <v>6348.6499022999997</v>
      </c>
      <c r="H692">
        <v>6319.9399414</v>
      </c>
      <c r="I692">
        <v>6327.2202147999997</v>
      </c>
      <c r="J692">
        <v>6369.1621094000002</v>
      </c>
      <c r="L692" t="str">
        <f t="shared" si="83"/>
        <v>29JUL2023:19:00:00</v>
      </c>
      <c r="M692">
        <v>20</v>
      </c>
      <c r="N692">
        <f t="shared" si="84"/>
        <v>-166.38085940000019</v>
      </c>
      <c r="O692">
        <f t="shared" si="78"/>
        <v>-166.38085940000019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2.5651037700676067</v>
      </c>
    </row>
    <row r="693" spans="1:19" x14ac:dyDescent="0.3">
      <c r="A693" t="s">
        <v>719</v>
      </c>
      <c r="B693">
        <v>6439.0761719000002</v>
      </c>
      <c r="C693">
        <v>6321.1201172000001</v>
      </c>
      <c r="D693">
        <v>6421.6772461</v>
      </c>
      <c r="E693">
        <v>6435.3789063000004</v>
      </c>
      <c r="F693">
        <v>6342.3100586</v>
      </c>
      <c r="G693">
        <v>6357.5097655999998</v>
      </c>
      <c r="H693">
        <v>6321.1201172000001</v>
      </c>
      <c r="I693">
        <v>6345.4101563000004</v>
      </c>
      <c r="J693">
        <v>6354.2763672000001</v>
      </c>
      <c r="L693" t="str">
        <f t="shared" si="83"/>
        <v>29JUL2023:20:00:00</v>
      </c>
      <c r="M693">
        <v>21</v>
      </c>
      <c r="N693">
        <f t="shared" si="84"/>
        <v>-117.9560547000001</v>
      </c>
      <c r="O693">
        <f t="shared" si="78"/>
        <v>-117.9560547000001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1.8318785420610175</v>
      </c>
    </row>
    <row r="694" spans="1:19" x14ac:dyDescent="0.3">
      <c r="A694" t="s">
        <v>720</v>
      </c>
      <c r="B694">
        <v>6507.3632813000004</v>
      </c>
      <c r="C694">
        <v>6196.1201172000001</v>
      </c>
      <c r="D694">
        <v>6291.3754883000001</v>
      </c>
      <c r="E694">
        <v>6324.9326172000001</v>
      </c>
      <c r="F694">
        <v>6228.5200194999998</v>
      </c>
      <c r="G694">
        <v>6242.3398438000004</v>
      </c>
      <c r="H694">
        <v>6196.1201172000001</v>
      </c>
      <c r="I694">
        <v>6214.4702147999997</v>
      </c>
      <c r="J694">
        <v>6228.5385741999999</v>
      </c>
      <c r="L694" t="str">
        <f t="shared" si="83"/>
        <v>29JUL2023:21:00:00</v>
      </c>
      <c r="M694">
        <v>22</v>
      </c>
      <c r="N694">
        <f t="shared" si="84"/>
        <v>-311.24316410000029</v>
      </c>
      <c r="O694">
        <f t="shared" si="78"/>
        <v>-311.24316410000029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4.7829381985543931</v>
      </c>
    </row>
    <row r="695" spans="1:19" x14ac:dyDescent="0.3">
      <c r="A695" t="s">
        <v>721</v>
      </c>
      <c r="B695">
        <v>6515.1015625</v>
      </c>
      <c r="C695">
        <v>6094.7597655999998</v>
      </c>
      <c r="D695">
        <v>6210.8105469000002</v>
      </c>
      <c r="E695">
        <v>6287.5996094000002</v>
      </c>
      <c r="F695">
        <v>6122.5898438000004</v>
      </c>
      <c r="G695">
        <v>6130.5</v>
      </c>
      <c r="H695">
        <v>6094.7597655999998</v>
      </c>
      <c r="I695">
        <v>6123.3999022999997</v>
      </c>
      <c r="J695">
        <v>6132.9194336</v>
      </c>
      <c r="L695" t="str">
        <f t="shared" si="83"/>
        <v>29JUL2023:22:00:00</v>
      </c>
      <c r="M695">
        <v>23</v>
      </c>
      <c r="N695">
        <f t="shared" si="84"/>
        <v>-420.34179690000019</v>
      </c>
      <c r="O695">
        <f t="shared" si="78"/>
        <v>-420.34179690000019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6.4518072798654114</v>
      </c>
    </row>
    <row r="696" spans="1:19" x14ac:dyDescent="0.3">
      <c r="A696" t="s">
        <v>722</v>
      </c>
      <c r="B696">
        <v>6493.4541016000003</v>
      </c>
      <c r="C696">
        <v>6076.1699219000002</v>
      </c>
      <c r="D696">
        <v>6248.9541016000003</v>
      </c>
      <c r="E696">
        <v>6297.703125</v>
      </c>
      <c r="F696">
        <v>6123.6201172000001</v>
      </c>
      <c r="G696">
        <v>6119.9101563000004</v>
      </c>
      <c r="H696">
        <v>6076.1699219000002</v>
      </c>
      <c r="I696">
        <v>6132.9702147999997</v>
      </c>
      <c r="J696">
        <v>6136.8862305000002</v>
      </c>
      <c r="L696" t="str">
        <f t="shared" si="83"/>
        <v>29JUL2023:23:00:00</v>
      </c>
      <c r="M696">
        <v>24</v>
      </c>
      <c r="N696">
        <f t="shared" si="84"/>
        <v>-417.2841797000001</v>
      </c>
      <c r="O696">
        <f t="shared" si="78"/>
        <v>-417.2841797000001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6.4262282164615661</v>
      </c>
    </row>
    <row r="697" spans="1:19" x14ac:dyDescent="0.3">
      <c r="A697" t="s">
        <v>723</v>
      </c>
      <c r="B697">
        <v>6265.5703125</v>
      </c>
      <c r="C697">
        <v>6081.6899414</v>
      </c>
      <c r="D697">
        <v>6260.2270508000001</v>
      </c>
      <c r="E697">
        <v>6234.2070313000004</v>
      </c>
      <c r="F697">
        <v>6107.8999022999997</v>
      </c>
      <c r="G697">
        <v>6110.7202147999997</v>
      </c>
      <c r="H697">
        <v>6081.6899414</v>
      </c>
      <c r="I697">
        <v>6129.1000977000003</v>
      </c>
      <c r="J697">
        <v>6137.1445313000004</v>
      </c>
      <c r="L697" t="str">
        <f t="shared" si="83"/>
        <v>30JUL2023:00:00:00</v>
      </c>
      <c r="M697">
        <v>1</v>
      </c>
      <c r="N697">
        <f t="shared" si="84"/>
        <v>-183.88037110000005</v>
      </c>
      <c r="O697">
        <f t="shared" si="78"/>
        <v>-183.88037110000005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2.9347746801780072</v>
      </c>
    </row>
    <row r="698" spans="1:19" x14ac:dyDescent="0.3">
      <c r="A698" t="s">
        <v>724</v>
      </c>
      <c r="B698">
        <v>6227.0830077999999</v>
      </c>
      <c r="C698">
        <v>6289.3901366999999</v>
      </c>
      <c r="D698">
        <v>6128.0859375</v>
      </c>
      <c r="E698">
        <v>6131.4707030999998</v>
      </c>
      <c r="F698">
        <v>6331.7700194999998</v>
      </c>
      <c r="G698">
        <v>6330.8500977000003</v>
      </c>
      <c r="H698">
        <v>6325.5898438000004</v>
      </c>
      <c r="I698">
        <v>6332.7797852000003</v>
      </c>
      <c r="J698">
        <v>6289.3901366999999</v>
      </c>
      <c r="L698" t="str">
        <f t="shared" si="83"/>
        <v>30JUL2023:01:00:00</v>
      </c>
      <c r="M698">
        <v>2</v>
      </c>
      <c r="N698">
        <f t="shared" si="84"/>
        <v>62.307128899999952</v>
      </c>
      <c r="O698" t="str">
        <f t="shared" si="78"/>
        <v/>
      </c>
      <c r="P698">
        <f t="shared" si="79"/>
        <v>62.307128899999952</v>
      </c>
      <c r="Q698" t="str">
        <f t="shared" si="80"/>
        <v/>
      </c>
      <c r="R698">
        <f t="shared" si="81"/>
        <v>1</v>
      </c>
      <c r="S698">
        <f t="shared" si="85"/>
        <v>1.000582918550379</v>
      </c>
    </row>
    <row r="699" spans="1:19" x14ac:dyDescent="0.3">
      <c r="A699" t="s">
        <v>725</v>
      </c>
      <c r="B699">
        <v>6175.4995116999999</v>
      </c>
      <c r="C699">
        <v>6181.1787108999997</v>
      </c>
      <c r="D699">
        <v>6009.9462891000003</v>
      </c>
      <c r="E699">
        <v>6043.7099608999997</v>
      </c>
      <c r="F699">
        <v>6229.0898438000004</v>
      </c>
      <c r="G699">
        <v>6227.0498047000001</v>
      </c>
      <c r="H699">
        <v>6231.8100586</v>
      </c>
      <c r="I699">
        <v>6213.4399414</v>
      </c>
      <c r="J699">
        <v>6181.1787108999997</v>
      </c>
      <c r="L699" t="str">
        <f t="shared" si="83"/>
        <v>30JUL2023:02:00:00</v>
      </c>
      <c r="M699">
        <v>3</v>
      </c>
      <c r="N699">
        <f t="shared" si="84"/>
        <v>5.6791991999998572</v>
      </c>
      <c r="O699" t="str">
        <f t="shared" si="78"/>
        <v/>
      </c>
      <c r="P699">
        <f t="shared" si="79"/>
        <v>5.6791991999998572</v>
      </c>
      <c r="Q699" t="str">
        <f t="shared" si="80"/>
        <v/>
      </c>
      <c r="R699">
        <f t="shared" si="81"/>
        <v>1</v>
      </c>
      <c r="S699">
        <f t="shared" si="85"/>
        <v>9.1963398090148654E-2</v>
      </c>
    </row>
    <row r="700" spans="1:19" x14ac:dyDescent="0.3">
      <c r="A700" t="s">
        <v>726</v>
      </c>
      <c r="B700">
        <v>6038.3623047000001</v>
      </c>
      <c r="C700">
        <v>6107.6835938000004</v>
      </c>
      <c r="D700">
        <v>5993.8613280999998</v>
      </c>
      <c r="E700">
        <v>6025.3393555000002</v>
      </c>
      <c r="F700">
        <v>6143.5898438000004</v>
      </c>
      <c r="G700">
        <v>6146.4399414</v>
      </c>
      <c r="H700">
        <v>6154.4501952999999</v>
      </c>
      <c r="I700">
        <v>6111.9101563000004</v>
      </c>
      <c r="J700">
        <v>6107.6835938000004</v>
      </c>
      <c r="L700" t="str">
        <f t="shared" si="83"/>
        <v>30JUL2023:03:00:00</v>
      </c>
      <c r="M700">
        <v>4</v>
      </c>
      <c r="N700">
        <f t="shared" si="84"/>
        <v>69.321289100000286</v>
      </c>
      <c r="O700" t="str">
        <f t="shared" si="78"/>
        <v/>
      </c>
      <c r="P700">
        <f t="shared" si="79"/>
        <v>69.321289100000286</v>
      </c>
      <c r="Q700" t="str">
        <f t="shared" si="80"/>
        <v/>
      </c>
      <c r="R700">
        <f t="shared" si="81"/>
        <v>1</v>
      </c>
      <c r="S700">
        <f t="shared" si="85"/>
        <v>1.1480147364798496</v>
      </c>
    </row>
    <row r="701" spans="1:19" x14ac:dyDescent="0.3">
      <c r="A701" t="s">
        <v>727</v>
      </c>
      <c r="B701">
        <v>5988.0048827999999</v>
      </c>
      <c r="C701">
        <v>6024.1059569999998</v>
      </c>
      <c r="D701">
        <v>5941.5546875</v>
      </c>
      <c r="E701">
        <v>6018.2846680000002</v>
      </c>
      <c r="F701">
        <v>6052.4501952999999</v>
      </c>
      <c r="G701">
        <v>6058.3598633000001</v>
      </c>
      <c r="H701">
        <v>6058.1801758000001</v>
      </c>
      <c r="I701">
        <v>6024.2001952999999</v>
      </c>
      <c r="J701">
        <v>6024.1059569999998</v>
      </c>
      <c r="L701" t="str">
        <f t="shared" si="83"/>
        <v>30JUL2023:04:00:00</v>
      </c>
      <c r="M701">
        <v>5</v>
      </c>
      <c r="N701">
        <f t="shared" si="84"/>
        <v>36.101074199999857</v>
      </c>
      <c r="O701" t="str">
        <f t="shared" si="78"/>
        <v/>
      </c>
      <c r="P701">
        <f t="shared" si="79"/>
        <v>36.101074199999857</v>
      </c>
      <c r="Q701" t="str">
        <f t="shared" si="80"/>
        <v/>
      </c>
      <c r="R701">
        <f t="shared" si="81"/>
        <v>1</v>
      </c>
      <c r="S701">
        <f t="shared" si="85"/>
        <v>0.60288985908640313</v>
      </c>
    </row>
    <row r="702" spans="1:19" x14ac:dyDescent="0.3">
      <c r="A702" t="s">
        <v>728</v>
      </c>
      <c r="B702">
        <v>5949.4077147999997</v>
      </c>
      <c r="C702">
        <v>6005.8095702999999</v>
      </c>
      <c r="D702">
        <v>5947.8515625</v>
      </c>
      <c r="E702">
        <v>6018.6621094000002</v>
      </c>
      <c r="F702">
        <v>6038.8798827999999</v>
      </c>
      <c r="G702">
        <v>6044.8798827999999</v>
      </c>
      <c r="H702">
        <v>6031.3701172000001</v>
      </c>
      <c r="I702">
        <v>5994.8398438000004</v>
      </c>
      <c r="J702">
        <v>6005.8095702999999</v>
      </c>
      <c r="L702" t="str">
        <f t="shared" si="83"/>
        <v>30JUL2023:05:00:00</v>
      </c>
      <c r="M702">
        <v>6</v>
      </c>
      <c r="N702">
        <f t="shared" si="84"/>
        <v>56.401855500000238</v>
      </c>
      <c r="O702" t="str">
        <f t="shared" si="78"/>
        <v/>
      </c>
      <c r="P702">
        <f t="shared" si="79"/>
        <v>56.401855500000238</v>
      </c>
      <c r="Q702" t="str">
        <f t="shared" si="80"/>
        <v/>
      </c>
      <c r="R702">
        <f t="shared" si="81"/>
        <v>1</v>
      </c>
      <c r="S702">
        <f t="shared" si="85"/>
        <v>0.94802471445506398</v>
      </c>
    </row>
    <row r="703" spans="1:19" x14ac:dyDescent="0.3">
      <c r="A703" t="s">
        <v>729</v>
      </c>
      <c r="B703">
        <v>5965.8076172000001</v>
      </c>
      <c r="C703">
        <v>6047.4604491999999</v>
      </c>
      <c r="D703">
        <v>5949.3623047000001</v>
      </c>
      <c r="E703">
        <v>5978.2836914</v>
      </c>
      <c r="F703">
        <v>6088.4399414</v>
      </c>
      <c r="G703">
        <v>6094.9799805000002</v>
      </c>
      <c r="H703">
        <v>6084.8701172000001</v>
      </c>
      <c r="I703">
        <v>6045.9501952999999</v>
      </c>
      <c r="J703">
        <v>6047.4604491999999</v>
      </c>
      <c r="L703" t="str">
        <f t="shared" si="83"/>
        <v>30JUL2023:06:00:00</v>
      </c>
      <c r="M703">
        <v>7</v>
      </c>
      <c r="N703">
        <f t="shared" si="84"/>
        <v>81.652831999999762</v>
      </c>
      <c r="O703" t="str">
        <f t="shared" si="78"/>
        <v/>
      </c>
      <c r="P703">
        <f t="shared" si="79"/>
        <v>81.652831999999762</v>
      </c>
      <c r="Q703" t="str">
        <f t="shared" si="80"/>
        <v/>
      </c>
      <c r="R703">
        <f t="shared" si="81"/>
        <v>1</v>
      </c>
      <c r="S703">
        <f t="shared" si="85"/>
        <v>1.3686802733059436</v>
      </c>
    </row>
    <row r="704" spans="1:19" x14ac:dyDescent="0.3">
      <c r="A704" t="s">
        <v>730</v>
      </c>
      <c r="B704">
        <v>5968.7871094000002</v>
      </c>
      <c r="C704">
        <v>6004.2602539</v>
      </c>
      <c r="D704">
        <v>5943.2099608999997</v>
      </c>
      <c r="E704">
        <v>5963.6147461</v>
      </c>
      <c r="F704">
        <v>6043.8701172000001</v>
      </c>
      <c r="G704">
        <v>6045.7998047000001</v>
      </c>
      <c r="H704">
        <v>6036.5400391000003</v>
      </c>
      <c r="I704">
        <v>5985.6298827999999</v>
      </c>
      <c r="J704">
        <v>6004.2602539</v>
      </c>
      <c r="L704" t="str">
        <f t="shared" si="83"/>
        <v>30JUL2023:07:00:00</v>
      </c>
      <c r="M704">
        <v>8</v>
      </c>
      <c r="N704">
        <f t="shared" si="84"/>
        <v>35.473144499999762</v>
      </c>
      <c r="O704" t="str">
        <f t="shared" si="78"/>
        <v/>
      </c>
      <c r="P704">
        <f t="shared" si="79"/>
        <v>35.473144499999762</v>
      </c>
      <c r="Q704" t="str">
        <f t="shared" si="80"/>
        <v/>
      </c>
      <c r="R704">
        <f t="shared" si="81"/>
        <v>1</v>
      </c>
      <c r="S704">
        <f t="shared" si="85"/>
        <v>0.59431076782977488</v>
      </c>
    </row>
    <row r="705" spans="1:19" x14ac:dyDescent="0.3">
      <c r="A705" t="s">
        <v>731</v>
      </c>
      <c r="B705">
        <v>5982.5112305000002</v>
      </c>
      <c r="C705">
        <v>5949.9140625</v>
      </c>
      <c r="D705">
        <v>5996.9790039</v>
      </c>
      <c r="E705">
        <v>6010.0473633000001</v>
      </c>
      <c r="F705">
        <v>5965.3999022999997</v>
      </c>
      <c r="G705">
        <v>5966.5297852000003</v>
      </c>
      <c r="H705">
        <v>5959.4799805000002</v>
      </c>
      <c r="I705">
        <v>5898.2700194999998</v>
      </c>
      <c r="J705">
        <v>5949.9140625</v>
      </c>
      <c r="L705" t="str">
        <f t="shared" si="83"/>
        <v>30JUL2023:08:00:00</v>
      </c>
      <c r="M705">
        <v>9</v>
      </c>
      <c r="N705">
        <f t="shared" si="84"/>
        <v>-32.597168000000238</v>
      </c>
      <c r="O705">
        <f t="shared" si="78"/>
        <v>-32.597168000000238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0.5448743302614053</v>
      </c>
    </row>
    <row r="706" spans="1:19" x14ac:dyDescent="0.3">
      <c r="A706" t="s">
        <v>732</v>
      </c>
      <c r="B706">
        <v>6021.3374022999997</v>
      </c>
      <c r="C706">
        <v>5947.7036133000001</v>
      </c>
      <c r="D706">
        <v>5914.4243164</v>
      </c>
      <c r="E706">
        <v>5912.2563477000003</v>
      </c>
      <c r="F706">
        <v>5973.1699219000002</v>
      </c>
      <c r="G706">
        <v>5978.5800780999998</v>
      </c>
      <c r="H706">
        <v>5967.9301758000001</v>
      </c>
      <c r="I706">
        <v>5930.8798827999999</v>
      </c>
      <c r="J706">
        <v>5947.7036133000001</v>
      </c>
      <c r="L706" t="str">
        <f t="shared" si="83"/>
        <v>30JUL2023:09:00:00</v>
      </c>
      <c r="M706">
        <v>10</v>
      </c>
      <c r="N706">
        <f t="shared" si="84"/>
        <v>-73.633788999999524</v>
      </c>
      <c r="O706">
        <f t="shared" si="78"/>
        <v>-73.633788999999524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1.2228809661433897</v>
      </c>
    </row>
    <row r="707" spans="1:19" x14ac:dyDescent="0.3">
      <c r="A707" t="s">
        <v>733</v>
      </c>
      <c r="B707">
        <v>6053.4956055000002</v>
      </c>
      <c r="C707">
        <v>6021.8681641000003</v>
      </c>
      <c r="D707">
        <v>5977.3896483999997</v>
      </c>
      <c r="E707">
        <v>5944.4580077999999</v>
      </c>
      <c r="F707">
        <v>6039.5400391000003</v>
      </c>
      <c r="G707">
        <v>6050.6899414</v>
      </c>
      <c r="H707">
        <v>6037.8598633000001</v>
      </c>
      <c r="I707">
        <v>6020.0297852000003</v>
      </c>
      <c r="J707">
        <v>6021.8681641000003</v>
      </c>
      <c r="L707" t="str">
        <f t="shared" si="83"/>
        <v>30JUL2023:10:00:00</v>
      </c>
      <c r="M707">
        <v>11</v>
      </c>
      <c r="N707">
        <f t="shared" si="84"/>
        <v>-31.627441399999952</v>
      </c>
      <c r="O707">
        <f t="shared" ref="O707:O721" si="86">IF(N707&lt;0,N707,"")</f>
        <v>-31.627441399999952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0.52246575303142762</v>
      </c>
    </row>
    <row r="708" spans="1:19" x14ac:dyDescent="0.3">
      <c r="A708" t="s">
        <v>734</v>
      </c>
      <c r="B708">
        <v>6083.1772461</v>
      </c>
      <c r="C708">
        <v>6069.8730469000002</v>
      </c>
      <c r="D708">
        <v>6049.7631836</v>
      </c>
      <c r="E708">
        <v>6045.6987305000002</v>
      </c>
      <c r="F708">
        <v>6077.4799805000002</v>
      </c>
      <c r="G708">
        <v>6097.0400391000003</v>
      </c>
      <c r="H708">
        <v>6063.7998047000001</v>
      </c>
      <c r="I708">
        <v>6077.7597655999998</v>
      </c>
      <c r="J708">
        <v>6069.8730469000002</v>
      </c>
      <c r="L708" t="str">
        <f t="shared" si="83"/>
        <v>30JUL2023:11:00:00</v>
      </c>
      <c r="M708">
        <v>12</v>
      </c>
      <c r="N708">
        <f t="shared" si="84"/>
        <v>-13.304199199999857</v>
      </c>
      <c r="O708">
        <f t="shared" si="86"/>
        <v>-13.304199199999857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0.21870477649700809</v>
      </c>
    </row>
    <row r="709" spans="1:19" x14ac:dyDescent="0.3">
      <c r="A709" t="s">
        <v>735</v>
      </c>
      <c r="B709">
        <v>6247.6411133000001</v>
      </c>
      <c r="C709">
        <v>6166.2333983999997</v>
      </c>
      <c r="D709">
        <v>6208.5146483999997</v>
      </c>
      <c r="E709">
        <v>6239.3769530999998</v>
      </c>
      <c r="F709">
        <v>6151.2402344000002</v>
      </c>
      <c r="G709">
        <v>6173.2700194999998</v>
      </c>
      <c r="H709">
        <v>6140.6801758000001</v>
      </c>
      <c r="I709">
        <v>6166.25</v>
      </c>
      <c r="J709">
        <v>6166.2333983999997</v>
      </c>
      <c r="L709" t="str">
        <f t="shared" si="83"/>
        <v>30JUL2023:12:00:00</v>
      </c>
      <c r="M709">
        <v>13</v>
      </c>
      <c r="N709">
        <f t="shared" si="84"/>
        <v>-81.407714900000428</v>
      </c>
      <c r="O709">
        <f t="shared" si="86"/>
        <v>-81.407714900000428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1.3030152248454125</v>
      </c>
    </row>
    <row r="710" spans="1:19" x14ac:dyDescent="0.3">
      <c r="A710" t="s">
        <v>736</v>
      </c>
      <c r="B710">
        <v>6398.3525391000003</v>
      </c>
      <c r="C710">
        <v>6230.6284180000002</v>
      </c>
      <c r="D710">
        <v>6287.6904297000001</v>
      </c>
      <c r="E710">
        <v>6346.9233397999997</v>
      </c>
      <c r="F710">
        <v>6211.3701172000001</v>
      </c>
      <c r="G710">
        <v>6235.2900391000003</v>
      </c>
      <c r="H710">
        <v>6198.4399414</v>
      </c>
      <c r="I710">
        <v>6229.6401366999999</v>
      </c>
      <c r="J710">
        <v>6230.6284180000002</v>
      </c>
      <c r="L710" t="str">
        <f t="shared" si="83"/>
        <v>30JUL2023:13:00:00</v>
      </c>
      <c r="M710">
        <v>14</v>
      </c>
      <c r="N710">
        <f t="shared" si="84"/>
        <v>-167.72412110000005</v>
      </c>
      <c r="O710">
        <f t="shared" si="86"/>
        <v>-167.72412110000005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2.6213641726529859</v>
      </c>
    </row>
    <row r="711" spans="1:19" x14ac:dyDescent="0.3">
      <c r="A711" t="s">
        <v>737</v>
      </c>
      <c r="B711">
        <v>6404.6845702999999</v>
      </c>
      <c r="C711">
        <v>6318.3129883000001</v>
      </c>
      <c r="D711">
        <v>6386.9589844000002</v>
      </c>
      <c r="E711">
        <v>6381.984375</v>
      </c>
      <c r="F711">
        <v>6298.2099608999997</v>
      </c>
      <c r="G711">
        <v>6320.8999022999997</v>
      </c>
      <c r="H711">
        <v>6277.1801758000001</v>
      </c>
      <c r="I711">
        <v>6319.5200194999998</v>
      </c>
      <c r="J711">
        <v>6318.3129883000001</v>
      </c>
      <c r="L711" t="str">
        <f t="shared" si="83"/>
        <v>30JUL2023:14:00:00</v>
      </c>
      <c r="M711">
        <v>15</v>
      </c>
      <c r="N711">
        <f t="shared" si="84"/>
        <v>-86.371581999999762</v>
      </c>
      <c r="O711">
        <f t="shared" si="86"/>
        <v>-86.371581999999762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1.3485688647419847</v>
      </c>
    </row>
    <row r="712" spans="1:19" x14ac:dyDescent="0.3">
      <c r="A712" t="s">
        <v>738</v>
      </c>
      <c r="B712">
        <v>6435.3647461</v>
      </c>
      <c r="C712">
        <v>6423.4907227000003</v>
      </c>
      <c r="D712">
        <v>6486.9077147999997</v>
      </c>
      <c r="E712">
        <v>6446.7578125</v>
      </c>
      <c r="F712">
        <v>6406.2202147999997</v>
      </c>
      <c r="G712">
        <v>6437.3500977000003</v>
      </c>
      <c r="H712">
        <v>6387.0898438000004</v>
      </c>
      <c r="I712">
        <v>6418.75</v>
      </c>
      <c r="J712">
        <v>6423.4907227000003</v>
      </c>
      <c r="L712" t="str">
        <f t="shared" si="83"/>
        <v>30JUL2023:15:00:00</v>
      </c>
      <c r="M712">
        <v>16</v>
      </c>
      <c r="N712">
        <f t="shared" si="84"/>
        <v>-11.874023399999714</v>
      </c>
      <c r="O712">
        <f t="shared" si="86"/>
        <v>-11.874023399999714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0.18451204972019161</v>
      </c>
    </row>
    <row r="713" spans="1:19" x14ac:dyDescent="0.3">
      <c r="A713" t="s">
        <v>739</v>
      </c>
      <c r="B713">
        <v>6373.9931641000003</v>
      </c>
      <c r="C713">
        <v>6429.4291991999999</v>
      </c>
      <c r="D713">
        <v>6577.2338866999999</v>
      </c>
      <c r="E713">
        <v>6550.7856444999998</v>
      </c>
      <c r="F713">
        <v>6425</v>
      </c>
      <c r="G713">
        <v>6449.2202147999997</v>
      </c>
      <c r="H713">
        <v>6393.3500977000003</v>
      </c>
      <c r="I713">
        <v>6361.8500977000003</v>
      </c>
      <c r="J713">
        <v>6429.4291991999999</v>
      </c>
      <c r="L713" t="str">
        <f t="shared" si="83"/>
        <v>30JUL2023:16:00:00</v>
      </c>
      <c r="M713">
        <v>17</v>
      </c>
      <c r="N713">
        <f t="shared" si="84"/>
        <v>55.436035099999572</v>
      </c>
      <c r="O713" t="str">
        <f t="shared" si="86"/>
        <v/>
      </c>
      <c r="P713">
        <f t="shared" si="87"/>
        <v>55.436035099999572</v>
      </c>
      <c r="Q713" t="str">
        <f t="shared" si="88"/>
        <v/>
      </c>
      <c r="R713">
        <f t="shared" si="89"/>
        <v>1</v>
      </c>
      <c r="S713">
        <f t="shared" si="85"/>
        <v>0.86972222393067267</v>
      </c>
    </row>
    <row r="714" spans="1:19" x14ac:dyDescent="0.3">
      <c r="A714" t="s">
        <v>740</v>
      </c>
      <c r="B714">
        <v>6337.4497069999998</v>
      </c>
      <c r="C714">
        <v>6447.3364258000001</v>
      </c>
      <c r="D714">
        <v>6592.1699219000002</v>
      </c>
      <c r="E714">
        <v>6498.5668944999998</v>
      </c>
      <c r="F714">
        <v>6430.1601563000004</v>
      </c>
      <c r="G714">
        <v>6463.7202147999997</v>
      </c>
      <c r="H714">
        <v>6395.6401366999999</v>
      </c>
      <c r="I714">
        <v>6402.7402344000002</v>
      </c>
      <c r="J714">
        <v>6447.3364258000001</v>
      </c>
      <c r="L714" t="str">
        <f t="shared" si="83"/>
        <v>30JUL2023:17:00:00</v>
      </c>
      <c r="M714">
        <v>18</v>
      </c>
      <c r="N714">
        <f t="shared" si="84"/>
        <v>109.88671880000038</v>
      </c>
      <c r="O714" t="str">
        <f t="shared" si="86"/>
        <v/>
      </c>
      <c r="P714">
        <f t="shared" si="87"/>
        <v>109.88671880000038</v>
      </c>
      <c r="Q714" t="str">
        <f t="shared" si="88"/>
        <v/>
      </c>
      <c r="R714">
        <f t="shared" si="89"/>
        <v>1</v>
      </c>
      <c r="S714">
        <f t="shared" si="85"/>
        <v>1.7339264827399818</v>
      </c>
    </row>
    <row r="715" spans="1:19" x14ac:dyDescent="0.3">
      <c r="A715" t="s">
        <v>741</v>
      </c>
      <c r="B715">
        <v>6340.8588866999999</v>
      </c>
      <c r="C715">
        <v>6425.6420897999997</v>
      </c>
      <c r="D715">
        <v>6601.6181641000003</v>
      </c>
      <c r="E715">
        <v>6470.9028319999998</v>
      </c>
      <c r="F715">
        <v>6401.4501952999999</v>
      </c>
      <c r="G715">
        <v>6434.8198241999999</v>
      </c>
      <c r="H715">
        <v>6357.6699219000002</v>
      </c>
      <c r="I715">
        <v>6381.2998047000001</v>
      </c>
      <c r="J715">
        <v>6425.6420897999997</v>
      </c>
      <c r="L715" t="str">
        <f t="shared" si="83"/>
        <v>30JUL2023:18:00:00</v>
      </c>
      <c r="M715">
        <v>19</v>
      </c>
      <c r="N715">
        <f t="shared" si="84"/>
        <v>84.78320309999981</v>
      </c>
      <c r="O715" t="str">
        <f t="shared" si="86"/>
        <v/>
      </c>
      <c r="P715">
        <f t="shared" si="87"/>
        <v>84.78320309999981</v>
      </c>
      <c r="Q715" t="str">
        <f t="shared" si="88"/>
        <v/>
      </c>
      <c r="R715">
        <f t="shared" si="89"/>
        <v>1</v>
      </c>
      <c r="S715">
        <f t="shared" si="85"/>
        <v>1.3370933593528351</v>
      </c>
    </row>
    <row r="716" spans="1:19" x14ac:dyDescent="0.3">
      <c r="A716" t="s">
        <v>742</v>
      </c>
      <c r="B716">
        <v>6323.8715819999998</v>
      </c>
      <c r="C716">
        <v>6410.1655272999997</v>
      </c>
      <c r="D716">
        <v>6554.1308594000002</v>
      </c>
      <c r="E716">
        <v>6411.1972655999998</v>
      </c>
      <c r="F716">
        <v>6380.1699219000002</v>
      </c>
      <c r="G716">
        <v>6419.6499022999997</v>
      </c>
      <c r="H716">
        <v>6330.7700194999998</v>
      </c>
      <c r="I716">
        <v>6400.4199219000002</v>
      </c>
      <c r="J716">
        <v>6410.1655272999997</v>
      </c>
      <c r="L716" t="str">
        <f t="shared" si="83"/>
        <v>30JUL2023:19:00:00</v>
      </c>
      <c r="M716">
        <v>20</v>
      </c>
      <c r="N716">
        <f t="shared" si="84"/>
        <v>86.293945299999905</v>
      </c>
      <c r="O716" t="str">
        <f t="shared" si="86"/>
        <v/>
      </c>
      <c r="P716">
        <f t="shared" si="87"/>
        <v>86.293945299999905</v>
      </c>
      <c r="Q716" t="str">
        <f t="shared" si="88"/>
        <v/>
      </c>
      <c r="R716">
        <f t="shared" si="89"/>
        <v>1</v>
      </c>
      <c r="S716">
        <f t="shared" si="85"/>
        <v>1.3645745992948897</v>
      </c>
    </row>
    <row r="717" spans="1:19" x14ac:dyDescent="0.3">
      <c r="A717" t="s">
        <v>743</v>
      </c>
      <c r="B717">
        <v>5940.7387694999998</v>
      </c>
      <c r="C717">
        <v>6415.7246094000002</v>
      </c>
      <c r="D717">
        <v>6438.2739258000001</v>
      </c>
      <c r="E717">
        <v>6272.4609375</v>
      </c>
      <c r="F717">
        <v>6417.3500977000003</v>
      </c>
      <c r="G717">
        <v>6458.0698241999999</v>
      </c>
      <c r="H717">
        <v>6368.2597655999998</v>
      </c>
      <c r="I717">
        <v>6433.5</v>
      </c>
      <c r="J717">
        <v>6415.7246094000002</v>
      </c>
      <c r="L717" t="str">
        <f t="shared" si="83"/>
        <v>30JUL2023:20:00:00</v>
      </c>
      <c r="M717">
        <v>21</v>
      </c>
      <c r="N717">
        <f t="shared" si="84"/>
        <v>474.98583990000043</v>
      </c>
      <c r="O717" t="str">
        <f t="shared" si="86"/>
        <v/>
      </c>
      <c r="P717">
        <f t="shared" si="87"/>
        <v>474.98583990000043</v>
      </c>
      <c r="Q717" t="str">
        <f t="shared" si="88"/>
        <v/>
      </c>
      <c r="R717">
        <f t="shared" si="89"/>
        <v>1</v>
      </c>
      <c r="S717">
        <f t="shared" si="85"/>
        <v>7.9954002074388031</v>
      </c>
    </row>
    <row r="718" spans="1:19" x14ac:dyDescent="0.3">
      <c r="A718" t="s">
        <v>744</v>
      </c>
      <c r="B718">
        <v>5841.1230469000002</v>
      </c>
      <c r="C718">
        <v>6247.9501952999999</v>
      </c>
      <c r="D718">
        <v>6281.4677733999997</v>
      </c>
      <c r="E718">
        <v>6174.3964844000002</v>
      </c>
      <c r="F718">
        <v>6276.75</v>
      </c>
      <c r="G718">
        <v>6302.5097655999998</v>
      </c>
      <c r="H718">
        <v>6221.6499022999997</v>
      </c>
      <c r="I718">
        <v>6224.1201172000001</v>
      </c>
      <c r="J718">
        <v>6247.9501952999999</v>
      </c>
      <c r="L718" t="str">
        <f t="shared" si="83"/>
        <v>30JUL2023:21:00:00</v>
      </c>
      <c r="M718">
        <v>22</v>
      </c>
      <c r="N718">
        <f t="shared" si="84"/>
        <v>406.82714839999971</v>
      </c>
      <c r="O718" t="str">
        <f t="shared" si="86"/>
        <v/>
      </c>
      <c r="P718">
        <f t="shared" si="87"/>
        <v>406.82714839999971</v>
      </c>
      <c r="Q718" t="str">
        <f t="shared" si="88"/>
        <v/>
      </c>
      <c r="R718">
        <f t="shared" si="89"/>
        <v>1</v>
      </c>
      <c r="S718">
        <f t="shared" si="85"/>
        <v>6.964878930532219</v>
      </c>
    </row>
    <row r="719" spans="1:19" x14ac:dyDescent="0.3">
      <c r="A719" t="s">
        <v>745</v>
      </c>
      <c r="B719">
        <v>6001.6518555000002</v>
      </c>
      <c r="C719">
        <v>6109.0644530999998</v>
      </c>
      <c r="D719">
        <v>6349.8115233999997</v>
      </c>
      <c r="E719">
        <v>6333.4472655999998</v>
      </c>
      <c r="F719">
        <v>6090.4599608999997</v>
      </c>
      <c r="G719">
        <v>6111.0200194999998</v>
      </c>
      <c r="H719">
        <v>6035.8300780999998</v>
      </c>
      <c r="I719">
        <v>6027.3500977000003</v>
      </c>
      <c r="J719">
        <v>6109.0644530999998</v>
      </c>
      <c r="L719" t="str">
        <f t="shared" si="83"/>
        <v>30JUL2023:22:00:00</v>
      </c>
      <c r="M719">
        <v>23</v>
      </c>
      <c r="N719">
        <f t="shared" si="84"/>
        <v>107.41259759999957</v>
      </c>
      <c r="O719" t="str">
        <f t="shared" si="86"/>
        <v/>
      </c>
      <c r="P719">
        <f t="shared" si="87"/>
        <v>107.41259759999957</v>
      </c>
      <c r="Q719" t="str">
        <f t="shared" si="88"/>
        <v/>
      </c>
      <c r="R719">
        <f t="shared" si="89"/>
        <v>1</v>
      </c>
      <c r="S719">
        <f t="shared" si="85"/>
        <v>1.7897172342905083</v>
      </c>
    </row>
    <row r="720" spans="1:19" x14ac:dyDescent="0.3">
      <c r="A720" t="s">
        <v>746</v>
      </c>
      <c r="B720">
        <v>6284.1103516000003</v>
      </c>
      <c r="C720">
        <v>6077.2485352000003</v>
      </c>
      <c r="D720">
        <v>6346.0825194999998</v>
      </c>
      <c r="E720">
        <v>6340.3652344000002</v>
      </c>
      <c r="F720">
        <v>6096.3798827999999</v>
      </c>
      <c r="G720">
        <v>6078.5898438000004</v>
      </c>
      <c r="H720">
        <v>6030.1201172000001</v>
      </c>
      <c r="I720">
        <v>5938.3300780999998</v>
      </c>
      <c r="J720">
        <v>6077.2485352000003</v>
      </c>
      <c r="L720" t="str">
        <f t="shared" si="83"/>
        <v>30JUL2023:23:00:00</v>
      </c>
      <c r="M720">
        <v>24</v>
      </c>
      <c r="N720">
        <f t="shared" si="84"/>
        <v>-206.86181639999995</v>
      </c>
      <c r="O720">
        <f t="shared" si="86"/>
        <v>-206.86181639999995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3.2918234217088624</v>
      </c>
    </row>
    <row r="721" spans="1:19" x14ac:dyDescent="0.3">
      <c r="A721" t="s">
        <v>747</v>
      </c>
      <c r="B721">
        <v>6328.0512694999998</v>
      </c>
      <c r="C721">
        <v>6080.3916016000003</v>
      </c>
      <c r="D721">
        <v>6272.6215819999998</v>
      </c>
      <c r="E721">
        <v>6250.7265625</v>
      </c>
      <c r="F721">
        <v>6072.5600586</v>
      </c>
      <c r="G721">
        <v>6070.2202147999997</v>
      </c>
      <c r="H721">
        <v>6036.5600586</v>
      </c>
      <c r="I721">
        <v>6002.0698241999999</v>
      </c>
      <c r="J721">
        <v>6080.3916016000003</v>
      </c>
      <c r="L721" t="str">
        <f t="shared" si="83"/>
        <v>31JUL2023:00:00:00</v>
      </c>
      <c r="M721">
        <v>1</v>
      </c>
      <c r="N721">
        <f t="shared" si="84"/>
        <v>-247.65966789999948</v>
      </c>
      <c r="O721">
        <f t="shared" si="86"/>
        <v>-247.65966789999948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3.9136798573942007</v>
      </c>
    </row>
    <row r="722" spans="1:19" x14ac:dyDescent="0.3">
      <c r="A722" t="s">
        <v>748</v>
      </c>
      <c r="B722">
        <v>6454.0634766000003</v>
      </c>
      <c r="C722">
        <v>6257.1684569999998</v>
      </c>
      <c r="D722">
        <v>6124.3823241999999</v>
      </c>
      <c r="E722">
        <v>6096.6982422000001</v>
      </c>
      <c r="F722">
        <v>6318.7700194999998</v>
      </c>
      <c r="G722">
        <v>6256.5600586</v>
      </c>
      <c r="H722">
        <v>6305.9399414</v>
      </c>
      <c r="I722">
        <v>6276.5898438000004</v>
      </c>
      <c r="J722">
        <v>6257.1684569999998</v>
      </c>
      <c r="L722" t="str">
        <f t="shared" ref="L722:L744" si="90">A722</f>
        <v>31JUL2023:01:00:00</v>
      </c>
      <c r="M722">
        <v>2</v>
      </c>
      <c r="N722">
        <f t="shared" ref="N722:N744" si="91">C722-B722</f>
        <v>-196.89501960000052</v>
      </c>
      <c r="O722">
        <f t="shared" ref="O722:O744" si="92">IF(N722&lt;0,N722,"")</f>
        <v>-196.89501960000052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3.0507140240232777</v>
      </c>
    </row>
    <row r="723" spans="1:19" x14ac:dyDescent="0.3">
      <c r="A723" t="s">
        <v>749</v>
      </c>
      <c r="B723">
        <v>6250.6752930000002</v>
      </c>
      <c r="C723">
        <v>6159.5244141000003</v>
      </c>
      <c r="D723">
        <v>6023.7416991999999</v>
      </c>
      <c r="E723">
        <v>6021.9663086</v>
      </c>
      <c r="F723">
        <v>6224.8999022999997</v>
      </c>
      <c r="G723">
        <v>6151.5400391000003</v>
      </c>
      <c r="H723">
        <v>6202.2998047000001</v>
      </c>
      <c r="I723">
        <v>6188.1401366999999</v>
      </c>
      <c r="J723">
        <v>6159.5244141000003</v>
      </c>
      <c r="L723" t="str">
        <f t="shared" si="90"/>
        <v>31JUL2023:02:00:00</v>
      </c>
      <c r="M723">
        <v>3</v>
      </c>
      <c r="N723">
        <f t="shared" si="91"/>
        <v>-91.150878899999952</v>
      </c>
      <c r="O723">
        <f t="shared" si="92"/>
        <v>-91.150878899999952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1.4582565023346821</v>
      </c>
    </row>
    <row r="724" spans="1:19" x14ac:dyDescent="0.3">
      <c r="A724" t="s">
        <v>750</v>
      </c>
      <c r="B724">
        <v>6134.8286133000001</v>
      </c>
      <c r="C724">
        <v>6080.8164063000004</v>
      </c>
      <c r="D724">
        <v>5964.3256836</v>
      </c>
      <c r="E724">
        <v>5958.2421875</v>
      </c>
      <c r="F724">
        <v>6121.0898438000004</v>
      </c>
      <c r="G724">
        <v>6064.9399414</v>
      </c>
      <c r="H724">
        <v>6094.1499022999997</v>
      </c>
      <c r="I724">
        <v>6137.0097655999998</v>
      </c>
      <c r="J724">
        <v>6080.8164063000004</v>
      </c>
      <c r="L724" t="str">
        <f t="shared" si="90"/>
        <v>31JUL2023:03:00:00</v>
      </c>
      <c r="M724">
        <v>4</v>
      </c>
      <c r="N724">
        <f t="shared" si="91"/>
        <v>-54.012206999999762</v>
      </c>
      <c r="O724">
        <f t="shared" si="92"/>
        <v>-54.012206999999762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0.88041916742228155</v>
      </c>
    </row>
    <row r="725" spans="1:19" x14ac:dyDescent="0.3">
      <c r="A725" t="s">
        <v>751</v>
      </c>
      <c r="B725">
        <v>6048.1171875</v>
      </c>
      <c r="C725">
        <v>6010.2104491999999</v>
      </c>
      <c r="D725">
        <v>5904.5664063000004</v>
      </c>
      <c r="E725">
        <v>5949.7558594000002</v>
      </c>
      <c r="F725">
        <v>6048.1601563000004</v>
      </c>
      <c r="G725">
        <v>5997.8500977000003</v>
      </c>
      <c r="H725">
        <v>6008.3598633000001</v>
      </c>
      <c r="I725">
        <v>6073.9599608999997</v>
      </c>
      <c r="J725">
        <v>6010.2104491999999</v>
      </c>
      <c r="L725" t="str">
        <f t="shared" si="90"/>
        <v>31JUL2023:04:00:00</v>
      </c>
      <c r="M725">
        <v>5</v>
      </c>
      <c r="N725">
        <f t="shared" si="91"/>
        <v>-37.906738300000143</v>
      </c>
      <c r="O725">
        <f t="shared" si="92"/>
        <v>-37.906738300000143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0.62675270873296285</v>
      </c>
    </row>
    <row r="726" spans="1:19" x14ac:dyDescent="0.3">
      <c r="A726" t="s">
        <v>752</v>
      </c>
      <c r="B726">
        <v>5973.7104491999999</v>
      </c>
      <c r="C726">
        <v>6051.9785155999998</v>
      </c>
      <c r="D726">
        <v>5918.5410155999998</v>
      </c>
      <c r="E726">
        <v>6006.9711914</v>
      </c>
      <c r="F726">
        <v>6103.5898438000004</v>
      </c>
      <c r="G726">
        <v>6056.9902344000002</v>
      </c>
      <c r="H726">
        <v>6046.3398438000004</v>
      </c>
      <c r="I726">
        <v>6127.7001952999999</v>
      </c>
      <c r="J726">
        <v>6051.9785155999998</v>
      </c>
      <c r="L726" t="str">
        <f t="shared" si="90"/>
        <v>31JUL2023:05:00:00</v>
      </c>
      <c r="M726">
        <v>6</v>
      </c>
      <c r="N726">
        <f t="shared" si="91"/>
        <v>78.268066399999952</v>
      </c>
      <c r="O726" t="str">
        <f t="shared" si="92"/>
        <v/>
      </c>
      <c r="P726">
        <f t="shared" si="93"/>
        <v>78.268066399999952</v>
      </c>
      <c r="Q726" t="str">
        <f t="shared" si="94"/>
        <v/>
      </c>
      <c r="R726">
        <f t="shared" si="95"/>
        <v>1</v>
      </c>
      <c r="S726">
        <f t="shared" si="96"/>
        <v>1.3102085724707602</v>
      </c>
    </row>
    <row r="727" spans="1:19" x14ac:dyDescent="0.3">
      <c r="A727" t="s">
        <v>753</v>
      </c>
      <c r="B727">
        <v>5925.375</v>
      </c>
      <c r="C727">
        <v>6045.4516602000003</v>
      </c>
      <c r="D727">
        <v>5884.7075194999998</v>
      </c>
      <c r="E727">
        <v>5932.1826172000001</v>
      </c>
      <c r="F727">
        <v>6108.3398438000004</v>
      </c>
      <c r="G727">
        <v>6062.9199219000002</v>
      </c>
      <c r="H727">
        <v>6045.5600586</v>
      </c>
      <c r="I727">
        <v>6125.7202147999997</v>
      </c>
      <c r="J727">
        <v>6045.4516602000003</v>
      </c>
      <c r="L727" t="str">
        <f t="shared" si="90"/>
        <v>31JUL2023:06:00:00</v>
      </c>
      <c r="M727">
        <v>7</v>
      </c>
      <c r="N727">
        <f t="shared" si="91"/>
        <v>120.07666020000033</v>
      </c>
      <c r="O727" t="str">
        <f t="shared" si="92"/>
        <v/>
      </c>
      <c r="P727">
        <f t="shared" si="93"/>
        <v>120.07666020000033</v>
      </c>
      <c r="Q727" t="str">
        <f t="shared" si="94"/>
        <v/>
      </c>
      <c r="R727">
        <f t="shared" si="95"/>
        <v>1</v>
      </c>
      <c r="S727">
        <f t="shared" si="96"/>
        <v>2.0264820403771968</v>
      </c>
    </row>
    <row r="728" spans="1:19" x14ac:dyDescent="0.3">
      <c r="A728" t="s">
        <v>754</v>
      </c>
      <c r="B728">
        <v>5983.171875</v>
      </c>
      <c r="C728">
        <v>6022.4794922000001</v>
      </c>
      <c r="D728">
        <v>5936.8105469000002</v>
      </c>
      <c r="E728">
        <v>5937.9409180000002</v>
      </c>
      <c r="F728">
        <v>6073.7998047000001</v>
      </c>
      <c r="G728">
        <v>6028.1000977000003</v>
      </c>
      <c r="H728">
        <v>6012.7700194999998</v>
      </c>
      <c r="I728">
        <v>6070.3198241999999</v>
      </c>
      <c r="J728">
        <v>6022.4794922000001</v>
      </c>
      <c r="L728" t="str">
        <f t="shared" si="90"/>
        <v>31JUL2023:07:00:00</v>
      </c>
      <c r="M728">
        <v>8</v>
      </c>
      <c r="N728">
        <f t="shared" si="91"/>
        <v>39.307617200000095</v>
      </c>
      <c r="O728" t="str">
        <f t="shared" si="92"/>
        <v/>
      </c>
      <c r="P728">
        <f t="shared" si="93"/>
        <v>39.307617200000095</v>
      </c>
      <c r="Q728" t="str">
        <f t="shared" si="94"/>
        <v/>
      </c>
      <c r="R728">
        <f t="shared" si="95"/>
        <v>1</v>
      </c>
      <c r="S728">
        <f t="shared" si="96"/>
        <v>0.65696954761140125</v>
      </c>
    </row>
    <row r="729" spans="1:19" x14ac:dyDescent="0.3">
      <c r="A729" t="s">
        <v>755</v>
      </c>
      <c r="B729">
        <v>5983.9599608999997</v>
      </c>
      <c r="C729">
        <v>6034.4501952999999</v>
      </c>
      <c r="D729">
        <v>5985.7910155999998</v>
      </c>
      <c r="E729">
        <v>5963.2602539</v>
      </c>
      <c r="F729">
        <v>6071.6899414</v>
      </c>
      <c r="G729">
        <v>6033.3300780999998</v>
      </c>
      <c r="H729">
        <v>6011.5200194999998</v>
      </c>
      <c r="I729">
        <v>6077.7797852000003</v>
      </c>
      <c r="J729">
        <v>6034.4501952999999</v>
      </c>
      <c r="L729" t="str">
        <f t="shared" si="90"/>
        <v>31JUL2023:08:00:00</v>
      </c>
      <c r="M729">
        <v>9</v>
      </c>
      <c r="N729">
        <f t="shared" si="91"/>
        <v>50.49023440000019</v>
      </c>
      <c r="O729" t="str">
        <f t="shared" si="92"/>
        <v/>
      </c>
      <c r="P729">
        <f t="shared" si="93"/>
        <v>50.49023440000019</v>
      </c>
      <c r="Q729" t="str">
        <f t="shared" si="94"/>
        <v/>
      </c>
      <c r="R729">
        <f t="shared" si="95"/>
        <v>1</v>
      </c>
      <c r="S729">
        <f t="shared" si="96"/>
        <v>0.84375956272953334</v>
      </c>
    </row>
    <row r="730" spans="1:19" x14ac:dyDescent="0.3">
      <c r="A730" t="s">
        <v>756</v>
      </c>
      <c r="B730">
        <v>5942.6928711</v>
      </c>
      <c r="C730">
        <v>6051.9633789</v>
      </c>
      <c r="D730">
        <v>5996.8403319999998</v>
      </c>
      <c r="E730">
        <v>6020.6582030999998</v>
      </c>
      <c r="F730">
        <v>6074.5400391000003</v>
      </c>
      <c r="G730">
        <v>6030.8100586</v>
      </c>
      <c r="H730">
        <v>6034.75</v>
      </c>
      <c r="I730">
        <v>6105.4501952999999</v>
      </c>
      <c r="J730">
        <v>6051.9633789</v>
      </c>
      <c r="L730" t="str">
        <f t="shared" si="90"/>
        <v>31JUL2023:09:00:00</v>
      </c>
      <c r="M730">
        <v>10</v>
      </c>
      <c r="N730">
        <f t="shared" si="91"/>
        <v>109.2705077999999</v>
      </c>
      <c r="O730" t="str">
        <f t="shared" si="92"/>
        <v/>
      </c>
      <c r="P730">
        <f t="shared" si="93"/>
        <v>109.2705077999999</v>
      </c>
      <c r="Q730" t="str">
        <f t="shared" si="94"/>
        <v/>
      </c>
      <c r="R730">
        <f t="shared" si="95"/>
        <v>1</v>
      </c>
      <c r="S730">
        <f t="shared" si="96"/>
        <v>1.8387372554855557</v>
      </c>
    </row>
    <row r="731" spans="1:19" x14ac:dyDescent="0.3">
      <c r="A731" t="s">
        <v>757</v>
      </c>
      <c r="B731">
        <v>6034.5932616999999</v>
      </c>
      <c r="C731">
        <v>6097.1816405999998</v>
      </c>
      <c r="D731">
        <v>6084.4985352000003</v>
      </c>
      <c r="E731">
        <v>6084.7456055000002</v>
      </c>
      <c r="F731">
        <v>6108.3598633000001</v>
      </c>
      <c r="G731">
        <v>6052.1899414</v>
      </c>
      <c r="H731">
        <v>6089.2202147999997</v>
      </c>
      <c r="I731">
        <v>6124.8701172000001</v>
      </c>
      <c r="J731">
        <v>6097.1816405999998</v>
      </c>
      <c r="L731" t="str">
        <f t="shared" si="90"/>
        <v>31JUL2023:10:00:00</v>
      </c>
      <c r="M731">
        <v>11</v>
      </c>
      <c r="N731">
        <f t="shared" si="91"/>
        <v>62.588378899999952</v>
      </c>
      <c r="O731" t="str">
        <f t="shared" si="92"/>
        <v/>
      </c>
      <c r="P731">
        <f t="shared" si="93"/>
        <v>62.588378899999952</v>
      </c>
      <c r="Q731" t="str">
        <f t="shared" si="94"/>
        <v/>
      </c>
      <c r="R731">
        <f t="shared" si="95"/>
        <v>1</v>
      </c>
      <c r="S731">
        <f t="shared" si="96"/>
        <v>1.0371598579349528</v>
      </c>
    </row>
    <row r="732" spans="1:19" x14ac:dyDescent="0.3">
      <c r="A732" t="s">
        <v>758</v>
      </c>
      <c r="B732">
        <v>6091.0883789</v>
      </c>
      <c r="C732">
        <v>6141.3217772999997</v>
      </c>
      <c r="D732">
        <v>6122.5825194999998</v>
      </c>
      <c r="E732">
        <v>6152.5336914</v>
      </c>
      <c r="F732">
        <v>6168.0200194999998</v>
      </c>
      <c r="G732">
        <v>6100.1499022999997</v>
      </c>
      <c r="H732">
        <v>6135.1601563000004</v>
      </c>
      <c r="I732">
        <v>6164.7998047000001</v>
      </c>
      <c r="J732">
        <v>6141.3217772999997</v>
      </c>
      <c r="L732" t="str">
        <f t="shared" si="90"/>
        <v>31JUL2023:11:00:00</v>
      </c>
      <c r="M732">
        <v>12</v>
      </c>
      <c r="N732">
        <f t="shared" si="91"/>
        <v>50.233398399999714</v>
      </c>
      <c r="O732" t="str">
        <f t="shared" si="92"/>
        <v/>
      </c>
      <c r="P732">
        <f t="shared" si="93"/>
        <v>50.233398399999714</v>
      </c>
      <c r="Q732" t="str">
        <f t="shared" si="94"/>
        <v/>
      </c>
      <c r="R732">
        <f t="shared" si="95"/>
        <v>1</v>
      </c>
      <c r="S732">
        <f t="shared" si="96"/>
        <v>0.82470316099848562</v>
      </c>
    </row>
    <row r="733" spans="1:19" x14ac:dyDescent="0.3">
      <c r="A733" t="s">
        <v>759</v>
      </c>
      <c r="B733">
        <v>6154.8696289</v>
      </c>
      <c r="C733">
        <v>6233.5297852000003</v>
      </c>
      <c r="D733">
        <v>6224.3471680000002</v>
      </c>
      <c r="E733">
        <v>6244.1269530999998</v>
      </c>
      <c r="F733">
        <v>6261.25</v>
      </c>
      <c r="G733">
        <v>6183.2797852000003</v>
      </c>
      <c r="H733">
        <v>6229.5800780999998</v>
      </c>
      <c r="I733">
        <v>6251.1098633000001</v>
      </c>
      <c r="J733">
        <v>6233.5297852000003</v>
      </c>
      <c r="L733" t="str">
        <f t="shared" si="90"/>
        <v>31JUL2023:12:00:00</v>
      </c>
      <c r="M733">
        <v>13</v>
      </c>
      <c r="N733">
        <f t="shared" si="91"/>
        <v>78.660156300000381</v>
      </c>
      <c r="O733" t="str">
        <f t="shared" si="92"/>
        <v/>
      </c>
      <c r="P733">
        <f t="shared" si="93"/>
        <v>78.660156300000381</v>
      </c>
      <c r="Q733" t="str">
        <f t="shared" si="94"/>
        <v/>
      </c>
      <c r="R733">
        <f t="shared" si="95"/>
        <v>1</v>
      </c>
      <c r="S733">
        <f t="shared" si="96"/>
        <v>1.2780149872006068</v>
      </c>
    </row>
    <row r="734" spans="1:19" x14ac:dyDescent="0.3">
      <c r="A734" t="s">
        <v>760</v>
      </c>
      <c r="B734">
        <v>6205.0771483999997</v>
      </c>
      <c r="C734">
        <v>6319.3730469000002</v>
      </c>
      <c r="D734">
        <v>6350.3032227000003</v>
      </c>
      <c r="E734">
        <v>6336.7265625</v>
      </c>
      <c r="F734">
        <v>6337.9399414</v>
      </c>
      <c r="G734">
        <v>6249.5800780999998</v>
      </c>
      <c r="H734">
        <v>6320.6000977000003</v>
      </c>
      <c r="I734">
        <v>6314.6000977000003</v>
      </c>
      <c r="J734">
        <v>6319.3730469000002</v>
      </c>
      <c r="L734" t="str">
        <f t="shared" si="90"/>
        <v>31JUL2023:13:00:00</v>
      </c>
      <c r="M734">
        <v>14</v>
      </c>
      <c r="N734">
        <f t="shared" si="91"/>
        <v>114.29589850000048</v>
      </c>
      <c r="O734" t="str">
        <f t="shared" si="92"/>
        <v/>
      </c>
      <c r="P734">
        <f t="shared" si="93"/>
        <v>114.29589850000048</v>
      </c>
      <c r="Q734" t="str">
        <f t="shared" si="94"/>
        <v/>
      </c>
      <c r="R734">
        <f t="shared" si="95"/>
        <v>1</v>
      </c>
      <c r="S734">
        <f t="shared" si="96"/>
        <v>1.8419738508726209</v>
      </c>
    </row>
    <row r="735" spans="1:19" x14ac:dyDescent="0.3">
      <c r="A735" t="s">
        <v>761</v>
      </c>
      <c r="B735">
        <v>6243.1953125</v>
      </c>
      <c r="C735">
        <v>6360.3974608999997</v>
      </c>
      <c r="D735">
        <v>6366.1757813000004</v>
      </c>
      <c r="E735">
        <v>6332.2563477000003</v>
      </c>
      <c r="F735">
        <v>6384.1801758000001</v>
      </c>
      <c r="G735">
        <v>6293.1201172000001</v>
      </c>
      <c r="H735">
        <v>6378.6298827999999</v>
      </c>
      <c r="I735">
        <v>6352.8100586</v>
      </c>
      <c r="J735">
        <v>6360.3974608999997</v>
      </c>
      <c r="L735" t="str">
        <f t="shared" si="90"/>
        <v>31JUL2023:14:00:00</v>
      </c>
      <c r="M735">
        <v>15</v>
      </c>
      <c r="N735">
        <f t="shared" si="91"/>
        <v>117.20214839999971</v>
      </c>
      <c r="O735" t="str">
        <f t="shared" si="92"/>
        <v/>
      </c>
      <c r="P735">
        <f t="shared" si="93"/>
        <v>117.20214839999971</v>
      </c>
      <c r="Q735" t="str">
        <f t="shared" si="94"/>
        <v/>
      </c>
      <c r="R735">
        <f t="shared" si="95"/>
        <v>1</v>
      </c>
      <c r="S735">
        <f t="shared" si="96"/>
        <v>1.8772782611067753</v>
      </c>
    </row>
    <row r="736" spans="1:19" x14ac:dyDescent="0.3">
      <c r="A736" t="s">
        <v>762</v>
      </c>
      <c r="B736">
        <v>6031.3583983999997</v>
      </c>
      <c r="C736">
        <v>6413.1875</v>
      </c>
      <c r="D736">
        <v>6353.7519530999998</v>
      </c>
      <c r="E736">
        <v>6317.9916991999999</v>
      </c>
      <c r="F736">
        <v>6447.9902344000002</v>
      </c>
      <c r="G736">
        <v>6360.3198241999999</v>
      </c>
      <c r="H736">
        <v>6452.8500977000003</v>
      </c>
      <c r="I736">
        <v>6419.1699219000002</v>
      </c>
      <c r="J736">
        <v>6413.1875</v>
      </c>
      <c r="L736" t="str">
        <f t="shared" si="90"/>
        <v>31JUL2023:15:00:00</v>
      </c>
      <c r="M736">
        <v>16</v>
      </c>
      <c r="N736">
        <f t="shared" si="91"/>
        <v>381.82910160000029</v>
      </c>
      <c r="O736" t="str">
        <f t="shared" si="92"/>
        <v/>
      </c>
      <c r="P736">
        <f t="shared" si="93"/>
        <v>381.82910160000029</v>
      </c>
      <c r="Q736" t="str">
        <f t="shared" si="94"/>
        <v/>
      </c>
      <c r="R736">
        <f t="shared" si="95"/>
        <v>1</v>
      </c>
      <c r="S736">
        <f t="shared" si="96"/>
        <v>6.3307314269583452</v>
      </c>
    </row>
    <row r="737" spans="1:19" x14ac:dyDescent="0.3">
      <c r="A737" t="s">
        <v>763</v>
      </c>
      <c r="B737">
        <v>5737.9716797000001</v>
      </c>
      <c r="C737">
        <v>6391.4057616999999</v>
      </c>
      <c r="D737">
        <v>6265.0737305000002</v>
      </c>
      <c r="E737">
        <v>6234.6259766000003</v>
      </c>
      <c r="F737">
        <v>6457.2900391000003</v>
      </c>
      <c r="G737">
        <v>6375.3598633000001</v>
      </c>
      <c r="H737">
        <v>6435.6201172000001</v>
      </c>
      <c r="I737">
        <v>6414.7998047000001</v>
      </c>
      <c r="J737">
        <v>6391.4057616999999</v>
      </c>
      <c r="L737" t="str">
        <f t="shared" si="90"/>
        <v>31JUL2023:16:00:00</v>
      </c>
      <c r="M737">
        <v>17</v>
      </c>
      <c r="N737">
        <f t="shared" si="91"/>
        <v>653.43408199999976</v>
      </c>
      <c r="O737" t="str">
        <f t="shared" si="92"/>
        <v/>
      </c>
      <c r="P737">
        <f t="shared" si="93"/>
        <v>653.43408199999976</v>
      </c>
      <c r="Q737" t="str">
        <f t="shared" si="94"/>
        <v/>
      </c>
      <c r="R737">
        <f t="shared" si="95"/>
        <v>1</v>
      </c>
      <c r="S737">
        <f t="shared" si="96"/>
        <v>11.387893117558285</v>
      </c>
    </row>
    <row r="738" spans="1:19" x14ac:dyDescent="0.3">
      <c r="A738" t="s">
        <v>764</v>
      </c>
      <c r="B738">
        <v>5755.8862305000002</v>
      </c>
      <c r="C738">
        <v>6421.4785155999998</v>
      </c>
      <c r="D738">
        <v>6248.4169922000001</v>
      </c>
      <c r="E738">
        <v>6202.4272461</v>
      </c>
      <c r="F738">
        <v>6497.7099608999997</v>
      </c>
      <c r="G738">
        <v>6419.4702147999997</v>
      </c>
      <c r="H738">
        <v>6473.4599608999997</v>
      </c>
      <c r="I738">
        <v>6460.1298827999999</v>
      </c>
      <c r="J738">
        <v>6421.4785155999998</v>
      </c>
      <c r="L738" t="str">
        <f t="shared" si="90"/>
        <v>31JUL2023:17:00:00</v>
      </c>
      <c r="M738">
        <v>18</v>
      </c>
      <c r="N738">
        <f t="shared" si="91"/>
        <v>665.59228509999957</v>
      </c>
      <c r="O738" t="str">
        <f t="shared" si="92"/>
        <v/>
      </c>
      <c r="P738">
        <f t="shared" si="93"/>
        <v>665.59228509999957</v>
      </c>
      <c r="Q738" t="str">
        <f t="shared" si="94"/>
        <v/>
      </c>
      <c r="R738">
        <f t="shared" si="95"/>
        <v>1</v>
      </c>
      <c r="S738">
        <f t="shared" si="96"/>
        <v>11.563680351655963</v>
      </c>
    </row>
    <row r="739" spans="1:19" x14ac:dyDescent="0.3">
      <c r="A739" t="s">
        <v>765</v>
      </c>
      <c r="B739">
        <v>5667.1245116999999</v>
      </c>
      <c r="C739">
        <v>6369.4233397999997</v>
      </c>
      <c r="D739">
        <v>6233.5615233999997</v>
      </c>
      <c r="E739">
        <v>6199.4765625</v>
      </c>
      <c r="F739">
        <v>6453.2001952999999</v>
      </c>
      <c r="G739">
        <v>6381.4702147999997</v>
      </c>
      <c r="H739">
        <v>6398.8100586</v>
      </c>
      <c r="I739">
        <v>6398.6699219000002</v>
      </c>
      <c r="J739">
        <v>6369.4233397999997</v>
      </c>
      <c r="L739" t="str">
        <f t="shared" si="90"/>
        <v>31JUL2023:18:00:00</v>
      </c>
      <c r="M739">
        <v>19</v>
      </c>
      <c r="N739">
        <f t="shared" si="91"/>
        <v>702.29882809999981</v>
      </c>
      <c r="O739" t="str">
        <f t="shared" si="92"/>
        <v/>
      </c>
      <c r="P739">
        <f t="shared" si="93"/>
        <v>702.29882809999981</v>
      </c>
      <c r="Q739" t="str">
        <f t="shared" si="94"/>
        <v/>
      </c>
      <c r="R739">
        <f t="shared" si="95"/>
        <v>1</v>
      </c>
      <c r="S739">
        <f t="shared" si="96"/>
        <v>12.392507463883605</v>
      </c>
    </row>
    <row r="740" spans="1:19" x14ac:dyDescent="0.3">
      <c r="A740" t="s">
        <v>766</v>
      </c>
      <c r="B740">
        <v>5708.8168944999998</v>
      </c>
      <c r="C740">
        <v>6386.8090819999998</v>
      </c>
      <c r="D740">
        <v>6271.2011719000002</v>
      </c>
      <c r="E740">
        <v>6241.6894530999998</v>
      </c>
      <c r="F740">
        <v>6461.1499022999997</v>
      </c>
      <c r="G740">
        <v>6395.7797852000003</v>
      </c>
      <c r="H740">
        <v>6401.6201172000001</v>
      </c>
      <c r="I740">
        <v>6421.2998047000001</v>
      </c>
      <c r="J740">
        <v>6386.8090819999998</v>
      </c>
      <c r="L740" t="str">
        <f t="shared" si="90"/>
        <v>31JUL2023:19:00:00</v>
      </c>
      <c r="M740">
        <v>20</v>
      </c>
      <c r="N740">
        <f t="shared" si="91"/>
        <v>677.9921875</v>
      </c>
      <c r="O740" t="str">
        <f t="shared" si="92"/>
        <v/>
      </c>
      <c r="P740">
        <f t="shared" si="93"/>
        <v>677.9921875</v>
      </c>
      <c r="Q740" t="str">
        <f t="shared" si="94"/>
        <v/>
      </c>
      <c r="R740">
        <f t="shared" si="95"/>
        <v>1</v>
      </c>
      <c r="S740">
        <f t="shared" si="96"/>
        <v>11.876229348907524</v>
      </c>
    </row>
    <row r="741" spans="1:19" x14ac:dyDescent="0.3">
      <c r="A741" t="s">
        <v>767</v>
      </c>
      <c r="B741">
        <v>5598.2358397999997</v>
      </c>
      <c r="C741">
        <v>6409.5561522999997</v>
      </c>
      <c r="D741">
        <v>6259.6386719000002</v>
      </c>
      <c r="E741">
        <v>6255.9521483999997</v>
      </c>
      <c r="F741">
        <v>6494.8798827999999</v>
      </c>
      <c r="G741">
        <v>6430.2099608999997</v>
      </c>
      <c r="H741">
        <v>6435.2001952999999</v>
      </c>
      <c r="I741">
        <v>6448.5297852000003</v>
      </c>
      <c r="J741">
        <v>6409.5561522999997</v>
      </c>
      <c r="L741" t="str">
        <f t="shared" si="90"/>
        <v>31JUL2023:20:00:00</v>
      </c>
      <c r="M741">
        <v>21</v>
      </c>
      <c r="N741">
        <f t="shared" si="91"/>
        <v>811.3203125</v>
      </c>
      <c r="O741" t="str">
        <f t="shared" si="92"/>
        <v/>
      </c>
      <c r="P741">
        <f t="shared" si="93"/>
        <v>811.3203125</v>
      </c>
      <c r="Q741" t="str">
        <f t="shared" si="94"/>
        <v/>
      </c>
      <c r="R741">
        <f t="shared" si="95"/>
        <v>1</v>
      </c>
      <c r="S741">
        <f t="shared" si="96"/>
        <v>14.492428252700854</v>
      </c>
    </row>
    <row r="742" spans="1:19" x14ac:dyDescent="0.3">
      <c r="A742" t="s">
        <v>768</v>
      </c>
      <c r="B742">
        <v>5640.2573241999999</v>
      </c>
      <c r="C742">
        <v>6336.9155272999997</v>
      </c>
      <c r="D742">
        <v>6222.2119141000003</v>
      </c>
      <c r="E742">
        <v>6298.3867188000004</v>
      </c>
      <c r="F742">
        <v>6441.2597655999998</v>
      </c>
      <c r="G742">
        <v>6369.9399414</v>
      </c>
      <c r="H742">
        <v>6355.2099608999997</v>
      </c>
      <c r="I742">
        <v>6349.2998047000001</v>
      </c>
      <c r="J742">
        <v>6336.9155272999997</v>
      </c>
      <c r="L742" t="str">
        <f t="shared" si="90"/>
        <v>31JUL2023:21:00:00</v>
      </c>
      <c r="M742">
        <v>22</v>
      </c>
      <c r="N742">
        <f t="shared" si="91"/>
        <v>696.65820309999981</v>
      </c>
      <c r="O742" t="str">
        <f t="shared" si="92"/>
        <v/>
      </c>
      <c r="P742">
        <f t="shared" si="93"/>
        <v>696.65820309999981</v>
      </c>
      <c r="Q742" t="str">
        <f t="shared" si="94"/>
        <v/>
      </c>
      <c r="R742">
        <f t="shared" si="95"/>
        <v>1</v>
      </c>
      <c r="S742">
        <f t="shared" si="96"/>
        <v>12.351532262737889</v>
      </c>
    </row>
    <row r="743" spans="1:19" x14ac:dyDescent="0.3">
      <c r="A743" t="s">
        <v>769</v>
      </c>
      <c r="B743">
        <v>5915.0703125</v>
      </c>
      <c r="C743">
        <v>6308.1679688000004</v>
      </c>
      <c r="D743">
        <v>6332.8486327999999</v>
      </c>
      <c r="E743">
        <v>6431.8950194999998</v>
      </c>
      <c r="F743">
        <v>6355.8500977000003</v>
      </c>
      <c r="G743">
        <v>6283.9199219000002</v>
      </c>
      <c r="H743">
        <v>6277.7998047000001</v>
      </c>
      <c r="I743">
        <v>6314.2700194999998</v>
      </c>
      <c r="J743">
        <v>6308.1679688000004</v>
      </c>
      <c r="L743" t="str">
        <f t="shared" si="90"/>
        <v>31JUL2023:22:00:00</v>
      </c>
      <c r="M743">
        <v>23</v>
      </c>
      <c r="N743">
        <f t="shared" si="91"/>
        <v>393.09765630000038</v>
      </c>
      <c r="O743" t="str">
        <f t="shared" si="92"/>
        <v/>
      </c>
      <c r="P743">
        <f t="shared" si="93"/>
        <v>393.09765630000038</v>
      </c>
      <c r="Q743" t="str">
        <f t="shared" si="94"/>
        <v/>
      </c>
      <c r="R743">
        <f t="shared" si="95"/>
        <v>1</v>
      </c>
      <c r="S743">
        <f t="shared" si="96"/>
        <v>6.6456971013394082</v>
      </c>
    </row>
    <row r="744" spans="1:19" x14ac:dyDescent="0.3">
      <c r="A744" t="s">
        <v>770</v>
      </c>
      <c r="B744">
        <v>6350.1215819999998</v>
      </c>
      <c r="C744">
        <v>6332.8183594000002</v>
      </c>
      <c r="D744">
        <v>6368.2460938000004</v>
      </c>
      <c r="E744">
        <v>6440.8876952999999</v>
      </c>
      <c r="F744">
        <v>6378.6801758000001</v>
      </c>
      <c r="G744">
        <v>6279.3300780999998</v>
      </c>
      <c r="H744">
        <v>6318.7099608999997</v>
      </c>
      <c r="I744">
        <v>6325.8500977000003</v>
      </c>
      <c r="J744">
        <v>6332.8183594000002</v>
      </c>
      <c r="L744" t="str">
        <f t="shared" si="90"/>
        <v>31JUL2023:23:00:00</v>
      </c>
      <c r="M744">
        <v>24</v>
      </c>
      <c r="N744">
        <f t="shared" si="91"/>
        <v>-17.303222599999572</v>
      </c>
      <c r="O744">
        <f t="shared" si="92"/>
        <v>-17.303222599999572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0.27248647725182362</v>
      </c>
    </row>
    <row r="745" spans="1:19" x14ac:dyDescent="0.3">
      <c r="A745" t="s">
        <v>771</v>
      </c>
      <c r="B745">
        <v>6290.4667969000002</v>
      </c>
      <c r="C745">
        <v>6211.6191405999998</v>
      </c>
      <c r="D745">
        <v>6273.9370116999999</v>
      </c>
      <c r="E745">
        <v>6279.2080077999999</v>
      </c>
      <c r="F745">
        <v>6219.4101563000004</v>
      </c>
      <c r="G745">
        <v>6135.2597655999998</v>
      </c>
      <c r="H745">
        <v>6164.1098633000001</v>
      </c>
      <c r="I745">
        <v>6240.4399414</v>
      </c>
      <c r="J745">
        <v>6211.6191405999998</v>
      </c>
    </row>
    <row r="746" spans="1:19" x14ac:dyDescent="0.3">
      <c r="A746" t="s">
        <v>27</v>
      </c>
      <c r="B746">
        <v>5829.5957030999998</v>
      </c>
      <c r="C746">
        <v>5503.7299805000002</v>
      </c>
      <c r="D746">
        <v>5786.4233397999997</v>
      </c>
      <c r="E746">
        <v>5737.9931641000003</v>
      </c>
      <c r="F746">
        <v>5435.5297852000003</v>
      </c>
      <c r="G746">
        <v>5503.7299805000002</v>
      </c>
      <c r="H746">
        <v>5733.7797852000003</v>
      </c>
      <c r="I746">
        <v>5522.1201172000001</v>
      </c>
      <c r="J746">
        <v>5627.9809569999998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6"/>
  <sheetViews>
    <sheetView topLeftCell="S1" workbookViewId="0">
      <selection activeCell="W13" sqref="W13"/>
    </sheetView>
  </sheetViews>
  <sheetFormatPr defaultRowHeight="14.4" x14ac:dyDescent="0.3"/>
  <cols>
    <col min="1" max="1" width="15.44140625" customWidth="1"/>
    <col min="12" max="12" width="13.77734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16784.753906000002</v>
      </c>
      <c r="C2">
        <v>17380.199218999998</v>
      </c>
      <c r="D2">
        <v>17224.941406000002</v>
      </c>
      <c r="E2">
        <v>17299.902343999998</v>
      </c>
      <c r="F2">
        <v>17279.099609000001</v>
      </c>
      <c r="G2">
        <v>17292.400390999999</v>
      </c>
      <c r="H2">
        <v>17380.199218999998</v>
      </c>
      <c r="I2">
        <v>17825.800781000002</v>
      </c>
      <c r="J2">
        <v>17463.939452999999</v>
      </c>
      <c r="L2" t="str">
        <f>A2</f>
        <v>01JUL2023:01:00:00</v>
      </c>
      <c r="M2">
        <v>1</v>
      </c>
      <c r="N2">
        <f>C2-B2</f>
        <v>595.44531299999653</v>
      </c>
      <c r="O2" t="str">
        <f>IF(N2&lt;0,N2,"")</f>
        <v/>
      </c>
      <c r="P2">
        <f>IF(N2&gt;0,N2,"")</f>
        <v>595.44531299999653</v>
      </c>
      <c r="Q2" t="str">
        <f>IF(O2&lt;0,1,"")</f>
        <v/>
      </c>
      <c r="R2">
        <f>IF(AND(P2&gt;0,P2&lt;&gt;""),1,"")</f>
        <v>1</v>
      </c>
      <c r="S2">
        <f>ABS((B2-C2)/B2)*100</f>
        <v>3.5475367487344824</v>
      </c>
      <c r="T2">
        <f>AVERAGE(S2:S722)</f>
        <v>6.3391309873307238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15777.614258</v>
      </c>
      <c r="C3">
        <v>16249</v>
      </c>
      <c r="D3">
        <v>16254.928711</v>
      </c>
      <c r="E3">
        <v>16358.300781</v>
      </c>
      <c r="F3">
        <v>16269.200194999999</v>
      </c>
      <c r="G3">
        <v>16308.700194999999</v>
      </c>
      <c r="H3">
        <v>16249</v>
      </c>
      <c r="I3">
        <v>17006</v>
      </c>
      <c r="J3">
        <v>16485.277343999998</v>
      </c>
      <c r="L3" t="str">
        <f t="shared" ref="L3:L66" si="0">A3</f>
        <v>01JUL2023:02:00:00</v>
      </c>
      <c r="M3">
        <v>2</v>
      </c>
      <c r="N3">
        <f t="shared" ref="N3:N66" si="1">C3-B3</f>
        <v>471.38574200000039</v>
      </c>
      <c r="O3" t="str">
        <f t="shared" ref="O3:O66" si="2">IF(N3&lt;0,N3,"")</f>
        <v/>
      </c>
      <c r="P3">
        <f t="shared" ref="P3:P66" si="3">IF(N3&gt;0,N3,"")</f>
        <v>471.38574200000039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2.9876870754460576</v>
      </c>
      <c r="V3" s="3">
        <v>1</v>
      </c>
      <c r="W3" s="4">
        <v>-727.59179680000011</v>
      </c>
      <c r="X3" s="4">
        <v>1206.947002615384</v>
      </c>
      <c r="Y3" s="4"/>
      <c r="Z3">
        <v>1</v>
      </c>
      <c r="AA3">
        <f>W3</f>
        <v>-727.59179680000011</v>
      </c>
      <c r="AB3">
        <f>X3</f>
        <v>1206.947002615384</v>
      </c>
    </row>
    <row r="4" spans="1:28" x14ac:dyDescent="0.3">
      <c r="A4" t="s">
        <v>30</v>
      </c>
      <c r="B4">
        <v>15210.970703000001</v>
      </c>
      <c r="C4">
        <v>15354.599609000001</v>
      </c>
      <c r="D4">
        <v>15562.462890999999</v>
      </c>
      <c r="E4">
        <v>15665.353515999999</v>
      </c>
      <c r="F4">
        <v>15533</v>
      </c>
      <c r="G4">
        <v>15560.799805000001</v>
      </c>
      <c r="H4">
        <v>15354.599609000001</v>
      </c>
      <c r="I4">
        <v>16390.699218999998</v>
      </c>
      <c r="J4">
        <v>15745.462890999999</v>
      </c>
      <c r="L4" t="str">
        <f t="shared" si="0"/>
        <v>01JUL2023:03:00:00</v>
      </c>
      <c r="M4">
        <v>3</v>
      </c>
      <c r="N4">
        <f t="shared" si="1"/>
        <v>143.62890599999992</v>
      </c>
      <c r="O4" t="str">
        <f t="shared" si="2"/>
        <v/>
      </c>
      <c r="P4">
        <f t="shared" si="3"/>
        <v>143.62890599999992</v>
      </c>
      <c r="Q4" t="str">
        <f t="shared" si="4"/>
        <v/>
      </c>
      <c r="R4">
        <f t="shared" si="5"/>
        <v>1</v>
      </c>
      <c r="S4">
        <f t="shared" si="6"/>
        <v>0.94424549757151621</v>
      </c>
      <c r="V4" s="3">
        <v>2</v>
      </c>
      <c r="W4" s="4">
        <v>-681.47968760000003</v>
      </c>
      <c r="X4" s="4">
        <v>943.1705979230768</v>
      </c>
      <c r="Y4" s="4"/>
      <c r="Z4">
        <v>2</v>
      </c>
      <c r="AA4">
        <f t="shared" ref="AA4:AB26" si="7">W4</f>
        <v>-681.47968760000003</v>
      </c>
      <c r="AB4">
        <f t="shared" si="7"/>
        <v>943.1705979230768</v>
      </c>
    </row>
    <row r="5" spans="1:28" x14ac:dyDescent="0.3">
      <c r="A5" t="s">
        <v>31</v>
      </c>
      <c r="B5">
        <v>14728.460938</v>
      </c>
      <c r="C5">
        <v>14700.799805000001</v>
      </c>
      <c r="D5">
        <v>15084.940430000001</v>
      </c>
      <c r="E5">
        <v>15076.277344</v>
      </c>
      <c r="F5">
        <v>14918.799805000001</v>
      </c>
      <c r="G5">
        <v>14983.400390999999</v>
      </c>
      <c r="H5">
        <v>14700.799805000001</v>
      </c>
      <c r="I5">
        <v>15874.299805000001</v>
      </c>
      <c r="J5">
        <v>15179.738281</v>
      </c>
      <c r="L5" t="str">
        <f t="shared" si="0"/>
        <v>01JUL2023:04:00:00</v>
      </c>
      <c r="M5">
        <v>4</v>
      </c>
      <c r="N5">
        <f t="shared" si="1"/>
        <v>-27.661132999999609</v>
      </c>
      <c r="O5">
        <f t="shared" si="2"/>
        <v>-27.661132999999609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0.18780735554407327</v>
      </c>
      <c r="V5" s="3">
        <v>3</v>
      </c>
      <c r="W5" s="4">
        <v>-665.81132800000046</v>
      </c>
      <c r="X5" s="4">
        <v>883.73046883333302</v>
      </c>
      <c r="Y5" s="4"/>
      <c r="Z5">
        <v>3</v>
      </c>
      <c r="AA5">
        <f t="shared" si="7"/>
        <v>-665.81132800000046</v>
      </c>
      <c r="AB5">
        <f t="shared" si="7"/>
        <v>883.73046883333302</v>
      </c>
    </row>
    <row r="6" spans="1:28" x14ac:dyDescent="0.3">
      <c r="A6" t="s">
        <v>32</v>
      </c>
      <c r="B6">
        <v>14237.361328000001</v>
      </c>
      <c r="C6">
        <v>14190.700194999999</v>
      </c>
      <c r="D6">
        <v>14574.366211</v>
      </c>
      <c r="E6">
        <v>14598.266602</v>
      </c>
      <c r="F6">
        <v>14463.799805000001</v>
      </c>
      <c r="G6">
        <v>14543.200194999999</v>
      </c>
      <c r="H6">
        <v>14190.700194999999</v>
      </c>
      <c r="I6">
        <v>15445.400390999999</v>
      </c>
      <c r="J6">
        <v>14706.403319999999</v>
      </c>
      <c r="L6" t="str">
        <f t="shared" si="0"/>
        <v>01JUL2023:05:00:00</v>
      </c>
      <c r="M6">
        <v>5</v>
      </c>
      <c r="N6">
        <f t="shared" si="1"/>
        <v>-46.661133000001428</v>
      </c>
      <c r="O6">
        <f t="shared" si="2"/>
        <v>-46.661133000001428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0.32773722549441098</v>
      </c>
      <c r="V6" s="3">
        <v>4</v>
      </c>
      <c r="W6" s="4">
        <v>-550.11442050000039</v>
      </c>
      <c r="X6" s="4">
        <v>833.82421866666664</v>
      </c>
      <c r="Y6" s="4"/>
      <c r="Z6">
        <v>4</v>
      </c>
      <c r="AA6">
        <f t="shared" si="7"/>
        <v>-550.11442050000039</v>
      </c>
      <c r="AB6">
        <f t="shared" si="7"/>
        <v>833.82421866666664</v>
      </c>
    </row>
    <row r="7" spans="1:28" x14ac:dyDescent="0.3">
      <c r="A7" t="s">
        <v>33</v>
      </c>
      <c r="B7">
        <v>13942.436523</v>
      </c>
      <c r="C7">
        <v>13933.799805000001</v>
      </c>
      <c r="D7">
        <v>14328.216796999999</v>
      </c>
      <c r="E7">
        <v>14311.973633</v>
      </c>
      <c r="F7">
        <v>14255.900390999999</v>
      </c>
      <c r="G7">
        <v>14348.799805000001</v>
      </c>
      <c r="H7">
        <v>13933.799805000001</v>
      </c>
      <c r="I7">
        <v>15156.400390999999</v>
      </c>
      <c r="J7">
        <v>14453.173828000001</v>
      </c>
      <c r="L7" t="str">
        <f t="shared" si="0"/>
        <v>01JUL2023:06:00:00</v>
      </c>
      <c r="M7">
        <v>6</v>
      </c>
      <c r="N7">
        <f t="shared" si="1"/>
        <v>-8.6367179999997461</v>
      </c>
      <c r="O7">
        <f t="shared" si="2"/>
        <v>-8.6367179999997461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6.1945542916779797E-2</v>
      </c>
      <c r="V7" s="3">
        <v>5</v>
      </c>
      <c r="W7" s="4">
        <v>-476.31877771428634</v>
      </c>
      <c r="X7" s="4">
        <v>857.97295343478265</v>
      </c>
      <c r="Y7" s="4"/>
      <c r="Z7">
        <v>5</v>
      </c>
      <c r="AA7">
        <f t="shared" si="7"/>
        <v>-476.31877771428634</v>
      </c>
      <c r="AB7">
        <f t="shared" si="7"/>
        <v>857.97295343478265</v>
      </c>
    </row>
    <row r="8" spans="1:28" x14ac:dyDescent="0.3">
      <c r="A8" t="s">
        <v>34</v>
      </c>
      <c r="B8">
        <v>13774.328125</v>
      </c>
      <c r="C8">
        <v>13621.900390999999</v>
      </c>
      <c r="D8">
        <v>14128.522461</v>
      </c>
      <c r="E8">
        <v>13994.760742</v>
      </c>
      <c r="F8">
        <v>13987</v>
      </c>
      <c r="G8">
        <v>14102.799805000001</v>
      </c>
      <c r="H8">
        <v>13621.900390999999</v>
      </c>
      <c r="I8">
        <v>14773.799805000001</v>
      </c>
      <c r="J8">
        <v>14153.394531</v>
      </c>
      <c r="L8" t="str">
        <f t="shared" si="0"/>
        <v>01JUL2023:07:00:00</v>
      </c>
      <c r="M8">
        <v>7</v>
      </c>
      <c r="N8">
        <f t="shared" si="1"/>
        <v>-152.42773400000078</v>
      </c>
      <c r="O8">
        <f t="shared" si="2"/>
        <v>-152.42773400000078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1.1066073975931279</v>
      </c>
      <c r="V8" s="3">
        <v>6</v>
      </c>
      <c r="W8" s="4">
        <v>-437.44712600000014</v>
      </c>
      <c r="X8" s="4">
        <v>787.33300786956499</v>
      </c>
      <c r="Y8" s="4"/>
      <c r="Z8">
        <v>6</v>
      </c>
      <c r="AA8">
        <f t="shared" si="7"/>
        <v>-437.44712600000014</v>
      </c>
      <c r="AB8">
        <f t="shared" si="7"/>
        <v>787.33300786956499</v>
      </c>
    </row>
    <row r="9" spans="1:28" x14ac:dyDescent="0.3">
      <c r="A9" t="s">
        <v>35</v>
      </c>
      <c r="B9">
        <v>13818.795898</v>
      </c>
      <c r="C9">
        <v>13711.099609000001</v>
      </c>
      <c r="D9">
        <v>14285.213867</v>
      </c>
      <c r="E9">
        <v>14214.825194999999</v>
      </c>
      <c r="F9">
        <v>14063.5</v>
      </c>
      <c r="G9">
        <v>14172.900390999999</v>
      </c>
      <c r="H9">
        <v>13711.099609000001</v>
      </c>
      <c r="I9">
        <v>14740.799805000001</v>
      </c>
      <c r="J9">
        <v>14216.252930000001</v>
      </c>
      <c r="L9" t="str">
        <f t="shared" si="0"/>
        <v>01JUL2023:08:00:00</v>
      </c>
      <c r="M9">
        <v>8</v>
      </c>
      <c r="N9">
        <f t="shared" si="1"/>
        <v>-107.69628899999952</v>
      </c>
      <c r="O9">
        <f t="shared" si="2"/>
        <v>-107.69628899999952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0.77934640467181693</v>
      </c>
      <c r="V9" s="3">
        <v>7</v>
      </c>
      <c r="W9" s="4">
        <v>-433.4773994285718</v>
      </c>
      <c r="X9" s="4">
        <v>671.57990821739156</v>
      </c>
      <c r="Y9" s="4"/>
      <c r="Z9">
        <v>7</v>
      </c>
      <c r="AA9">
        <f t="shared" si="7"/>
        <v>-433.4773994285718</v>
      </c>
      <c r="AB9">
        <f t="shared" si="7"/>
        <v>671.57990821739156</v>
      </c>
    </row>
    <row r="10" spans="1:28" x14ac:dyDescent="0.3">
      <c r="A10" t="s">
        <v>36</v>
      </c>
      <c r="B10">
        <v>14417.993164</v>
      </c>
      <c r="C10">
        <v>14846.700194999999</v>
      </c>
      <c r="D10">
        <v>15356.816406</v>
      </c>
      <c r="E10">
        <v>15487.471680000001</v>
      </c>
      <c r="F10">
        <v>15125.900390999999</v>
      </c>
      <c r="G10">
        <v>15149.900390999999</v>
      </c>
      <c r="H10">
        <v>14846.700194999999</v>
      </c>
      <c r="I10">
        <v>15737.200194999999</v>
      </c>
      <c r="J10">
        <v>15274.113281</v>
      </c>
      <c r="L10" t="str">
        <f t="shared" si="0"/>
        <v>01JUL2023:09:00:00</v>
      </c>
      <c r="M10">
        <v>9</v>
      </c>
      <c r="N10">
        <f t="shared" si="1"/>
        <v>428.70703099999992</v>
      </c>
      <c r="O10" t="str">
        <f t="shared" si="2"/>
        <v/>
      </c>
      <c r="P10">
        <f t="shared" si="3"/>
        <v>428.70703099999992</v>
      </c>
      <c r="Q10" t="str">
        <f t="shared" si="4"/>
        <v/>
      </c>
      <c r="R10">
        <f t="shared" si="5"/>
        <v>1</v>
      </c>
      <c r="S10">
        <f t="shared" si="6"/>
        <v>2.9734168002689167</v>
      </c>
      <c r="V10" s="3">
        <v>8</v>
      </c>
      <c r="W10" s="4">
        <v>-357.74121099999985</v>
      </c>
      <c r="X10" s="4">
        <v>550.79845614285716</v>
      </c>
      <c r="Y10" s="4"/>
      <c r="Z10">
        <v>8</v>
      </c>
      <c r="AA10">
        <f t="shared" si="7"/>
        <v>-357.74121099999985</v>
      </c>
      <c r="AB10">
        <f t="shared" si="7"/>
        <v>550.79845614285716</v>
      </c>
    </row>
    <row r="11" spans="1:28" x14ac:dyDescent="0.3">
      <c r="A11" t="s">
        <v>37</v>
      </c>
      <c r="B11">
        <v>15402.502930000001</v>
      </c>
      <c r="C11">
        <v>16382.400390999999</v>
      </c>
      <c r="D11">
        <v>16584.046875</v>
      </c>
      <c r="E11">
        <v>16640.173827999999</v>
      </c>
      <c r="F11">
        <v>16557.400390999999</v>
      </c>
      <c r="G11">
        <v>16497.199218999998</v>
      </c>
      <c r="H11">
        <v>16382.400390999999</v>
      </c>
      <c r="I11">
        <v>16932.199218999998</v>
      </c>
      <c r="J11">
        <v>16616.650390999999</v>
      </c>
      <c r="L11" t="str">
        <f t="shared" si="0"/>
        <v>01JUL2023:10:00:00</v>
      </c>
      <c r="M11">
        <v>10</v>
      </c>
      <c r="N11">
        <f t="shared" si="1"/>
        <v>979.89746099999866</v>
      </c>
      <c r="O11" t="str">
        <f t="shared" si="2"/>
        <v/>
      </c>
      <c r="P11">
        <f t="shared" si="3"/>
        <v>979.89746099999866</v>
      </c>
      <c r="Q11" t="str">
        <f t="shared" si="4"/>
        <v/>
      </c>
      <c r="R11">
        <f t="shared" si="5"/>
        <v>1</v>
      </c>
      <c r="S11">
        <f t="shared" si="6"/>
        <v>6.3619365336488114</v>
      </c>
      <c r="V11" s="3">
        <v>9</v>
      </c>
      <c r="W11" s="4">
        <v>-366.02620449999966</v>
      </c>
      <c r="X11" s="4">
        <v>556.22395841666651</v>
      </c>
      <c r="Y11" s="4"/>
      <c r="Z11">
        <v>9</v>
      </c>
      <c r="AA11">
        <f t="shared" si="7"/>
        <v>-366.02620449999966</v>
      </c>
      <c r="AB11">
        <f t="shared" si="7"/>
        <v>556.22395841666651</v>
      </c>
    </row>
    <row r="12" spans="1:28" x14ac:dyDescent="0.3">
      <c r="A12" t="s">
        <v>38</v>
      </c>
      <c r="B12">
        <v>16687.142577999999</v>
      </c>
      <c r="C12">
        <v>17940.199218999998</v>
      </c>
      <c r="D12">
        <v>17842.15625</v>
      </c>
      <c r="E12">
        <v>17750.087890999999</v>
      </c>
      <c r="F12">
        <v>18051.099609000001</v>
      </c>
      <c r="G12">
        <v>17898.099609000001</v>
      </c>
      <c r="H12">
        <v>17940.199218999998</v>
      </c>
      <c r="I12">
        <v>18094.300781000002</v>
      </c>
      <c r="J12">
        <v>17973.703125</v>
      </c>
      <c r="L12" t="str">
        <f t="shared" si="0"/>
        <v>01JUL2023:11:00:00</v>
      </c>
      <c r="M12">
        <v>11</v>
      </c>
      <c r="N12">
        <f t="shared" si="1"/>
        <v>1253.0566409999992</v>
      </c>
      <c r="O12" t="str">
        <f t="shared" si="2"/>
        <v/>
      </c>
      <c r="P12">
        <f t="shared" si="3"/>
        <v>1253.0566409999992</v>
      </c>
      <c r="Q12" t="str">
        <f t="shared" si="4"/>
        <v/>
      </c>
      <c r="R12">
        <f t="shared" si="5"/>
        <v>1</v>
      </c>
      <c r="S12">
        <f t="shared" si="6"/>
        <v>7.5091144882527967</v>
      </c>
      <c r="V12" s="3">
        <v>10</v>
      </c>
      <c r="W12" s="4">
        <v>-535.11230450000221</v>
      </c>
      <c r="X12" s="4">
        <v>683.74054814285716</v>
      </c>
      <c r="Y12" s="4"/>
      <c r="Z12">
        <v>10</v>
      </c>
      <c r="AA12">
        <f t="shared" si="7"/>
        <v>-535.11230450000221</v>
      </c>
      <c r="AB12">
        <f t="shared" si="7"/>
        <v>683.74054814285716</v>
      </c>
    </row>
    <row r="13" spans="1:28" x14ac:dyDescent="0.3">
      <c r="A13" t="s">
        <v>39</v>
      </c>
      <c r="B13">
        <v>17829.134765999999</v>
      </c>
      <c r="C13">
        <v>19456.900390999999</v>
      </c>
      <c r="D13">
        <v>19243.21875</v>
      </c>
      <c r="E13">
        <v>18860.964843999998</v>
      </c>
      <c r="F13">
        <v>19398.900390999999</v>
      </c>
      <c r="G13">
        <v>19308</v>
      </c>
      <c r="H13">
        <v>19456.900390999999</v>
      </c>
      <c r="I13">
        <v>19451.699218999998</v>
      </c>
      <c r="J13">
        <v>19391.914063</v>
      </c>
      <c r="L13" t="str">
        <f t="shared" si="0"/>
        <v>01JUL2023:12:00:00</v>
      </c>
      <c r="M13">
        <v>12</v>
      </c>
      <c r="N13">
        <f t="shared" si="1"/>
        <v>1627.765625</v>
      </c>
      <c r="O13" t="str">
        <f t="shared" si="2"/>
        <v/>
      </c>
      <c r="P13">
        <f t="shared" si="3"/>
        <v>1627.765625</v>
      </c>
      <c r="Q13" t="str">
        <f t="shared" si="4"/>
        <v/>
      </c>
      <c r="R13">
        <f t="shared" si="5"/>
        <v>1</v>
      </c>
      <c r="S13">
        <f t="shared" si="6"/>
        <v>9.1298071744016127</v>
      </c>
      <c r="V13" s="3">
        <v>11</v>
      </c>
      <c r="W13" s="4">
        <v>-307.07617200000095</v>
      </c>
      <c r="X13" s="4">
        <v>944.27744458620725</v>
      </c>
      <c r="Y13" s="4"/>
      <c r="Z13">
        <v>11</v>
      </c>
      <c r="AA13">
        <f t="shared" si="7"/>
        <v>-307.07617200000095</v>
      </c>
      <c r="AB13">
        <f t="shared" si="7"/>
        <v>944.27744458620725</v>
      </c>
    </row>
    <row r="14" spans="1:28" x14ac:dyDescent="0.3">
      <c r="A14" t="s">
        <v>40</v>
      </c>
      <c r="B14">
        <v>18347.175781000002</v>
      </c>
      <c r="C14">
        <v>20880.199218999998</v>
      </c>
      <c r="D14">
        <v>20175.353515999999</v>
      </c>
      <c r="E14">
        <v>19803.453125</v>
      </c>
      <c r="F14">
        <v>20580.599609000001</v>
      </c>
      <c r="G14">
        <v>20601.699218999998</v>
      </c>
      <c r="H14">
        <v>20880.199218999998</v>
      </c>
      <c r="I14">
        <v>20819.300781000002</v>
      </c>
      <c r="J14">
        <v>20663.152343999998</v>
      </c>
      <c r="L14" t="str">
        <f t="shared" si="0"/>
        <v>01JUL2023:13:00:00</v>
      </c>
      <c r="M14">
        <v>13</v>
      </c>
      <c r="N14">
        <f t="shared" si="1"/>
        <v>2533.0234379999965</v>
      </c>
      <c r="O14" t="str">
        <f t="shared" si="2"/>
        <v/>
      </c>
      <c r="P14">
        <f t="shared" si="3"/>
        <v>2533.0234379999965</v>
      </c>
      <c r="Q14" t="str">
        <f t="shared" si="4"/>
        <v/>
      </c>
      <c r="R14">
        <f t="shared" si="5"/>
        <v>1</v>
      </c>
      <c r="S14">
        <f t="shared" si="6"/>
        <v>13.806067311041675</v>
      </c>
      <c r="V14" s="3">
        <v>12</v>
      </c>
      <c r="W14" s="4" t="e">
        <v>#DIV/0!</v>
      </c>
      <c r="X14" s="4">
        <v>1283.81097</v>
      </c>
      <c r="Y14" s="4"/>
      <c r="Z14">
        <v>12</v>
      </c>
      <c r="AA14" t="e">
        <f t="shared" si="7"/>
        <v>#DIV/0!</v>
      </c>
      <c r="AB14">
        <f t="shared" si="7"/>
        <v>1283.81097</v>
      </c>
    </row>
    <row r="15" spans="1:28" x14ac:dyDescent="0.3">
      <c r="A15" t="s">
        <v>41</v>
      </c>
      <c r="B15">
        <v>18108.548827999999</v>
      </c>
      <c r="C15">
        <v>22044.400390999999</v>
      </c>
      <c r="D15">
        <v>21149.152343999998</v>
      </c>
      <c r="E15">
        <v>20734.101563</v>
      </c>
      <c r="F15">
        <v>21485.599609000001</v>
      </c>
      <c r="G15">
        <v>21560.199218999998</v>
      </c>
      <c r="H15">
        <v>22044.400390999999</v>
      </c>
      <c r="I15">
        <v>21791</v>
      </c>
      <c r="J15">
        <v>21685.03125</v>
      </c>
      <c r="L15" t="str">
        <f t="shared" si="0"/>
        <v>01JUL2023:14:00:00</v>
      </c>
      <c r="M15">
        <v>14</v>
      </c>
      <c r="N15">
        <f t="shared" si="1"/>
        <v>3935.8515630000002</v>
      </c>
      <c r="O15" t="str">
        <f t="shared" si="2"/>
        <v/>
      </c>
      <c r="P15">
        <f t="shared" si="3"/>
        <v>3935.8515630000002</v>
      </c>
      <c r="Q15" t="str">
        <f t="shared" si="4"/>
        <v/>
      </c>
      <c r="R15">
        <f t="shared" si="5"/>
        <v>1</v>
      </c>
      <c r="S15">
        <f t="shared" si="6"/>
        <v>21.734770689710182</v>
      </c>
      <c r="V15" s="3">
        <v>13</v>
      </c>
      <c r="W15" s="4" t="e">
        <v>#DIV/0!</v>
      </c>
      <c r="X15" s="4">
        <v>1643.7698891666669</v>
      </c>
      <c r="Y15" s="4"/>
      <c r="Z15">
        <v>13</v>
      </c>
      <c r="AA15" t="e">
        <f t="shared" si="7"/>
        <v>#DIV/0!</v>
      </c>
      <c r="AB15">
        <f t="shared" si="7"/>
        <v>1643.7698891666669</v>
      </c>
    </row>
    <row r="16" spans="1:28" x14ac:dyDescent="0.3">
      <c r="A16" t="s">
        <v>42</v>
      </c>
      <c r="B16">
        <v>17890.925781000002</v>
      </c>
      <c r="C16">
        <v>22957.400390999999</v>
      </c>
      <c r="D16">
        <v>21814.589843999998</v>
      </c>
      <c r="E16">
        <v>21347.242188</v>
      </c>
      <c r="F16">
        <v>22174</v>
      </c>
      <c r="G16">
        <v>22278.5</v>
      </c>
      <c r="H16">
        <v>22957.400390999999</v>
      </c>
      <c r="I16">
        <v>22476.300781000002</v>
      </c>
      <c r="J16">
        <v>22438.279297000001</v>
      </c>
      <c r="L16" t="str">
        <f t="shared" si="0"/>
        <v>01JUL2023:15:00:00</v>
      </c>
      <c r="M16">
        <v>15</v>
      </c>
      <c r="N16">
        <f t="shared" si="1"/>
        <v>5066.4746099999975</v>
      </c>
      <c r="O16" t="str">
        <f t="shared" si="2"/>
        <v/>
      </c>
      <c r="P16">
        <f t="shared" si="3"/>
        <v>5066.4746099999975</v>
      </c>
      <c r="Q16" t="str">
        <f t="shared" si="4"/>
        <v/>
      </c>
      <c r="R16">
        <f t="shared" si="5"/>
        <v>1</v>
      </c>
      <c r="S16">
        <f t="shared" si="6"/>
        <v>28.318683292401488</v>
      </c>
      <c r="V16" s="3">
        <v>14</v>
      </c>
      <c r="W16" s="4" t="e">
        <v>#DIV/0!</v>
      </c>
      <c r="X16" s="4">
        <v>1930.2073568333328</v>
      </c>
      <c r="Y16" s="4"/>
      <c r="Z16">
        <v>14</v>
      </c>
      <c r="AA16" t="e">
        <f t="shared" si="7"/>
        <v>#DIV/0!</v>
      </c>
      <c r="AB16">
        <f t="shared" si="7"/>
        <v>1930.2073568333328</v>
      </c>
    </row>
    <row r="17" spans="1:28" x14ac:dyDescent="0.3">
      <c r="A17" t="s">
        <v>43</v>
      </c>
      <c r="B17">
        <v>17855.142577999999</v>
      </c>
      <c r="C17">
        <v>23657.400390999999</v>
      </c>
      <c r="D17">
        <v>22425.380859000001</v>
      </c>
      <c r="E17">
        <v>21931.078125</v>
      </c>
      <c r="F17">
        <v>22700</v>
      </c>
      <c r="G17">
        <v>22823.599609000001</v>
      </c>
      <c r="H17">
        <v>23657.400390999999</v>
      </c>
      <c r="I17">
        <v>22991.699218999998</v>
      </c>
      <c r="J17">
        <v>23032.166015999999</v>
      </c>
      <c r="L17" t="str">
        <f t="shared" si="0"/>
        <v>01JUL2023:16:00:00</v>
      </c>
      <c r="M17">
        <v>16</v>
      </c>
      <c r="N17">
        <f t="shared" si="1"/>
        <v>5802.2578130000002</v>
      </c>
      <c r="O17" t="str">
        <f t="shared" si="2"/>
        <v/>
      </c>
      <c r="P17">
        <f t="shared" si="3"/>
        <v>5802.2578130000002</v>
      </c>
      <c r="Q17" t="str">
        <f t="shared" si="4"/>
        <v/>
      </c>
      <c r="R17">
        <f t="shared" si="5"/>
        <v>1</v>
      </c>
      <c r="S17">
        <f t="shared" si="6"/>
        <v>32.496283844572503</v>
      </c>
      <c r="V17" s="3">
        <v>15</v>
      </c>
      <c r="W17" s="4" t="e">
        <v>#DIV/0!</v>
      </c>
      <c r="X17" s="4">
        <v>2073.6981769333333</v>
      </c>
      <c r="Y17" s="4"/>
      <c r="Z17">
        <v>15</v>
      </c>
      <c r="AA17" t="e">
        <f t="shared" si="7"/>
        <v>#DIV/0!</v>
      </c>
      <c r="AB17">
        <f t="shared" si="7"/>
        <v>2073.6981769333333</v>
      </c>
    </row>
    <row r="18" spans="1:28" x14ac:dyDescent="0.3">
      <c r="A18" t="s">
        <v>44</v>
      </c>
      <c r="B18">
        <v>17726.136718999998</v>
      </c>
      <c r="C18">
        <v>24068.199218999998</v>
      </c>
      <c r="D18">
        <v>22653.601563</v>
      </c>
      <c r="E18">
        <v>22015.513672000001</v>
      </c>
      <c r="F18">
        <v>23051.400390999999</v>
      </c>
      <c r="G18">
        <v>23145</v>
      </c>
      <c r="H18">
        <v>24068.199218999998</v>
      </c>
      <c r="I18">
        <v>23245.599609000001</v>
      </c>
      <c r="J18">
        <v>23344.5</v>
      </c>
      <c r="L18" t="str">
        <f t="shared" si="0"/>
        <v>01JUL2023:17:00:00</v>
      </c>
      <c r="M18">
        <v>17</v>
      </c>
      <c r="N18">
        <f t="shared" si="1"/>
        <v>6342.0625</v>
      </c>
      <c r="O18" t="str">
        <f t="shared" si="2"/>
        <v/>
      </c>
      <c r="P18">
        <f t="shared" si="3"/>
        <v>6342.0625</v>
      </c>
      <c r="Q18" t="str">
        <f t="shared" si="4"/>
        <v/>
      </c>
      <c r="R18">
        <f t="shared" si="5"/>
        <v>1</v>
      </c>
      <c r="S18">
        <f t="shared" si="6"/>
        <v>35.778029925732071</v>
      </c>
      <c r="V18" s="3">
        <v>16</v>
      </c>
      <c r="W18" s="4" t="e">
        <v>#DIV/0!</v>
      </c>
      <c r="X18" s="4">
        <v>2024.9791016333331</v>
      </c>
      <c r="Y18" s="4"/>
      <c r="Z18">
        <v>16</v>
      </c>
      <c r="AA18" t="e">
        <f t="shared" si="7"/>
        <v>#DIV/0!</v>
      </c>
      <c r="AB18">
        <f t="shared" si="7"/>
        <v>2024.9791016333331</v>
      </c>
    </row>
    <row r="19" spans="1:28" x14ac:dyDescent="0.3">
      <c r="A19" t="s">
        <v>45</v>
      </c>
      <c r="B19">
        <v>17382.734375</v>
      </c>
      <c r="C19">
        <v>23986.300781000002</v>
      </c>
      <c r="D19">
        <v>22718.707031000002</v>
      </c>
      <c r="E19">
        <v>21907.373047000001</v>
      </c>
      <c r="F19">
        <v>23024.400390999999</v>
      </c>
      <c r="G19">
        <v>23117.699218999998</v>
      </c>
      <c r="H19">
        <v>23986.300781000002</v>
      </c>
      <c r="I19">
        <v>23165.800781000002</v>
      </c>
      <c r="J19">
        <v>23303.582031000002</v>
      </c>
      <c r="L19" t="str">
        <f t="shared" si="0"/>
        <v>01JUL2023:18:00:00</v>
      </c>
      <c r="M19">
        <v>18</v>
      </c>
      <c r="N19">
        <f t="shared" si="1"/>
        <v>6603.5664060000017</v>
      </c>
      <c r="O19" t="str">
        <f t="shared" si="2"/>
        <v/>
      </c>
      <c r="P19">
        <f t="shared" si="3"/>
        <v>6603.5664060000017</v>
      </c>
      <c r="Q19" t="str">
        <f t="shared" si="4"/>
        <v/>
      </c>
      <c r="R19">
        <f t="shared" si="5"/>
        <v>1</v>
      </c>
      <c r="S19">
        <f t="shared" si="6"/>
        <v>37.989226916435584</v>
      </c>
      <c r="V19" s="3">
        <v>17</v>
      </c>
      <c r="W19" s="4" t="e">
        <v>#DIV/0!</v>
      </c>
      <c r="X19" s="4">
        <v>1870.3261068999996</v>
      </c>
      <c r="Y19" s="4"/>
      <c r="Z19">
        <v>17</v>
      </c>
      <c r="AA19" t="e">
        <f t="shared" si="7"/>
        <v>#DIV/0!</v>
      </c>
      <c r="AB19">
        <f t="shared" si="7"/>
        <v>1870.3261068999996</v>
      </c>
    </row>
    <row r="20" spans="1:28" x14ac:dyDescent="0.3">
      <c r="A20" t="s">
        <v>46</v>
      </c>
      <c r="B20">
        <v>16960.142577999999</v>
      </c>
      <c r="C20">
        <v>23430.099609000001</v>
      </c>
      <c r="D20">
        <v>22410.482422000001</v>
      </c>
      <c r="E20">
        <v>21505.058593999998</v>
      </c>
      <c r="F20">
        <v>22449.699218999998</v>
      </c>
      <c r="G20">
        <v>22550.800781000002</v>
      </c>
      <c r="H20">
        <v>23430.099609000001</v>
      </c>
      <c r="I20">
        <v>22572.300781000002</v>
      </c>
      <c r="J20">
        <v>22782.867188</v>
      </c>
      <c r="L20" t="str">
        <f t="shared" si="0"/>
        <v>01JUL2023:19:00:00</v>
      </c>
      <c r="M20">
        <v>19</v>
      </c>
      <c r="N20">
        <f t="shared" si="1"/>
        <v>6469.9570310000017</v>
      </c>
      <c r="O20" t="str">
        <f t="shared" si="2"/>
        <v/>
      </c>
      <c r="P20">
        <f t="shared" si="3"/>
        <v>6469.9570310000017</v>
      </c>
      <c r="Q20" t="str">
        <f t="shared" si="4"/>
        <v/>
      </c>
      <c r="R20">
        <f t="shared" si="5"/>
        <v>1</v>
      </c>
      <c r="S20">
        <f t="shared" si="6"/>
        <v>38.148010850996997</v>
      </c>
      <c r="V20" s="3">
        <v>18</v>
      </c>
      <c r="W20" s="4">
        <v>-332.69726599999922</v>
      </c>
      <c r="X20" s="4">
        <v>1723.2916891034479</v>
      </c>
      <c r="Y20" s="4"/>
      <c r="Z20">
        <v>18</v>
      </c>
      <c r="AA20">
        <f t="shared" si="7"/>
        <v>-332.69726599999922</v>
      </c>
      <c r="AB20">
        <f t="shared" si="7"/>
        <v>1723.2916891034479</v>
      </c>
    </row>
    <row r="21" spans="1:28" x14ac:dyDescent="0.3">
      <c r="A21" t="s">
        <v>47</v>
      </c>
      <c r="B21">
        <v>16453.839843999998</v>
      </c>
      <c r="C21">
        <v>22497.5</v>
      </c>
      <c r="D21">
        <v>21676.919922000001</v>
      </c>
      <c r="E21">
        <v>21007.628906000002</v>
      </c>
      <c r="F21">
        <v>21569</v>
      </c>
      <c r="G21">
        <v>21751.5</v>
      </c>
      <c r="H21">
        <v>22497.5</v>
      </c>
      <c r="I21">
        <v>21862.199218999998</v>
      </c>
      <c r="J21">
        <v>21975.345702999999</v>
      </c>
      <c r="L21" t="str">
        <f t="shared" si="0"/>
        <v>01JUL2023:20:00:00</v>
      </c>
      <c r="M21">
        <v>20</v>
      </c>
      <c r="N21">
        <f t="shared" si="1"/>
        <v>6043.6601560000017</v>
      </c>
      <c r="O21" t="str">
        <f t="shared" si="2"/>
        <v/>
      </c>
      <c r="P21">
        <f t="shared" si="3"/>
        <v>6043.6601560000017</v>
      </c>
      <c r="Q21" t="str">
        <f t="shared" si="4"/>
        <v/>
      </c>
      <c r="R21">
        <f t="shared" si="5"/>
        <v>1</v>
      </c>
      <c r="S21">
        <f t="shared" si="6"/>
        <v>36.731001476253354</v>
      </c>
      <c r="V21" s="3">
        <v>19</v>
      </c>
      <c r="W21" s="4">
        <v>-569.65625</v>
      </c>
      <c r="X21" s="4">
        <v>1513.7660963448279</v>
      </c>
      <c r="Y21" s="4"/>
      <c r="Z21">
        <v>19</v>
      </c>
      <c r="AA21">
        <f t="shared" si="7"/>
        <v>-569.65625</v>
      </c>
      <c r="AB21">
        <f t="shared" si="7"/>
        <v>1513.7660963448279</v>
      </c>
    </row>
    <row r="22" spans="1:28" x14ac:dyDescent="0.3">
      <c r="A22" t="s">
        <v>48</v>
      </c>
      <c r="B22">
        <v>16010.782227</v>
      </c>
      <c r="C22">
        <v>21438.400390999999</v>
      </c>
      <c r="D22">
        <v>20852.357422000001</v>
      </c>
      <c r="E22">
        <v>20354.837890999999</v>
      </c>
      <c r="F22">
        <v>20638.099609000001</v>
      </c>
      <c r="G22">
        <v>20839.400390999999</v>
      </c>
      <c r="H22">
        <v>21438.400390999999</v>
      </c>
      <c r="I22">
        <v>21137.300781000002</v>
      </c>
      <c r="J22">
        <v>21090.933593999998</v>
      </c>
      <c r="L22" t="str">
        <f t="shared" si="0"/>
        <v>01JUL2023:21:00:00</v>
      </c>
      <c r="M22">
        <v>21</v>
      </c>
      <c r="N22">
        <f t="shared" si="1"/>
        <v>5427.6181639999995</v>
      </c>
      <c r="O22" t="str">
        <f t="shared" si="2"/>
        <v/>
      </c>
      <c r="P22">
        <f t="shared" si="3"/>
        <v>5427.6181639999995</v>
      </c>
      <c r="Q22" t="str">
        <f t="shared" si="4"/>
        <v/>
      </c>
      <c r="R22">
        <f t="shared" si="5"/>
        <v>1</v>
      </c>
      <c r="S22">
        <f t="shared" si="6"/>
        <v>33.899768837321773</v>
      </c>
      <c r="V22" s="3">
        <v>20</v>
      </c>
      <c r="W22" s="4">
        <v>-115.97200533333307</v>
      </c>
      <c r="X22" s="4">
        <v>1464.6797597777779</v>
      </c>
      <c r="Y22" s="4"/>
      <c r="Z22">
        <v>20</v>
      </c>
      <c r="AA22">
        <f t="shared" si="7"/>
        <v>-115.97200533333307</v>
      </c>
      <c r="AB22">
        <f t="shared" si="7"/>
        <v>1464.6797597777779</v>
      </c>
    </row>
    <row r="23" spans="1:28" x14ac:dyDescent="0.3">
      <c r="A23" t="s">
        <v>49</v>
      </c>
      <c r="B23">
        <v>15766.142578000001</v>
      </c>
      <c r="C23">
        <v>20579.300781000002</v>
      </c>
      <c r="D23">
        <v>19990.826172000001</v>
      </c>
      <c r="E23">
        <v>19755.136718999998</v>
      </c>
      <c r="F23">
        <v>19864.400390999999</v>
      </c>
      <c r="G23">
        <v>20058.199218999998</v>
      </c>
      <c r="H23">
        <v>20579.300781000002</v>
      </c>
      <c r="I23">
        <v>20390</v>
      </c>
      <c r="J23">
        <v>20281.214843999998</v>
      </c>
      <c r="L23" t="str">
        <f t="shared" si="0"/>
        <v>01JUL2023:22:00:00</v>
      </c>
      <c r="M23">
        <v>22</v>
      </c>
      <c r="N23">
        <f t="shared" si="1"/>
        <v>4813.1582030000009</v>
      </c>
      <c r="O23" t="str">
        <f t="shared" si="2"/>
        <v/>
      </c>
      <c r="P23">
        <f t="shared" si="3"/>
        <v>4813.1582030000009</v>
      </c>
      <c r="Q23" t="str">
        <f t="shared" si="4"/>
        <v/>
      </c>
      <c r="R23">
        <f t="shared" si="5"/>
        <v>1</v>
      </c>
      <c r="S23">
        <f t="shared" si="6"/>
        <v>30.528445237557715</v>
      </c>
      <c r="V23" s="3">
        <v>21</v>
      </c>
      <c r="W23" s="4">
        <v>-175.07812549999835</v>
      </c>
      <c r="X23" s="4">
        <v>1327.297258607143</v>
      </c>
      <c r="Y23" s="4"/>
      <c r="Z23">
        <v>21</v>
      </c>
      <c r="AA23">
        <f t="shared" si="7"/>
        <v>-175.07812549999835</v>
      </c>
      <c r="AB23">
        <f t="shared" si="7"/>
        <v>1327.297258607143</v>
      </c>
    </row>
    <row r="24" spans="1:28" x14ac:dyDescent="0.3">
      <c r="A24" t="s">
        <v>50</v>
      </c>
      <c r="B24">
        <v>15081.660156</v>
      </c>
      <c r="C24">
        <v>19452.599609000001</v>
      </c>
      <c r="D24">
        <v>18975.248047000001</v>
      </c>
      <c r="E24">
        <v>18801.619140999999</v>
      </c>
      <c r="F24">
        <v>18836.699218999998</v>
      </c>
      <c r="G24">
        <v>18953.900390999999</v>
      </c>
      <c r="H24">
        <v>19452.599609000001</v>
      </c>
      <c r="I24">
        <v>19357.400390999999</v>
      </c>
      <c r="J24">
        <v>19217.111327999999</v>
      </c>
      <c r="L24" t="str">
        <f t="shared" si="0"/>
        <v>01JUL2023:23:00:00</v>
      </c>
      <c r="M24">
        <v>23</v>
      </c>
      <c r="N24">
        <f t="shared" si="1"/>
        <v>4370.9394530000009</v>
      </c>
      <c r="O24" t="str">
        <f t="shared" si="2"/>
        <v/>
      </c>
      <c r="P24">
        <f t="shared" si="3"/>
        <v>4370.9394530000009</v>
      </c>
      <c r="Q24" t="str">
        <f t="shared" si="4"/>
        <v/>
      </c>
      <c r="R24">
        <f t="shared" si="5"/>
        <v>1</v>
      </c>
      <c r="S24">
        <f t="shared" si="6"/>
        <v>28.981819029127848</v>
      </c>
      <c r="V24" s="3">
        <v>22</v>
      </c>
      <c r="W24" s="4">
        <v>-448.78320300000087</v>
      </c>
      <c r="X24" s="4">
        <v>1274.3972516071431</v>
      </c>
      <c r="Y24" s="4"/>
      <c r="Z24">
        <v>22</v>
      </c>
      <c r="AA24">
        <f t="shared" si="7"/>
        <v>-448.78320300000087</v>
      </c>
      <c r="AB24">
        <f t="shared" si="7"/>
        <v>1274.3972516071431</v>
      </c>
    </row>
    <row r="25" spans="1:28" x14ac:dyDescent="0.3">
      <c r="A25" t="s">
        <v>51</v>
      </c>
      <c r="B25">
        <v>14287.354492</v>
      </c>
      <c r="C25">
        <v>18359.599609000001</v>
      </c>
      <c r="D25">
        <v>17709.539063</v>
      </c>
      <c r="E25">
        <v>17679.703125</v>
      </c>
      <c r="F25">
        <v>17755.699218999998</v>
      </c>
      <c r="G25">
        <v>17826.099609000001</v>
      </c>
      <c r="H25">
        <v>18359.599609000001</v>
      </c>
      <c r="I25">
        <v>18333</v>
      </c>
      <c r="J25">
        <v>18107.867188</v>
      </c>
      <c r="L25" t="str">
        <f t="shared" si="0"/>
        <v>02JUL2023:00:00:00</v>
      </c>
      <c r="M25">
        <v>24</v>
      </c>
      <c r="N25">
        <f t="shared" si="1"/>
        <v>4072.2451170000004</v>
      </c>
      <c r="O25" t="str">
        <f t="shared" si="2"/>
        <v/>
      </c>
      <c r="P25">
        <f t="shared" si="3"/>
        <v>4072.2451170000004</v>
      </c>
      <c r="Q25" t="str">
        <f t="shared" si="4"/>
        <v/>
      </c>
      <c r="R25">
        <f t="shared" si="5"/>
        <v>1</v>
      </c>
      <c r="S25">
        <f t="shared" si="6"/>
        <v>28.502443326930788</v>
      </c>
      <c r="V25" s="3">
        <v>23</v>
      </c>
      <c r="W25" s="4">
        <v>-380.02226579999916</v>
      </c>
      <c r="X25" s="4">
        <v>1347.9649999599997</v>
      </c>
      <c r="Y25" s="4"/>
      <c r="Z25">
        <v>23</v>
      </c>
      <c r="AA25">
        <f t="shared" si="7"/>
        <v>-380.02226579999916</v>
      </c>
      <c r="AB25">
        <f t="shared" si="7"/>
        <v>1347.9649999599997</v>
      </c>
    </row>
    <row r="26" spans="1:28" x14ac:dyDescent="0.3">
      <c r="A26" t="s">
        <v>52</v>
      </c>
      <c r="B26">
        <v>13430.628906</v>
      </c>
      <c r="C26">
        <v>16950.699218999998</v>
      </c>
      <c r="D26">
        <v>15423.674805000001</v>
      </c>
      <c r="E26">
        <v>15875.512694999999</v>
      </c>
      <c r="F26">
        <v>16250.5</v>
      </c>
      <c r="G26">
        <v>15942.200194999999</v>
      </c>
      <c r="H26">
        <v>16629.599609000001</v>
      </c>
      <c r="I26">
        <v>16950.699218999998</v>
      </c>
      <c r="J26">
        <v>16378.094727</v>
      </c>
      <c r="L26" t="str">
        <f t="shared" si="0"/>
        <v>02JUL2023:01:00:00</v>
      </c>
      <c r="M26">
        <v>1</v>
      </c>
      <c r="N26">
        <f t="shared" si="1"/>
        <v>3520.0703129999984</v>
      </c>
      <c r="O26" t="str">
        <f t="shared" si="2"/>
        <v/>
      </c>
      <c r="P26">
        <f t="shared" si="3"/>
        <v>3520.0703129999984</v>
      </c>
      <c r="Q26" t="str">
        <f t="shared" si="4"/>
        <v/>
      </c>
      <c r="R26">
        <f t="shared" si="5"/>
        <v>1</v>
      </c>
      <c r="S26">
        <f t="shared" si="6"/>
        <v>26.209273874192458</v>
      </c>
      <c r="V26" s="3">
        <v>24</v>
      </c>
      <c r="W26" s="4">
        <v>-487.28984380000037</v>
      </c>
      <c r="X26" s="4">
        <v>1283.7016016</v>
      </c>
      <c r="Y26" s="4"/>
      <c r="Z26">
        <v>24</v>
      </c>
      <c r="AA26">
        <f t="shared" si="7"/>
        <v>-487.28984380000037</v>
      </c>
      <c r="AB26">
        <f t="shared" si="7"/>
        <v>1283.7016016</v>
      </c>
    </row>
    <row r="27" spans="1:28" x14ac:dyDescent="0.3">
      <c r="A27" t="s">
        <v>53</v>
      </c>
      <c r="B27">
        <v>12652.716796999999</v>
      </c>
      <c r="C27">
        <v>16041.299805000001</v>
      </c>
      <c r="D27">
        <v>14513.114258</v>
      </c>
      <c r="E27">
        <v>15015.816406</v>
      </c>
      <c r="F27">
        <v>15348.299805000001</v>
      </c>
      <c r="G27">
        <v>15089.099609000001</v>
      </c>
      <c r="H27">
        <v>15659</v>
      </c>
      <c r="I27">
        <v>16041.299805000001</v>
      </c>
      <c r="J27">
        <v>15456.453125</v>
      </c>
      <c r="L27" t="str">
        <f t="shared" si="0"/>
        <v>02JUL2023:02:00:00</v>
      </c>
      <c r="M27">
        <v>2</v>
      </c>
      <c r="N27">
        <f t="shared" si="1"/>
        <v>3388.5830080000014</v>
      </c>
      <c r="O27" t="str">
        <f t="shared" si="2"/>
        <v/>
      </c>
      <c r="P27">
        <f t="shared" si="3"/>
        <v>3388.5830080000014</v>
      </c>
      <c r="Q27" t="str">
        <f t="shared" si="4"/>
        <v/>
      </c>
      <c r="R27">
        <f t="shared" si="5"/>
        <v>1</v>
      </c>
      <c r="S27">
        <f t="shared" si="6"/>
        <v>26.781465691253324</v>
      </c>
      <c r="V27" s="3" t="s">
        <v>13</v>
      </c>
      <c r="W27" s="4">
        <v>-464.98082722784852</v>
      </c>
      <c r="X27" s="4">
        <v>1275.2672236697813</v>
      </c>
      <c r="Y27" s="4"/>
    </row>
    <row r="28" spans="1:28" x14ac:dyDescent="0.3">
      <c r="A28" t="s">
        <v>54</v>
      </c>
      <c r="B28">
        <v>12057.724609000001</v>
      </c>
      <c r="C28">
        <v>15417.5</v>
      </c>
      <c r="D28">
        <v>13896.9375</v>
      </c>
      <c r="E28">
        <v>14293.875977</v>
      </c>
      <c r="F28">
        <v>14671.799805000001</v>
      </c>
      <c r="G28">
        <v>14477</v>
      </c>
      <c r="H28">
        <v>14914.900390999999</v>
      </c>
      <c r="I28">
        <v>15417.5</v>
      </c>
      <c r="J28">
        <v>14793.988281</v>
      </c>
      <c r="L28" t="str">
        <f t="shared" si="0"/>
        <v>02JUL2023:03:00:00</v>
      </c>
      <c r="M28">
        <v>3</v>
      </c>
      <c r="N28">
        <f t="shared" si="1"/>
        <v>3359.7753909999992</v>
      </c>
      <c r="O28" t="str">
        <f t="shared" si="2"/>
        <v/>
      </c>
      <c r="P28">
        <f t="shared" si="3"/>
        <v>3359.7753909999992</v>
      </c>
      <c r="Q28" t="str">
        <f t="shared" si="4"/>
        <v/>
      </c>
      <c r="R28">
        <f t="shared" si="5"/>
        <v>1</v>
      </c>
      <c r="S28">
        <f t="shared" si="6"/>
        <v>27.864091277157144</v>
      </c>
    </row>
    <row r="29" spans="1:28" x14ac:dyDescent="0.3">
      <c r="A29" t="s">
        <v>55</v>
      </c>
      <c r="B29">
        <v>11698.250977</v>
      </c>
      <c r="C29">
        <v>14900.200194999999</v>
      </c>
      <c r="D29">
        <v>13518.995117</v>
      </c>
      <c r="E29">
        <v>13835.058594</v>
      </c>
      <c r="F29">
        <v>14080.900390999999</v>
      </c>
      <c r="G29">
        <v>13949.700194999999</v>
      </c>
      <c r="H29">
        <v>14400.099609000001</v>
      </c>
      <c r="I29">
        <v>14900.200194999999</v>
      </c>
      <c r="J29">
        <v>14296.949219</v>
      </c>
      <c r="L29" t="str">
        <f t="shared" si="0"/>
        <v>02JUL2023:04:00:00</v>
      </c>
      <c r="M29">
        <v>4</v>
      </c>
      <c r="N29">
        <f t="shared" si="1"/>
        <v>3201.9492179999997</v>
      </c>
      <c r="O29" t="str">
        <f t="shared" si="2"/>
        <v/>
      </c>
      <c r="P29">
        <f t="shared" si="3"/>
        <v>3201.9492179999997</v>
      </c>
      <c r="Q29" t="str">
        <f t="shared" si="4"/>
        <v/>
      </c>
      <c r="R29">
        <f t="shared" si="5"/>
        <v>1</v>
      </c>
      <c r="S29">
        <f t="shared" si="6"/>
        <v>27.371179027491984</v>
      </c>
    </row>
    <row r="30" spans="1:28" x14ac:dyDescent="0.3">
      <c r="A30" t="s">
        <v>56</v>
      </c>
      <c r="B30">
        <v>11419.798828000001</v>
      </c>
      <c r="C30">
        <v>14470.099609000001</v>
      </c>
      <c r="D30">
        <v>13110.586914</v>
      </c>
      <c r="E30">
        <v>13496.365234000001</v>
      </c>
      <c r="F30">
        <v>13634.5</v>
      </c>
      <c r="G30">
        <v>13530.599609000001</v>
      </c>
      <c r="H30">
        <v>13943.299805000001</v>
      </c>
      <c r="I30">
        <v>14470.099609000001</v>
      </c>
      <c r="J30">
        <v>13862.647461</v>
      </c>
      <c r="L30" t="str">
        <f t="shared" si="0"/>
        <v>02JUL2023:05:00:00</v>
      </c>
      <c r="M30">
        <v>5</v>
      </c>
      <c r="N30">
        <f t="shared" si="1"/>
        <v>3050.3007809999999</v>
      </c>
      <c r="O30" t="str">
        <f t="shared" si="2"/>
        <v/>
      </c>
      <c r="P30">
        <f t="shared" si="3"/>
        <v>3050.3007809999999</v>
      </c>
      <c r="Q30" t="str">
        <f t="shared" si="4"/>
        <v/>
      </c>
      <c r="R30">
        <f t="shared" si="5"/>
        <v>1</v>
      </c>
      <c r="S30">
        <f t="shared" si="6"/>
        <v>26.710634985276815</v>
      </c>
    </row>
    <row r="31" spans="1:28" x14ac:dyDescent="0.3">
      <c r="A31" t="s">
        <v>57</v>
      </c>
      <c r="B31">
        <v>11312.558594</v>
      </c>
      <c r="C31">
        <v>14195.099609000001</v>
      </c>
      <c r="D31">
        <v>12650.830078000001</v>
      </c>
      <c r="E31">
        <v>13045.589844</v>
      </c>
      <c r="F31">
        <v>13409.799805000001</v>
      </c>
      <c r="G31">
        <v>13324.700194999999</v>
      </c>
      <c r="H31">
        <v>13717.400390999999</v>
      </c>
      <c r="I31">
        <v>14195.099609000001</v>
      </c>
      <c r="J31">
        <v>13577.366211</v>
      </c>
      <c r="L31" t="str">
        <f t="shared" si="0"/>
        <v>02JUL2023:06:00:00</v>
      </c>
      <c r="M31">
        <v>6</v>
      </c>
      <c r="N31">
        <f t="shared" si="1"/>
        <v>2882.5410150000007</v>
      </c>
      <c r="O31" t="str">
        <f t="shared" si="2"/>
        <v/>
      </c>
      <c r="P31">
        <f t="shared" si="3"/>
        <v>2882.5410150000007</v>
      </c>
      <c r="Q31" t="str">
        <f t="shared" si="4"/>
        <v/>
      </c>
      <c r="R31">
        <f t="shared" si="5"/>
        <v>1</v>
      </c>
      <c r="S31">
        <f t="shared" si="6"/>
        <v>25.480893566631817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11383.754883</v>
      </c>
      <c r="C32">
        <v>13809.700194999999</v>
      </c>
      <c r="D32">
        <v>12378.885742</v>
      </c>
      <c r="E32">
        <v>12620.047852</v>
      </c>
      <c r="F32">
        <v>13137.700194999999</v>
      </c>
      <c r="G32">
        <v>13015.200194999999</v>
      </c>
      <c r="H32">
        <v>13426.200194999999</v>
      </c>
      <c r="I32">
        <v>13809.700194999999</v>
      </c>
      <c r="J32">
        <v>13261.837890999999</v>
      </c>
      <c r="L32" t="str">
        <f t="shared" si="0"/>
        <v>02JUL2023:07:00:00</v>
      </c>
      <c r="M32">
        <v>7</v>
      </c>
      <c r="N32">
        <f t="shared" si="1"/>
        <v>2425.9453119999998</v>
      </c>
      <c r="O32" t="str">
        <f t="shared" si="2"/>
        <v/>
      </c>
      <c r="P32">
        <f t="shared" si="3"/>
        <v>2425.9453119999998</v>
      </c>
      <c r="Q32" t="str">
        <f t="shared" si="4"/>
        <v/>
      </c>
      <c r="R32">
        <f t="shared" si="5"/>
        <v>1</v>
      </c>
      <c r="S32">
        <f t="shared" si="6"/>
        <v>21.310589844329836</v>
      </c>
      <c r="V32" s="3">
        <v>1</v>
      </c>
      <c r="W32" s="4">
        <v>5</v>
      </c>
      <c r="X32" s="4">
        <v>26</v>
      </c>
      <c r="Z32">
        <v>1</v>
      </c>
      <c r="AA32">
        <f>W32</f>
        <v>5</v>
      </c>
      <c r="AB32">
        <f>X32</f>
        <v>26</v>
      </c>
    </row>
    <row r="33" spans="1:28" x14ac:dyDescent="0.3">
      <c r="A33" t="s">
        <v>59</v>
      </c>
      <c r="B33">
        <v>11703.466796999999</v>
      </c>
      <c r="C33">
        <v>13684.5</v>
      </c>
      <c r="D33">
        <v>12764.206055000001</v>
      </c>
      <c r="E33">
        <v>13031.392578000001</v>
      </c>
      <c r="F33">
        <v>13125.400390999999</v>
      </c>
      <c r="G33">
        <v>13036.900390999999</v>
      </c>
      <c r="H33">
        <v>13439.099609000001</v>
      </c>
      <c r="I33">
        <v>13684.5</v>
      </c>
      <c r="J33">
        <v>13306.150390999999</v>
      </c>
      <c r="L33" t="str">
        <f t="shared" si="0"/>
        <v>02JUL2023:08:00:00</v>
      </c>
      <c r="M33">
        <v>8</v>
      </c>
      <c r="N33">
        <f t="shared" si="1"/>
        <v>1981.0332030000009</v>
      </c>
      <c r="O33" t="str">
        <f t="shared" si="2"/>
        <v/>
      </c>
      <c r="P33">
        <f t="shared" si="3"/>
        <v>1981.0332030000009</v>
      </c>
      <c r="Q33" t="str">
        <f t="shared" si="4"/>
        <v/>
      </c>
      <c r="R33">
        <f t="shared" si="5"/>
        <v>1</v>
      </c>
      <c r="S33">
        <f t="shared" si="6"/>
        <v>16.926892153936883</v>
      </c>
      <c r="V33" s="3">
        <v>2</v>
      </c>
      <c r="W33" s="4">
        <v>5</v>
      </c>
      <c r="X33" s="4">
        <v>26</v>
      </c>
      <c r="Z33">
        <v>2</v>
      </c>
      <c r="AA33">
        <f t="shared" ref="AA33:AA55" si="8">W33</f>
        <v>5</v>
      </c>
      <c r="AB33">
        <f t="shared" ref="AB33:AB55" si="9">X33</f>
        <v>26</v>
      </c>
    </row>
    <row r="34" spans="1:28" x14ac:dyDescent="0.3">
      <c r="A34" t="s">
        <v>60</v>
      </c>
      <c r="B34">
        <v>12659.625977</v>
      </c>
      <c r="C34">
        <v>14490.799805000001</v>
      </c>
      <c r="D34">
        <v>13828.653319999999</v>
      </c>
      <c r="E34">
        <v>14301.428711</v>
      </c>
      <c r="F34">
        <v>14017.799805000001</v>
      </c>
      <c r="G34">
        <v>13870.799805000001</v>
      </c>
      <c r="H34">
        <v>14347.200194999999</v>
      </c>
      <c r="I34">
        <v>14490.799805000001</v>
      </c>
      <c r="J34">
        <v>14205.991211</v>
      </c>
      <c r="L34" t="str">
        <f t="shared" si="0"/>
        <v>02JUL2023:09:00:00</v>
      </c>
      <c r="M34">
        <v>9</v>
      </c>
      <c r="N34">
        <f t="shared" si="1"/>
        <v>1831.1738280000009</v>
      </c>
      <c r="O34" t="str">
        <f t="shared" si="2"/>
        <v/>
      </c>
      <c r="P34">
        <f t="shared" si="3"/>
        <v>1831.1738280000009</v>
      </c>
      <c r="Q34" t="str">
        <f t="shared" si="4"/>
        <v/>
      </c>
      <c r="R34">
        <f t="shared" si="5"/>
        <v>1</v>
      </c>
      <c r="S34">
        <f t="shared" si="6"/>
        <v>14.464675586205125</v>
      </c>
      <c r="V34" s="3">
        <v>3</v>
      </c>
      <c r="W34" s="4">
        <v>5</v>
      </c>
      <c r="X34" s="4">
        <v>24</v>
      </c>
      <c r="Z34">
        <v>3</v>
      </c>
      <c r="AA34">
        <f t="shared" si="8"/>
        <v>5</v>
      </c>
      <c r="AB34">
        <f t="shared" si="9"/>
        <v>24</v>
      </c>
    </row>
    <row r="35" spans="1:28" x14ac:dyDescent="0.3">
      <c r="A35" t="s">
        <v>61</v>
      </c>
      <c r="B35">
        <v>13791.973633</v>
      </c>
      <c r="C35">
        <v>15661.099609000001</v>
      </c>
      <c r="D35">
        <v>15128.459961</v>
      </c>
      <c r="E35">
        <v>15685.867188</v>
      </c>
      <c r="F35">
        <v>15347.400390999999</v>
      </c>
      <c r="G35">
        <v>15059.099609000001</v>
      </c>
      <c r="H35">
        <v>15641.299805000001</v>
      </c>
      <c r="I35">
        <v>15661.099609000001</v>
      </c>
      <c r="J35">
        <v>15457.0625</v>
      </c>
      <c r="L35" t="str">
        <f t="shared" si="0"/>
        <v>02JUL2023:10:00:00</v>
      </c>
      <c r="M35">
        <v>10</v>
      </c>
      <c r="N35">
        <f t="shared" si="1"/>
        <v>1869.1259760000012</v>
      </c>
      <c r="O35" t="str">
        <f t="shared" si="2"/>
        <v/>
      </c>
      <c r="P35">
        <f t="shared" si="3"/>
        <v>1869.1259760000012</v>
      </c>
      <c r="Q35" t="str">
        <f t="shared" si="4"/>
        <v/>
      </c>
      <c r="R35">
        <f t="shared" si="5"/>
        <v>1</v>
      </c>
      <c r="S35">
        <f t="shared" si="6"/>
        <v>13.552273414500672</v>
      </c>
      <c r="V35" s="3">
        <v>4</v>
      </c>
      <c r="W35" s="4">
        <v>6</v>
      </c>
      <c r="X35" s="4">
        <v>24</v>
      </c>
      <c r="Z35">
        <v>4</v>
      </c>
      <c r="AA35">
        <f t="shared" si="8"/>
        <v>6</v>
      </c>
      <c r="AB35">
        <f t="shared" si="9"/>
        <v>24</v>
      </c>
    </row>
    <row r="36" spans="1:28" x14ac:dyDescent="0.3">
      <c r="A36" t="s">
        <v>62</v>
      </c>
      <c r="B36">
        <v>14703.029296999999</v>
      </c>
      <c r="C36">
        <v>16803.099609000001</v>
      </c>
      <c r="D36">
        <v>16056.458984000001</v>
      </c>
      <c r="E36">
        <v>16588.953125</v>
      </c>
      <c r="F36">
        <v>16726.599609000001</v>
      </c>
      <c r="G36">
        <v>16238.599609000001</v>
      </c>
      <c r="H36">
        <v>17053.400390999999</v>
      </c>
      <c r="I36">
        <v>16803.099609000001</v>
      </c>
      <c r="J36">
        <v>16664.761718999998</v>
      </c>
      <c r="L36" t="str">
        <f t="shared" si="0"/>
        <v>02JUL2023:11:00:00</v>
      </c>
      <c r="M36">
        <v>11</v>
      </c>
      <c r="N36">
        <f t="shared" si="1"/>
        <v>2100.0703120000016</v>
      </c>
      <c r="O36" t="str">
        <f t="shared" si="2"/>
        <v/>
      </c>
      <c r="P36">
        <f t="shared" si="3"/>
        <v>2100.0703120000016</v>
      </c>
      <c r="Q36" t="str">
        <f t="shared" si="4"/>
        <v/>
      </c>
      <c r="R36">
        <f t="shared" si="5"/>
        <v>1</v>
      </c>
      <c r="S36">
        <f t="shared" si="6"/>
        <v>14.283249183408071</v>
      </c>
      <c r="V36" s="3">
        <v>5</v>
      </c>
      <c r="W36" s="4">
        <v>7</v>
      </c>
      <c r="X36" s="4">
        <v>23</v>
      </c>
      <c r="Z36">
        <v>5</v>
      </c>
      <c r="AA36">
        <f t="shared" si="8"/>
        <v>7</v>
      </c>
      <c r="AB36">
        <f t="shared" si="9"/>
        <v>23</v>
      </c>
    </row>
    <row r="37" spans="1:28" x14ac:dyDescent="0.3">
      <c r="A37" t="s">
        <v>63</v>
      </c>
      <c r="B37">
        <v>15467.299805000001</v>
      </c>
      <c r="C37">
        <v>18019.900390999999</v>
      </c>
      <c r="D37">
        <v>16997.947265999999</v>
      </c>
      <c r="E37">
        <v>17531.169922000001</v>
      </c>
      <c r="F37">
        <v>18146.5</v>
      </c>
      <c r="G37">
        <v>17429.699218999998</v>
      </c>
      <c r="H37">
        <v>18599.900390999999</v>
      </c>
      <c r="I37">
        <v>18019.900390999999</v>
      </c>
      <c r="J37">
        <v>17943.150390999999</v>
      </c>
      <c r="L37" t="str">
        <f t="shared" si="0"/>
        <v>02JUL2023:12:00:00</v>
      </c>
      <c r="M37">
        <v>12</v>
      </c>
      <c r="N37">
        <f t="shared" si="1"/>
        <v>2552.6005859999987</v>
      </c>
      <c r="O37" t="str">
        <f t="shared" si="2"/>
        <v/>
      </c>
      <c r="P37">
        <f t="shared" si="3"/>
        <v>2552.6005859999987</v>
      </c>
      <c r="Q37" t="str">
        <f t="shared" si="4"/>
        <v/>
      </c>
      <c r="R37">
        <f t="shared" si="5"/>
        <v>1</v>
      </c>
      <c r="S37">
        <f t="shared" si="6"/>
        <v>16.503207529311858</v>
      </c>
      <c r="V37" s="3">
        <v>6</v>
      </c>
      <c r="W37" s="4">
        <v>7</v>
      </c>
      <c r="X37" s="4">
        <v>23</v>
      </c>
      <c r="Z37">
        <v>6</v>
      </c>
      <c r="AA37">
        <f t="shared" si="8"/>
        <v>7</v>
      </c>
      <c r="AB37">
        <f t="shared" si="9"/>
        <v>23</v>
      </c>
    </row>
    <row r="38" spans="1:28" x14ac:dyDescent="0.3">
      <c r="A38" t="s">
        <v>64</v>
      </c>
      <c r="B38">
        <v>16599.007813</v>
      </c>
      <c r="C38">
        <v>19168</v>
      </c>
      <c r="D38">
        <v>17853.677734000001</v>
      </c>
      <c r="E38">
        <v>18341.808593999998</v>
      </c>
      <c r="F38">
        <v>19472.800781000002</v>
      </c>
      <c r="G38">
        <v>18580.5</v>
      </c>
      <c r="H38">
        <v>20144.400390999999</v>
      </c>
      <c r="I38">
        <v>19168</v>
      </c>
      <c r="J38">
        <v>19169.785156000002</v>
      </c>
      <c r="L38" t="str">
        <f t="shared" si="0"/>
        <v>02JUL2023:13:00:00</v>
      </c>
      <c r="M38">
        <v>13</v>
      </c>
      <c r="N38">
        <f t="shared" si="1"/>
        <v>2568.9921869999998</v>
      </c>
      <c r="O38" t="str">
        <f t="shared" si="2"/>
        <v/>
      </c>
      <c r="P38">
        <f t="shared" si="3"/>
        <v>2568.9921869999998</v>
      </c>
      <c r="Q38" t="str">
        <f t="shared" si="4"/>
        <v/>
      </c>
      <c r="R38">
        <f t="shared" si="5"/>
        <v>1</v>
      </c>
      <c r="S38">
        <f t="shared" si="6"/>
        <v>15.476781600090689</v>
      </c>
      <c r="V38" s="3">
        <v>7</v>
      </c>
      <c r="W38" s="4">
        <v>7</v>
      </c>
      <c r="X38" s="4">
        <v>23</v>
      </c>
      <c r="Z38">
        <v>7</v>
      </c>
      <c r="AA38">
        <f t="shared" si="8"/>
        <v>7</v>
      </c>
      <c r="AB38">
        <f t="shared" si="9"/>
        <v>23</v>
      </c>
    </row>
    <row r="39" spans="1:28" x14ac:dyDescent="0.3">
      <c r="A39" t="s">
        <v>65</v>
      </c>
      <c r="B39">
        <v>17720.21875</v>
      </c>
      <c r="C39">
        <v>19962.300781000002</v>
      </c>
      <c r="D39">
        <v>18844.541015999999</v>
      </c>
      <c r="E39">
        <v>19170.308593999998</v>
      </c>
      <c r="F39">
        <v>20433.400390999999</v>
      </c>
      <c r="G39">
        <v>19448</v>
      </c>
      <c r="H39">
        <v>21326.900390999999</v>
      </c>
      <c r="I39">
        <v>19962.300781000002</v>
      </c>
      <c r="J39">
        <v>20143.808593999998</v>
      </c>
      <c r="L39" t="str">
        <f t="shared" si="0"/>
        <v>02JUL2023:14:00:00</v>
      </c>
      <c r="M39">
        <v>14</v>
      </c>
      <c r="N39">
        <f t="shared" si="1"/>
        <v>2242.0820310000017</v>
      </c>
      <c r="O39" t="str">
        <f t="shared" si="2"/>
        <v/>
      </c>
      <c r="P39">
        <f t="shared" si="3"/>
        <v>2242.0820310000017</v>
      </c>
      <c r="Q39" t="str">
        <f t="shared" si="4"/>
        <v/>
      </c>
      <c r="R39">
        <f t="shared" si="5"/>
        <v>1</v>
      </c>
      <c r="S39">
        <f t="shared" si="6"/>
        <v>12.652676937185111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3">
      <c r="A40" t="s">
        <v>66</v>
      </c>
      <c r="B40">
        <v>18643.246093999998</v>
      </c>
      <c r="C40">
        <v>20489.400390999999</v>
      </c>
      <c r="D40">
        <v>19286.685547000001</v>
      </c>
      <c r="E40">
        <v>19494.15625</v>
      </c>
      <c r="F40">
        <v>21055.699218999998</v>
      </c>
      <c r="G40">
        <v>20079.800781000002</v>
      </c>
      <c r="H40">
        <v>22128.5</v>
      </c>
      <c r="I40">
        <v>20489.400390999999</v>
      </c>
      <c r="J40">
        <v>20756.257813</v>
      </c>
      <c r="L40" t="str">
        <f t="shared" si="0"/>
        <v>02JUL2023:15:00:00</v>
      </c>
      <c r="M40">
        <v>15</v>
      </c>
      <c r="N40">
        <f t="shared" si="1"/>
        <v>1846.154297000001</v>
      </c>
      <c r="O40" t="str">
        <f t="shared" si="2"/>
        <v/>
      </c>
      <c r="P40">
        <f t="shared" si="3"/>
        <v>1846.154297000001</v>
      </c>
      <c r="Q40" t="str">
        <f t="shared" si="4"/>
        <v/>
      </c>
      <c r="R40">
        <f t="shared" si="5"/>
        <v>1</v>
      </c>
      <c r="S40">
        <f t="shared" si="6"/>
        <v>9.9025367561615418</v>
      </c>
      <c r="V40" s="3">
        <v>9</v>
      </c>
      <c r="W40" s="4">
        <v>6</v>
      </c>
      <c r="X40" s="4">
        <v>24</v>
      </c>
      <c r="Z40">
        <v>9</v>
      </c>
      <c r="AA40">
        <f t="shared" si="8"/>
        <v>6</v>
      </c>
      <c r="AB40">
        <f t="shared" si="9"/>
        <v>24</v>
      </c>
    </row>
    <row r="41" spans="1:28" x14ac:dyDescent="0.3">
      <c r="A41" t="s">
        <v>67</v>
      </c>
      <c r="B41">
        <v>19258.175781000002</v>
      </c>
      <c r="C41">
        <v>20935.800781000002</v>
      </c>
      <c r="D41">
        <v>19836.376952999999</v>
      </c>
      <c r="E41">
        <v>20004.632813</v>
      </c>
      <c r="F41">
        <v>21464.400390999999</v>
      </c>
      <c r="G41">
        <v>20649.900390999999</v>
      </c>
      <c r="H41">
        <v>22600.400390999999</v>
      </c>
      <c r="I41">
        <v>20935.800781000002</v>
      </c>
      <c r="J41">
        <v>21239.566406000002</v>
      </c>
      <c r="L41" t="str">
        <f t="shared" si="0"/>
        <v>02JUL2023:16:00:00</v>
      </c>
      <c r="M41">
        <v>16</v>
      </c>
      <c r="N41">
        <f t="shared" si="1"/>
        <v>1677.625</v>
      </c>
      <c r="O41" t="str">
        <f t="shared" si="2"/>
        <v/>
      </c>
      <c r="P41">
        <f t="shared" si="3"/>
        <v>1677.625</v>
      </c>
      <c r="Q41" t="str">
        <f t="shared" si="4"/>
        <v/>
      </c>
      <c r="R41">
        <f t="shared" si="5"/>
        <v>1</v>
      </c>
      <c r="S41">
        <f t="shared" si="6"/>
        <v>8.7112352648433831</v>
      </c>
      <c r="V41" s="3">
        <v>10</v>
      </c>
      <c r="W41" s="4">
        <v>2</v>
      </c>
      <c r="X41" s="4">
        <v>28</v>
      </c>
      <c r="Z41">
        <v>10</v>
      </c>
      <c r="AA41">
        <f t="shared" si="8"/>
        <v>2</v>
      </c>
      <c r="AB41">
        <f t="shared" si="9"/>
        <v>28</v>
      </c>
    </row>
    <row r="42" spans="1:28" x14ac:dyDescent="0.3">
      <c r="A42" t="s">
        <v>68</v>
      </c>
      <c r="B42">
        <v>19652.693359000001</v>
      </c>
      <c r="C42">
        <v>21148.900390999999</v>
      </c>
      <c r="D42">
        <v>20127.242188</v>
      </c>
      <c r="E42">
        <v>20251.988281000002</v>
      </c>
      <c r="F42">
        <v>21646.400390999999</v>
      </c>
      <c r="G42">
        <v>21017.400390999999</v>
      </c>
      <c r="H42">
        <v>22847.699218999998</v>
      </c>
      <c r="I42">
        <v>21148.900390999999</v>
      </c>
      <c r="J42">
        <v>21490.808593999998</v>
      </c>
      <c r="L42" t="str">
        <f t="shared" si="0"/>
        <v>02JUL2023:17:00:00</v>
      </c>
      <c r="M42">
        <v>17</v>
      </c>
      <c r="N42">
        <f t="shared" si="1"/>
        <v>1496.2070319999984</v>
      </c>
      <c r="O42" t="str">
        <f t="shared" si="2"/>
        <v/>
      </c>
      <c r="P42">
        <f t="shared" si="3"/>
        <v>1496.2070319999984</v>
      </c>
      <c r="Q42" t="str">
        <f t="shared" si="4"/>
        <v/>
      </c>
      <c r="R42">
        <f t="shared" si="5"/>
        <v>1</v>
      </c>
      <c r="S42">
        <f t="shared" si="6"/>
        <v>7.613241628862065</v>
      </c>
      <c r="V42" s="3">
        <v>11</v>
      </c>
      <c r="W42" s="4">
        <v>1</v>
      </c>
      <c r="X42" s="4">
        <v>29</v>
      </c>
      <c r="Z42">
        <v>11</v>
      </c>
      <c r="AA42">
        <f t="shared" si="8"/>
        <v>1</v>
      </c>
      <c r="AB42">
        <f t="shared" si="9"/>
        <v>29</v>
      </c>
    </row>
    <row r="43" spans="1:28" x14ac:dyDescent="0.3">
      <c r="A43" t="s">
        <v>69</v>
      </c>
      <c r="B43">
        <v>19908.222656000002</v>
      </c>
      <c r="C43">
        <v>21128.199218999998</v>
      </c>
      <c r="D43">
        <v>20257.919922000001</v>
      </c>
      <c r="E43">
        <v>20220.941406000002</v>
      </c>
      <c r="F43">
        <v>21494.5</v>
      </c>
      <c r="G43">
        <v>21126.400390999999</v>
      </c>
      <c r="H43">
        <v>22850.699218999998</v>
      </c>
      <c r="I43">
        <v>21128.199218999998</v>
      </c>
      <c r="J43">
        <v>21507.34375</v>
      </c>
      <c r="L43" t="str">
        <f t="shared" si="0"/>
        <v>02JUL2023:18:00:00</v>
      </c>
      <c r="M43">
        <v>18</v>
      </c>
      <c r="N43">
        <f t="shared" si="1"/>
        <v>1219.9765629999965</v>
      </c>
      <c r="O43" t="str">
        <f t="shared" si="2"/>
        <v/>
      </c>
      <c r="P43">
        <f t="shared" si="3"/>
        <v>1219.9765629999965</v>
      </c>
      <c r="Q43" t="str">
        <f t="shared" si="4"/>
        <v/>
      </c>
      <c r="R43">
        <f t="shared" si="5"/>
        <v>1</v>
      </c>
      <c r="S43">
        <f t="shared" si="6"/>
        <v>6.1280034088443163</v>
      </c>
      <c r="V43" s="3">
        <v>12</v>
      </c>
      <c r="W43" s="4">
        <v>0</v>
      </c>
      <c r="X43" s="4">
        <v>30</v>
      </c>
      <c r="Z43">
        <v>12</v>
      </c>
      <c r="AA43">
        <f t="shared" si="8"/>
        <v>0</v>
      </c>
      <c r="AB43">
        <f t="shared" si="9"/>
        <v>30</v>
      </c>
    </row>
    <row r="44" spans="1:28" x14ac:dyDescent="0.3">
      <c r="A44" t="s">
        <v>70</v>
      </c>
      <c r="B44">
        <v>19945.396484000001</v>
      </c>
      <c r="C44">
        <v>20638.099609000001</v>
      </c>
      <c r="D44">
        <v>20254.605468999998</v>
      </c>
      <c r="E44">
        <v>20011.050781000002</v>
      </c>
      <c r="F44">
        <v>20907.699218999998</v>
      </c>
      <c r="G44">
        <v>20764.900390999999</v>
      </c>
      <c r="H44">
        <v>22498</v>
      </c>
      <c r="I44">
        <v>20638.099609000001</v>
      </c>
      <c r="J44">
        <v>21159.011718999998</v>
      </c>
      <c r="L44" t="str">
        <f t="shared" si="0"/>
        <v>02JUL2023:19:00:00</v>
      </c>
      <c r="M44">
        <v>19</v>
      </c>
      <c r="N44">
        <f t="shared" si="1"/>
        <v>692.703125</v>
      </c>
      <c r="O44" t="str">
        <f t="shared" si="2"/>
        <v/>
      </c>
      <c r="P44">
        <f t="shared" si="3"/>
        <v>692.703125</v>
      </c>
      <c r="Q44" t="str">
        <f t="shared" si="4"/>
        <v/>
      </c>
      <c r="R44">
        <f t="shared" si="5"/>
        <v>1</v>
      </c>
      <c r="S44">
        <f t="shared" si="6"/>
        <v>3.4729975187792315</v>
      </c>
      <c r="V44" s="3">
        <v>13</v>
      </c>
      <c r="W44" s="4">
        <v>0</v>
      </c>
      <c r="X44" s="4">
        <v>30</v>
      </c>
      <c r="Z44">
        <v>13</v>
      </c>
      <c r="AA44">
        <f t="shared" si="8"/>
        <v>0</v>
      </c>
      <c r="AB44">
        <f t="shared" si="9"/>
        <v>30</v>
      </c>
    </row>
    <row r="45" spans="1:28" x14ac:dyDescent="0.3">
      <c r="A45" t="s">
        <v>71</v>
      </c>
      <c r="B45">
        <v>19580.523438</v>
      </c>
      <c r="C45">
        <v>20103.099609000001</v>
      </c>
      <c r="D45">
        <v>19759.150390999999</v>
      </c>
      <c r="E45">
        <v>19555.724609000001</v>
      </c>
      <c r="F45">
        <v>20144.099609000001</v>
      </c>
      <c r="G45">
        <v>20202.199218999998</v>
      </c>
      <c r="H45">
        <v>21824.300781000002</v>
      </c>
      <c r="I45">
        <v>20103.099609000001</v>
      </c>
      <c r="J45">
        <v>20564.679688</v>
      </c>
      <c r="L45" t="str">
        <f t="shared" si="0"/>
        <v>02JUL2023:20:00:00</v>
      </c>
      <c r="M45">
        <v>20</v>
      </c>
      <c r="N45">
        <f t="shared" si="1"/>
        <v>522.57617100000061</v>
      </c>
      <c r="O45" t="str">
        <f t="shared" si="2"/>
        <v/>
      </c>
      <c r="P45">
        <f t="shared" si="3"/>
        <v>522.57617100000061</v>
      </c>
      <c r="Q45" t="str">
        <f t="shared" si="4"/>
        <v/>
      </c>
      <c r="R45">
        <f t="shared" si="5"/>
        <v>1</v>
      </c>
      <c r="S45">
        <f t="shared" si="6"/>
        <v>2.6688570030045007</v>
      </c>
      <c r="V45" s="3">
        <v>14</v>
      </c>
      <c r="W45" s="4">
        <v>0</v>
      </c>
      <c r="X45" s="4">
        <v>30</v>
      </c>
      <c r="Z45">
        <v>14</v>
      </c>
      <c r="AA45">
        <f t="shared" si="8"/>
        <v>0</v>
      </c>
      <c r="AB45">
        <f t="shared" si="9"/>
        <v>30</v>
      </c>
    </row>
    <row r="46" spans="1:28" x14ac:dyDescent="0.3">
      <c r="A46" t="s">
        <v>72</v>
      </c>
      <c r="B46">
        <v>18910.304688</v>
      </c>
      <c r="C46">
        <v>19608.199218999998</v>
      </c>
      <c r="D46">
        <v>18715.271484000001</v>
      </c>
      <c r="E46">
        <v>18734.628906000002</v>
      </c>
      <c r="F46">
        <v>19360.400390999999</v>
      </c>
      <c r="G46">
        <v>19509</v>
      </c>
      <c r="H46">
        <v>21032.800781000002</v>
      </c>
      <c r="I46">
        <v>19608.199218999998</v>
      </c>
      <c r="J46">
        <v>19822.294922000001</v>
      </c>
      <c r="L46" t="str">
        <f t="shared" si="0"/>
        <v>02JUL2023:21:00:00</v>
      </c>
      <c r="M46">
        <v>21</v>
      </c>
      <c r="N46">
        <f t="shared" si="1"/>
        <v>697.8945309999981</v>
      </c>
      <c r="O46" t="str">
        <f t="shared" si="2"/>
        <v/>
      </c>
      <c r="P46">
        <f t="shared" si="3"/>
        <v>697.8945309999981</v>
      </c>
      <c r="Q46" t="str">
        <f t="shared" si="4"/>
        <v/>
      </c>
      <c r="R46">
        <f t="shared" si="5"/>
        <v>1</v>
      </c>
      <c r="S46">
        <f t="shared" si="6"/>
        <v>3.6905514877444796</v>
      </c>
      <c r="V46" s="3">
        <v>15</v>
      </c>
      <c r="W46" s="4">
        <v>0</v>
      </c>
      <c r="X46" s="4">
        <v>30</v>
      </c>
      <c r="Z46">
        <v>15</v>
      </c>
      <c r="AA46">
        <f t="shared" si="8"/>
        <v>0</v>
      </c>
      <c r="AB46">
        <f t="shared" si="9"/>
        <v>30</v>
      </c>
    </row>
    <row r="47" spans="1:28" x14ac:dyDescent="0.3">
      <c r="A47" t="s">
        <v>73</v>
      </c>
      <c r="B47">
        <v>18377.902343999998</v>
      </c>
      <c r="C47">
        <v>18960.099609000001</v>
      </c>
      <c r="D47">
        <v>18177.447265999999</v>
      </c>
      <c r="E47">
        <v>18329.75</v>
      </c>
      <c r="F47">
        <v>18632.800781000002</v>
      </c>
      <c r="G47">
        <v>18840.5</v>
      </c>
      <c r="H47">
        <v>20205.5</v>
      </c>
      <c r="I47">
        <v>18960.099609000001</v>
      </c>
      <c r="J47">
        <v>19132.5</v>
      </c>
      <c r="L47" t="str">
        <f t="shared" si="0"/>
        <v>02JUL2023:22:00:00</v>
      </c>
      <c r="M47">
        <v>22</v>
      </c>
      <c r="N47">
        <f t="shared" si="1"/>
        <v>582.19726500000252</v>
      </c>
      <c r="O47" t="str">
        <f t="shared" si="2"/>
        <v/>
      </c>
      <c r="P47">
        <f t="shared" si="3"/>
        <v>582.19726500000252</v>
      </c>
      <c r="Q47" t="str">
        <f t="shared" si="4"/>
        <v/>
      </c>
      <c r="R47">
        <f t="shared" si="5"/>
        <v>1</v>
      </c>
      <c r="S47">
        <f t="shared" si="6"/>
        <v>3.1679201146156801</v>
      </c>
      <c r="V47" s="3">
        <v>16</v>
      </c>
      <c r="W47" s="4">
        <v>0</v>
      </c>
      <c r="X47" s="4">
        <v>30</v>
      </c>
      <c r="Z47">
        <v>16</v>
      </c>
      <c r="AA47">
        <f t="shared" si="8"/>
        <v>0</v>
      </c>
      <c r="AB47">
        <f t="shared" si="9"/>
        <v>30</v>
      </c>
    </row>
    <row r="48" spans="1:28" x14ac:dyDescent="0.3">
      <c r="A48" t="s">
        <v>74</v>
      </c>
      <c r="B48">
        <v>17293.509765999999</v>
      </c>
      <c r="C48">
        <v>17632.900390999999</v>
      </c>
      <c r="D48">
        <v>17284.792968999998</v>
      </c>
      <c r="E48">
        <v>17454.074218999998</v>
      </c>
      <c r="F48">
        <v>17400.800781000002</v>
      </c>
      <c r="G48">
        <v>17596</v>
      </c>
      <c r="H48">
        <v>18883.599609000001</v>
      </c>
      <c r="I48">
        <v>17632.900390999999</v>
      </c>
      <c r="J48">
        <v>17911.589843999998</v>
      </c>
      <c r="L48" t="str">
        <f t="shared" si="0"/>
        <v>02JUL2023:23:00:00</v>
      </c>
      <c r="M48">
        <v>23</v>
      </c>
      <c r="N48">
        <f t="shared" si="1"/>
        <v>339.390625</v>
      </c>
      <c r="O48" t="str">
        <f t="shared" si="2"/>
        <v/>
      </c>
      <c r="P48">
        <f t="shared" si="3"/>
        <v>339.390625</v>
      </c>
      <c r="Q48" t="str">
        <f t="shared" si="4"/>
        <v/>
      </c>
      <c r="R48">
        <f t="shared" si="5"/>
        <v>1</v>
      </c>
      <c r="S48">
        <f t="shared" si="6"/>
        <v>1.9625317797967237</v>
      </c>
      <c r="V48" s="3">
        <v>17</v>
      </c>
      <c r="W48" s="4">
        <v>0</v>
      </c>
      <c r="X48" s="4">
        <v>30</v>
      </c>
      <c r="Z48">
        <v>17</v>
      </c>
      <c r="AA48">
        <f t="shared" si="8"/>
        <v>0</v>
      </c>
      <c r="AB48">
        <f t="shared" si="9"/>
        <v>30</v>
      </c>
    </row>
    <row r="49" spans="1:28" x14ac:dyDescent="0.3">
      <c r="A49" t="s">
        <v>75</v>
      </c>
      <c r="B49">
        <v>16009.249023</v>
      </c>
      <c r="C49">
        <v>16235.799805000001</v>
      </c>
      <c r="D49">
        <v>15909.849609000001</v>
      </c>
      <c r="E49">
        <v>16068.807617</v>
      </c>
      <c r="F49">
        <v>16076.799805000001</v>
      </c>
      <c r="G49">
        <v>16246.099609000001</v>
      </c>
      <c r="H49">
        <v>17449.199218999998</v>
      </c>
      <c r="I49">
        <v>16235.799805000001</v>
      </c>
      <c r="J49">
        <v>16519.759765999999</v>
      </c>
      <c r="L49" t="str">
        <f t="shared" si="0"/>
        <v>03JUL2023:00:00:00</v>
      </c>
      <c r="M49">
        <v>24</v>
      </c>
      <c r="N49">
        <f t="shared" si="1"/>
        <v>226.55078200000025</v>
      </c>
      <c r="O49" t="str">
        <f t="shared" si="2"/>
        <v/>
      </c>
      <c r="P49">
        <f t="shared" si="3"/>
        <v>226.55078200000025</v>
      </c>
      <c r="Q49" t="str">
        <f t="shared" si="4"/>
        <v/>
      </c>
      <c r="R49">
        <f t="shared" si="5"/>
        <v>1</v>
      </c>
      <c r="S49">
        <f t="shared" si="6"/>
        <v>1.4151243551432153</v>
      </c>
      <c r="V49" s="3">
        <v>18</v>
      </c>
      <c r="W49" s="4">
        <v>1</v>
      </c>
      <c r="X49" s="4">
        <v>29</v>
      </c>
      <c r="Z49">
        <v>18</v>
      </c>
      <c r="AA49">
        <f t="shared" si="8"/>
        <v>1</v>
      </c>
      <c r="AB49">
        <f t="shared" si="9"/>
        <v>29</v>
      </c>
    </row>
    <row r="50" spans="1:28" x14ac:dyDescent="0.3">
      <c r="A50" t="s">
        <v>76</v>
      </c>
      <c r="B50">
        <v>14846.4375</v>
      </c>
      <c r="C50">
        <v>15539.200194999999</v>
      </c>
      <c r="D50">
        <v>14441.668944999999</v>
      </c>
      <c r="E50">
        <v>14696.652344</v>
      </c>
      <c r="F50">
        <v>14904.400390999999</v>
      </c>
      <c r="G50">
        <v>14643.400390999999</v>
      </c>
      <c r="H50">
        <v>15096.299805000001</v>
      </c>
      <c r="I50">
        <v>15539.200194999999</v>
      </c>
      <c r="J50">
        <v>15033.763671999999</v>
      </c>
      <c r="L50" t="str">
        <f t="shared" si="0"/>
        <v>03JUL2023:01:00:00</v>
      </c>
      <c r="M50">
        <v>1</v>
      </c>
      <c r="N50">
        <f t="shared" si="1"/>
        <v>692.76269499999944</v>
      </c>
      <c r="O50" t="str">
        <f t="shared" si="2"/>
        <v/>
      </c>
      <c r="P50">
        <f t="shared" si="3"/>
        <v>692.76269499999944</v>
      </c>
      <c r="Q50" t="str">
        <f t="shared" si="4"/>
        <v/>
      </c>
      <c r="R50">
        <f t="shared" si="5"/>
        <v>1</v>
      </c>
      <c r="S50">
        <f t="shared" si="6"/>
        <v>4.6661880670026026</v>
      </c>
      <c r="V50" s="3">
        <v>19</v>
      </c>
      <c r="W50" s="4">
        <v>1</v>
      </c>
      <c r="X50" s="4">
        <v>29</v>
      </c>
      <c r="Z50">
        <v>19</v>
      </c>
      <c r="AA50">
        <f t="shared" si="8"/>
        <v>1</v>
      </c>
      <c r="AB50">
        <f t="shared" si="9"/>
        <v>29</v>
      </c>
    </row>
    <row r="51" spans="1:28" x14ac:dyDescent="0.3">
      <c r="A51" t="s">
        <v>77</v>
      </c>
      <c r="B51">
        <v>13934.589844</v>
      </c>
      <c r="C51">
        <v>14443.200194999999</v>
      </c>
      <c r="D51">
        <v>13692.849609000001</v>
      </c>
      <c r="E51">
        <v>13948.431640999999</v>
      </c>
      <c r="F51">
        <v>13891.700194999999</v>
      </c>
      <c r="G51">
        <v>13650.5</v>
      </c>
      <c r="H51">
        <v>14015.5</v>
      </c>
      <c r="I51">
        <v>14443.200194999999</v>
      </c>
      <c r="J51">
        <v>14030.400390999999</v>
      </c>
      <c r="L51" t="str">
        <f t="shared" si="0"/>
        <v>03JUL2023:02:00:00</v>
      </c>
      <c r="M51">
        <v>2</v>
      </c>
      <c r="N51">
        <f t="shared" si="1"/>
        <v>508.61035099999935</v>
      </c>
      <c r="O51" t="str">
        <f t="shared" si="2"/>
        <v/>
      </c>
      <c r="P51">
        <f t="shared" si="3"/>
        <v>508.61035099999935</v>
      </c>
      <c r="Q51" t="str">
        <f t="shared" si="4"/>
        <v/>
      </c>
      <c r="R51">
        <f t="shared" si="5"/>
        <v>1</v>
      </c>
      <c r="S51">
        <f t="shared" si="6"/>
        <v>3.6499843676346053</v>
      </c>
      <c r="V51" s="3">
        <v>20</v>
      </c>
      <c r="W51" s="4">
        <v>3</v>
      </c>
      <c r="X51" s="4">
        <v>27</v>
      </c>
      <c r="Z51">
        <v>20</v>
      </c>
      <c r="AA51">
        <f t="shared" si="8"/>
        <v>3</v>
      </c>
      <c r="AB51">
        <f t="shared" si="9"/>
        <v>27</v>
      </c>
    </row>
    <row r="52" spans="1:28" x14ac:dyDescent="0.3">
      <c r="A52" t="s">
        <v>78</v>
      </c>
      <c r="B52">
        <v>13313.055664</v>
      </c>
      <c r="C52">
        <v>13677.799805000001</v>
      </c>
      <c r="D52">
        <v>13139.850586</v>
      </c>
      <c r="E52">
        <v>13408.778319999999</v>
      </c>
      <c r="F52">
        <v>13250.099609000001</v>
      </c>
      <c r="G52">
        <v>12982.099609000001</v>
      </c>
      <c r="H52">
        <v>13248.700194999999</v>
      </c>
      <c r="I52">
        <v>13677.799805000001</v>
      </c>
      <c r="J52">
        <v>13329.140625</v>
      </c>
      <c r="L52" t="str">
        <f t="shared" si="0"/>
        <v>03JUL2023:03:00:00</v>
      </c>
      <c r="M52">
        <v>3</v>
      </c>
      <c r="N52">
        <f t="shared" si="1"/>
        <v>364.74414100000104</v>
      </c>
      <c r="O52" t="str">
        <f t="shared" si="2"/>
        <v/>
      </c>
      <c r="P52">
        <f t="shared" si="3"/>
        <v>364.74414100000104</v>
      </c>
      <c r="Q52" t="str">
        <f t="shared" si="4"/>
        <v/>
      </c>
      <c r="R52">
        <f t="shared" si="5"/>
        <v>1</v>
      </c>
      <c r="S52">
        <f t="shared" si="6"/>
        <v>2.7397477348968819</v>
      </c>
      <c r="V52" s="3">
        <v>21</v>
      </c>
      <c r="W52" s="4">
        <v>2</v>
      </c>
      <c r="X52" s="4">
        <v>28</v>
      </c>
      <c r="Z52">
        <v>21</v>
      </c>
      <c r="AA52">
        <f t="shared" si="8"/>
        <v>2</v>
      </c>
      <c r="AB52">
        <f t="shared" si="9"/>
        <v>28</v>
      </c>
    </row>
    <row r="53" spans="1:28" x14ac:dyDescent="0.3">
      <c r="A53" t="s">
        <v>79</v>
      </c>
      <c r="B53">
        <v>12930.402344</v>
      </c>
      <c r="C53">
        <v>13256.400390999999</v>
      </c>
      <c r="D53">
        <v>12770.215819999999</v>
      </c>
      <c r="E53">
        <v>12984.740234000001</v>
      </c>
      <c r="F53">
        <v>12883.5</v>
      </c>
      <c r="G53">
        <v>12580.900390999999</v>
      </c>
      <c r="H53">
        <v>12783.200194999999</v>
      </c>
      <c r="I53">
        <v>13256.400390999999</v>
      </c>
      <c r="J53">
        <v>12912.363281</v>
      </c>
      <c r="L53" t="str">
        <f t="shared" si="0"/>
        <v>03JUL2023:04:00:00</v>
      </c>
      <c r="M53">
        <v>4</v>
      </c>
      <c r="N53">
        <f t="shared" si="1"/>
        <v>325.99804699999913</v>
      </c>
      <c r="O53" t="str">
        <f t="shared" si="2"/>
        <v/>
      </c>
      <c r="P53">
        <f t="shared" si="3"/>
        <v>325.99804699999913</v>
      </c>
      <c r="Q53" t="str">
        <f t="shared" si="4"/>
        <v/>
      </c>
      <c r="R53">
        <f t="shared" si="5"/>
        <v>1</v>
      </c>
      <c r="S53">
        <f t="shared" si="6"/>
        <v>2.5211748120990962</v>
      </c>
      <c r="V53" s="3">
        <v>22</v>
      </c>
      <c r="W53" s="4">
        <v>2</v>
      </c>
      <c r="X53" s="4">
        <v>28</v>
      </c>
      <c r="Z53">
        <v>22</v>
      </c>
      <c r="AA53">
        <f t="shared" si="8"/>
        <v>2</v>
      </c>
      <c r="AB53">
        <f t="shared" si="9"/>
        <v>28</v>
      </c>
    </row>
    <row r="54" spans="1:28" x14ac:dyDescent="0.3">
      <c r="A54" t="s">
        <v>80</v>
      </c>
      <c r="B54">
        <v>12773.549805000001</v>
      </c>
      <c r="C54">
        <v>13154.299805000001</v>
      </c>
      <c r="D54">
        <v>12764.415039</v>
      </c>
      <c r="E54">
        <v>13192.168944999999</v>
      </c>
      <c r="F54">
        <v>12793.299805000001</v>
      </c>
      <c r="G54">
        <v>12483.799805000001</v>
      </c>
      <c r="H54">
        <v>12688.5</v>
      </c>
      <c r="I54">
        <v>13154.299805000001</v>
      </c>
      <c r="J54">
        <v>12833.432617</v>
      </c>
      <c r="L54" t="str">
        <f t="shared" si="0"/>
        <v>03JUL2023:05:00:00</v>
      </c>
      <c r="M54">
        <v>5</v>
      </c>
      <c r="N54">
        <f t="shared" si="1"/>
        <v>380.75</v>
      </c>
      <c r="O54" t="str">
        <f t="shared" si="2"/>
        <v/>
      </c>
      <c r="P54">
        <f t="shared" si="3"/>
        <v>380.75</v>
      </c>
      <c r="Q54" t="str">
        <f t="shared" si="4"/>
        <v/>
      </c>
      <c r="R54">
        <f t="shared" si="5"/>
        <v>1</v>
      </c>
      <c r="S54">
        <f t="shared" si="6"/>
        <v>2.9807688998946991</v>
      </c>
      <c r="V54" s="3">
        <v>23</v>
      </c>
      <c r="W54" s="4">
        <v>5</v>
      </c>
      <c r="X54" s="4">
        <v>25</v>
      </c>
      <c r="Z54">
        <v>23</v>
      </c>
      <c r="AA54">
        <f t="shared" si="8"/>
        <v>5</v>
      </c>
      <c r="AB54">
        <f t="shared" si="9"/>
        <v>25</v>
      </c>
    </row>
    <row r="55" spans="1:28" x14ac:dyDescent="0.3">
      <c r="A55" t="s">
        <v>81</v>
      </c>
      <c r="B55">
        <v>13034.282227</v>
      </c>
      <c r="C55">
        <v>13433.5</v>
      </c>
      <c r="D55">
        <v>12928.222656</v>
      </c>
      <c r="E55">
        <v>13310.153319999999</v>
      </c>
      <c r="F55">
        <v>13151.799805000001</v>
      </c>
      <c r="G55">
        <v>12845.400390999999</v>
      </c>
      <c r="H55">
        <v>12988.799805000001</v>
      </c>
      <c r="I55">
        <v>13433.5</v>
      </c>
      <c r="J55">
        <v>13112.054688</v>
      </c>
      <c r="L55" t="str">
        <f t="shared" si="0"/>
        <v>03JUL2023:06:00:00</v>
      </c>
      <c r="M55">
        <v>6</v>
      </c>
      <c r="N55">
        <f t="shared" si="1"/>
        <v>399.21777300000031</v>
      </c>
      <c r="O55" t="str">
        <f t="shared" si="2"/>
        <v/>
      </c>
      <c r="P55">
        <f t="shared" si="3"/>
        <v>399.21777300000031</v>
      </c>
      <c r="Q55" t="str">
        <f t="shared" si="4"/>
        <v/>
      </c>
      <c r="R55">
        <f t="shared" si="5"/>
        <v>1</v>
      </c>
      <c r="S55">
        <f t="shared" si="6"/>
        <v>3.0628289770574133</v>
      </c>
      <c r="V55" s="3">
        <v>24</v>
      </c>
      <c r="W55" s="4">
        <v>5</v>
      </c>
      <c r="X55" s="4">
        <v>25</v>
      </c>
      <c r="Z55">
        <v>24</v>
      </c>
      <c r="AA55">
        <f t="shared" si="8"/>
        <v>5</v>
      </c>
      <c r="AB55">
        <f t="shared" si="9"/>
        <v>25</v>
      </c>
    </row>
    <row r="56" spans="1:28" x14ac:dyDescent="0.3">
      <c r="A56" t="s">
        <v>82</v>
      </c>
      <c r="B56">
        <v>13233.919921999999</v>
      </c>
      <c r="C56">
        <v>13919.799805000001</v>
      </c>
      <c r="D56">
        <v>13251.179688</v>
      </c>
      <c r="E56">
        <v>13634.229492</v>
      </c>
      <c r="F56">
        <v>13712.099609000001</v>
      </c>
      <c r="G56">
        <v>13398.900390999999</v>
      </c>
      <c r="H56">
        <v>13569.799805000001</v>
      </c>
      <c r="I56">
        <v>13919.799805000001</v>
      </c>
      <c r="J56">
        <v>13608.216796999999</v>
      </c>
      <c r="L56" t="str">
        <f t="shared" si="0"/>
        <v>03JUL2023:07:00:00</v>
      </c>
      <c r="M56">
        <v>7</v>
      </c>
      <c r="N56">
        <f t="shared" si="1"/>
        <v>685.87988300000143</v>
      </c>
      <c r="O56" t="str">
        <f t="shared" si="2"/>
        <v/>
      </c>
      <c r="P56">
        <f t="shared" si="3"/>
        <v>685.87988300000143</v>
      </c>
      <c r="Q56" t="str">
        <f t="shared" si="4"/>
        <v/>
      </c>
      <c r="R56">
        <f t="shared" si="5"/>
        <v>1</v>
      </c>
      <c r="S56">
        <f t="shared" si="6"/>
        <v>5.1827416747459552</v>
      </c>
      <c r="V56" s="3" t="s">
        <v>13</v>
      </c>
      <c r="W56" s="4">
        <v>79</v>
      </c>
      <c r="X56" s="4">
        <v>642</v>
      </c>
    </row>
    <row r="57" spans="1:28" x14ac:dyDescent="0.3">
      <c r="A57" t="s">
        <v>83</v>
      </c>
      <c r="B57">
        <v>13635.535156</v>
      </c>
      <c r="C57">
        <v>14395.099609000001</v>
      </c>
      <c r="D57">
        <v>13819.255859000001</v>
      </c>
      <c r="E57">
        <v>14150.084961</v>
      </c>
      <c r="F57">
        <v>14169.799805000001</v>
      </c>
      <c r="G57">
        <v>13877.299805000001</v>
      </c>
      <c r="H57">
        <v>14103.200194999999</v>
      </c>
      <c r="I57">
        <v>14395.099609000001</v>
      </c>
      <c r="J57">
        <v>14118.051758</v>
      </c>
      <c r="L57" t="str">
        <f t="shared" si="0"/>
        <v>03JUL2023:08:00:00</v>
      </c>
      <c r="M57">
        <v>8</v>
      </c>
      <c r="N57">
        <f t="shared" si="1"/>
        <v>759.56445300000087</v>
      </c>
      <c r="O57" t="str">
        <f t="shared" si="2"/>
        <v/>
      </c>
      <c r="P57">
        <f t="shared" si="3"/>
        <v>759.56445300000087</v>
      </c>
      <c r="Q57" t="str">
        <f t="shared" si="4"/>
        <v/>
      </c>
      <c r="R57">
        <f t="shared" si="5"/>
        <v>1</v>
      </c>
      <c r="S57">
        <f t="shared" si="6"/>
        <v>5.5704777576388134</v>
      </c>
    </row>
    <row r="58" spans="1:28" x14ac:dyDescent="0.3">
      <c r="A58" t="s">
        <v>84</v>
      </c>
      <c r="B58">
        <v>14854.762694999999</v>
      </c>
      <c r="C58">
        <v>15452.900390999999</v>
      </c>
      <c r="D58">
        <v>14901.733398</v>
      </c>
      <c r="E58">
        <v>15132.225586</v>
      </c>
      <c r="F58">
        <v>15072.599609000001</v>
      </c>
      <c r="G58">
        <v>14825.200194999999</v>
      </c>
      <c r="H58">
        <v>15215.599609000001</v>
      </c>
      <c r="I58">
        <v>15452.900390999999</v>
      </c>
      <c r="J58">
        <v>15170.676758</v>
      </c>
      <c r="L58" t="str">
        <f t="shared" si="0"/>
        <v>03JUL2023:09:00:00</v>
      </c>
      <c r="M58">
        <v>9</v>
      </c>
      <c r="N58">
        <f t="shared" si="1"/>
        <v>598.13769599999978</v>
      </c>
      <c r="O58" t="str">
        <f t="shared" si="2"/>
        <v/>
      </c>
      <c r="P58">
        <f t="shared" si="3"/>
        <v>598.13769599999978</v>
      </c>
      <c r="Q58" t="str">
        <f t="shared" si="4"/>
        <v/>
      </c>
      <c r="R58">
        <f t="shared" si="5"/>
        <v>1</v>
      </c>
      <c r="S58">
        <f t="shared" si="6"/>
        <v>4.0265718697837452</v>
      </c>
    </row>
    <row r="59" spans="1:28" x14ac:dyDescent="0.3">
      <c r="A59" t="s">
        <v>85</v>
      </c>
      <c r="B59">
        <v>16390.642577999999</v>
      </c>
      <c r="C59">
        <v>16993.800781000002</v>
      </c>
      <c r="D59">
        <v>16576.603515999999</v>
      </c>
      <c r="E59">
        <v>16545.130859000001</v>
      </c>
      <c r="F59">
        <v>16395.599609000001</v>
      </c>
      <c r="G59">
        <v>16173.400390999999</v>
      </c>
      <c r="H59">
        <v>16885</v>
      </c>
      <c r="I59">
        <v>16993.800781000002</v>
      </c>
      <c r="J59">
        <v>16735.861327999999</v>
      </c>
      <c r="L59" t="str">
        <f t="shared" si="0"/>
        <v>03JUL2023:10:00:00</v>
      </c>
      <c r="M59">
        <v>10</v>
      </c>
      <c r="N59">
        <f t="shared" si="1"/>
        <v>603.15820300000269</v>
      </c>
      <c r="O59" t="str">
        <f t="shared" si="2"/>
        <v/>
      </c>
      <c r="P59">
        <f t="shared" si="3"/>
        <v>603.15820300000269</v>
      </c>
      <c r="Q59" t="str">
        <f t="shared" si="4"/>
        <v/>
      </c>
      <c r="R59">
        <f t="shared" si="5"/>
        <v>1</v>
      </c>
      <c r="S59">
        <f t="shared" si="6"/>
        <v>3.6798935742127599</v>
      </c>
    </row>
    <row r="60" spans="1:28" x14ac:dyDescent="0.3">
      <c r="A60" t="s">
        <v>86</v>
      </c>
      <c r="B60">
        <v>18063.789063</v>
      </c>
      <c r="C60">
        <v>18814.599609000001</v>
      </c>
      <c r="D60">
        <v>17957.253906000002</v>
      </c>
      <c r="E60">
        <v>18023.009765999999</v>
      </c>
      <c r="F60">
        <v>17980.400390999999</v>
      </c>
      <c r="G60">
        <v>17769.699218999998</v>
      </c>
      <c r="H60">
        <v>18941.300781000002</v>
      </c>
      <c r="I60">
        <v>18814.599609000001</v>
      </c>
      <c r="J60">
        <v>18493.230468999998</v>
      </c>
      <c r="L60" t="str">
        <f t="shared" si="0"/>
        <v>03JUL2023:11:00:00</v>
      </c>
      <c r="M60">
        <v>11</v>
      </c>
      <c r="N60">
        <f t="shared" si="1"/>
        <v>750.81054600000061</v>
      </c>
      <c r="O60" t="str">
        <f t="shared" si="2"/>
        <v/>
      </c>
      <c r="P60">
        <f t="shared" si="3"/>
        <v>750.81054600000061</v>
      </c>
      <c r="Q60" t="str">
        <f t="shared" si="4"/>
        <v/>
      </c>
      <c r="R60">
        <f t="shared" si="5"/>
        <v>1</v>
      </c>
      <c r="S60">
        <f t="shared" si="6"/>
        <v>4.1564399549919644</v>
      </c>
    </row>
    <row r="61" spans="1:28" x14ac:dyDescent="0.3">
      <c r="A61" t="s">
        <v>87</v>
      </c>
      <c r="B61">
        <v>19769.300781000002</v>
      </c>
      <c r="C61">
        <v>20708.699218999998</v>
      </c>
      <c r="D61">
        <v>19244.271484000001</v>
      </c>
      <c r="E61">
        <v>19383.082031000002</v>
      </c>
      <c r="F61">
        <v>19697.900390999999</v>
      </c>
      <c r="G61">
        <v>19432.400390999999</v>
      </c>
      <c r="H61">
        <v>21101.300781000002</v>
      </c>
      <c r="I61">
        <v>20708.699218999998</v>
      </c>
      <c r="J61">
        <v>20304.884765999999</v>
      </c>
      <c r="L61" t="str">
        <f t="shared" si="0"/>
        <v>03JUL2023:12:00:00</v>
      </c>
      <c r="M61">
        <v>12</v>
      </c>
      <c r="N61">
        <f t="shared" si="1"/>
        <v>939.39843799999653</v>
      </c>
      <c r="O61" t="str">
        <f t="shared" si="2"/>
        <v/>
      </c>
      <c r="P61">
        <f t="shared" si="3"/>
        <v>939.39843799999653</v>
      </c>
      <c r="Q61" t="str">
        <f t="shared" si="4"/>
        <v/>
      </c>
      <c r="R61">
        <f t="shared" si="5"/>
        <v>1</v>
      </c>
      <c r="S61">
        <f t="shared" si="6"/>
        <v>4.7518040643240109</v>
      </c>
    </row>
    <row r="62" spans="1:28" x14ac:dyDescent="0.3">
      <c r="A62" t="s">
        <v>88</v>
      </c>
      <c r="B62">
        <v>21205.214843999998</v>
      </c>
      <c r="C62">
        <v>22444.300781000002</v>
      </c>
      <c r="D62">
        <v>20468.507813</v>
      </c>
      <c r="E62">
        <v>20507.189452999999</v>
      </c>
      <c r="F62">
        <v>21289.900390999999</v>
      </c>
      <c r="G62">
        <v>20955.5</v>
      </c>
      <c r="H62">
        <v>23003.900390999999</v>
      </c>
      <c r="I62">
        <v>22444.300781000002</v>
      </c>
      <c r="J62">
        <v>21952.703125</v>
      </c>
      <c r="L62" t="str">
        <f t="shared" si="0"/>
        <v>03JUL2023:13:00:00</v>
      </c>
      <c r="M62">
        <v>13</v>
      </c>
      <c r="N62">
        <f t="shared" si="1"/>
        <v>1239.0859370000035</v>
      </c>
      <c r="O62" t="str">
        <f t="shared" si="2"/>
        <v/>
      </c>
      <c r="P62">
        <f t="shared" si="3"/>
        <v>1239.0859370000035</v>
      </c>
      <c r="Q62" t="str">
        <f t="shared" si="4"/>
        <v/>
      </c>
      <c r="R62">
        <f t="shared" si="5"/>
        <v>1</v>
      </c>
      <c r="S62">
        <f t="shared" si="6"/>
        <v>5.8433076302954881</v>
      </c>
    </row>
    <row r="63" spans="1:28" x14ac:dyDescent="0.3">
      <c r="A63" t="s">
        <v>89</v>
      </c>
      <c r="B63">
        <v>22405.171875</v>
      </c>
      <c r="C63">
        <v>23883.699218999998</v>
      </c>
      <c r="D63">
        <v>21519.890625</v>
      </c>
      <c r="E63">
        <v>21509.091797000001</v>
      </c>
      <c r="F63">
        <v>22632.900390999999</v>
      </c>
      <c r="G63">
        <v>22229.099609000001</v>
      </c>
      <c r="H63">
        <v>24471.599609000001</v>
      </c>
      <c r="I63">
        <v>23883.699218999998</v>
      </c>
      <c r="J63">
        <v>23296.767577999999</v>
      </c>
      <c r="L63" t="str">
        <f t="shared" si="0"/>
        <v>03JUL2023:14:00:00</v>
      </c>
      <c r="M63">
        <v>14</v>
      </c>
      <c r="N63">
        <f t="shared" si="1"/>
        <v>1478.5273439999983</v>
      </c>
      <c r="O63" t="str">
        <f t="shared" si="2"/>
        <v/>
      </c>
      <c r="P63">
        <f t="shared" si="3"/>
        <v>1478.5273439999983</v>
      </c>
      <c r="Q63" t="str">
        <f t="shared" si="4"/>
        <v/>
      </c>
      <c r="R63">
        <f t="shared" si="5"/>
        <v>1</v>
      </c>
      <c r="S63">
        <f t="shared" si="6"/>
        <v>6.5990448645018409</v>
      </c>
    </row>
    <row r="64" spans="1:28" x14ac:dyDescent="0.3">
      <c r="A64" t="s">
        <v>90</v>
      </c>
      <c r="B64">
        <v>23179.351563</v>
      </c>
      <c r="C64">
        <v>24740.699218999998</v>
      </c>
      <c r="D64">
        <v>22212.707031000002</v>
      </c>
      <c r="E64">
        <v>22083.693359000001</v>
      </c>
      <c r="F64">
        <v>23423.400390999999</v>
      </c>
      <c r="G64">
        <v>23056.199218999998</v>
      </c>
      <c r="H64">
        <v>25234.400390999999</v>
      </c>
      <c r="I64">
        <v>24740.699218999998</v>
      </c>
      <c r="J64">
        <v>24083.03125</v>
      </c>
      <c r="L64" t="str">
        <f t="shared" si="0"/>
        <v>03JUL2023:15:00:00</v>
      </c>
      <c r="M64">
        <v>15</v>
      </c>
      <c r="N64">
        <f t="shared" si="1"/>
        <v>1561.3476559999981</v>
      </c>
      <c r="O64" t="str">
        <f t="shared" si="2"/>
        <v/>
      </c>
      <c r="P64">
        <f t="shared" si="3"/>
        <v>1561.3476559999981</v>
      </c>
      <c r="Q64" t="str">
        <f t="shared" si="4"/>
        <v/>
      </c>
      <c r="R64">
        <f t="shared" si="5"/>
        <v>1</v>
      </c>
      <c r="S64">
        <f t="shared" si="6"/>
        <v>6.735941908281406</v>
      </c>
    </row>
    <row r="65" spans="1:19" x14ac:dyDescent="0.3">
      <c r="A65" t="s">
        <v>91</v>
      </c>
      <c r="B65">
        <v>23630.757813</v>
      </c>
      <c r="C65">
        <v>25086.199218999998</v>
      </c>
      <c r="D65">
        <v>22647.697265999999</v>
      </c>
      <c r="E65">
        <v>22460.984375</v>
      </c>
      <c r="F65">
        <v>23741.099609000001</v>
      </c>
      <c r="G65">
        <v>23470</v>
      </c>
      <c r="H65">
        <v>25344.800781000002</v>
      </c>
      <c r="I65">
        <v>25086.199218999998</v>
      </c>
      <c r="J65">
        <v>24379.949218999998</v>
      </c>
      <c r="L65" t="str">
        <f t="shared" si="0"/>
        <v>03JUL2023:16:00:00</v>
      </c>
      <c r="M65">
        <v>16</v>
      </c>
      <c r="N65">
        <f t="shared" si="1"/>
        <v>1455.4414059999981</v>
      </c>
      <c r="O65" t="str">
        <f t="shared" si="2"/>
        <v/>
      </c>
      <c r="P65">
        <f t="shared" si="3"/>
        <v>1455.4414059999981</v>
      </c>
      <c r="Q65" t="str">
        <f t="shared" si="4"/>
        <v/>
      </c>
      <c r="R65">
        <f t="shared" si="5"/>
        <v>1</v>
      </c>
      <c r="S65">
        <f t="shared" si="6"/>
        <v>6.1590974674511516</v>
      </c>
    </row>
    <row r="66" spans="1:19" x14ac:dyDescent="0.3">
      <c r="A66" t="s">
        <v>92</v>
      </c>
      <c r="B66">
        <v>23793.425781000002</v>
      </c>
      <c r="C66">
        <v>25025.099609000001</v>
      </c>
      <c r="D66">
        <v>22703.664063</v>
      </c>
      <c r="E66">
        <v>22497.203125</v>
      </c>
      <c r="F66">
        <v>23709.099609000001</v>
      </c>
      <c r="G66">
        <v>23572.800781000002</v>
      </c>
      <c r="H66">
        <v>24976.099609000001</v>
      </c>
      <c r="I66">
        <v>25025.099609000001</v>
      </c>
      <c r="J66">
        <v>24269.285156000002</v>
      </c>
      <c r="L66" t="str">
        <f t="shared" si="0"/>
        <v>03JUL2023:17:00:00</v>
      </c>
      <c r="M66">
        <v>17</v>
      </c>
      <c r="N66">
        <f t="shared" si="1"/>
        <v>1231.673827999999</v>
      </c>
      <c r="O66" t="str">
        <f t="shared" si="2"/>
        <v/>
      </c>
      <c r="P66">
        <f t="shared" si="3"/>
        <v>1231.673827999999</v>
      </c>
      <c r="Q66" t="str">
        <f t="shared" si="4"/>
        <v/>
      </c>
      <c r="R66">
        <f t="shared" si="5"/>
        <v>1</v>
      </c>
      <c r="S66">
        <f t="shared" si="6"/>
        <v>5.1765300185715155</v>
      </c>
    </row>
    <row r="67" spans="1:19" x14ac:dyDescent="0.3">
      <c r="A67" t="s">
        <v>93</v>
      </c>
      <c r="B67">
        <v>23793.880859000001</v>
      </c>
      <c r="C67">
        <v>24623.900390999999</v>
      </c>
      <c r="D67">
        <v>22493.429688</v>
      </c>
      <c r="E67">
        <v>22276.822265999999</v>
      </c>
      <c r="F67">
        <v>23344.400390999999</v>
      </c>
      <c r="G67">
        <v>23339.400390999999</v>
      </c>
      <c r="H67">
        <v>24327</v>
      </c>
      <c r="I67">
        <v>24623.900390999999</v>
      </c>
      <c r="J67">
        <v>23852.335938</v>
      </c>
      <c r="L67" t="str">
        <f t="shared" ref="L67:L130" si="10">A67</f>
        <v>03JUL2023:18:00:00</v>
      </c>
      <c r="M67">
        <v>18</v>
      </c>
      <c r="N67">
        <f t="shared" ref="N67:N130" si="11">C67-B67</f>
        <v>830.01953199999843</v>
      </c>
      <c r="O67" t="str">
        <f t="shared" ref="O67:O130" si="12">IF(N67&lt;0,N67,"")</f>
        <v/>
      </c>
      <c r="P67">
        <f t="shared" ref="P67:P130" si="13">IF(N67&gt;0,N67,"")</f>
        <v>830.01953199999843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3.4883739097400954</v>
      </c>
    </row>
    <row r="68" spans="1:19" x14ac:dyDescent="0.3">
      <c r="A68" t="s">
        <v>94</v>
      </c>
      <c r="B68">
        <v>23306.861327999999</v>
      </c>
      <c r="C68">
        <v>23839.300781000002</v>
      </c>
      <c r="D68">
        <v>21870.537109000001</v>
      </c>
      <c r="E68">
        <v>21692.101563</v>
      </c>
      <c r="F68">
        <v>22623.400390999999</v>
      </c>
      <c r="G68">
        <v>22669.300781000002</v>
      </c>
      <c r="H68">
        <v>23349.5</v>
      </c>
      <c r="I68">
        <v>23839.300781000002</v>
      </c>
      <c r="J68">
        <v>23060.017577999999</v>
      </c>
      <c r="L68" t="str">
        <f t="shared" si="10"/>
        <v>03JUL2023:19:00:00</v>
      </c>
      <c r="M68">
        <v>19</v>
      </c>
      <c r="N68">
        <f t="shared" si="11"/>
        <v>532.43945300000269</v>
      </c>
      <c r="O68" t="str">
        <f t="shared" si="12"/>
        <v/>
      </c>
      <c r="P68">
        <f t="shared" si="13"/>
        <v>532.43945300000269</v>
      </c>
      <c r="Q68" t="str">
        <f t="shared" si="14"/>
        <v/>
      </c>
      <c r="R68">
        <f t="shared" si="15"/>
        <v>1</v>
      </c>
      <c r="S68">
        <f t="shared" si="16"/>
        <v>2.2844751402040981</v>
      </c>
    </row>
    <row r="69" spans="1:19" x14ac:dyDescent="0.3">
      <c r="A69" t="s">
        <v>95</v>
      </c>
      <c r="B69">
        <v>22313.9375</v>
      </c>
      <c r="C69">
        <v>22844</v>
      </c>
      <c r="D69">
        <v>20964.15625</v>
      </c>
      <c r="E69">
        <v>20819.546875</v>
      </c>
      <c r="F69">
        <v>21623.900390999999</v>
      </c>
      <c r="G69">
        <v>21659.099609000001</v>
      </c>
      <c r="H69">
        <v>22004.699218999998</v>
      </c>
      <c r="I69">
        <v>22844</v>
      </c>
      <c r="J69">
        <v>21975.742188</v>
      </c>
      <c r="L69" t="str">
        <f t="shared" si="10"/>
        <v>03JUL2023:20:00:00</v>
      </c>
      <c r="M69">
        <v>20</v>
      </c>
      <c r="N69">
        <f t="shared" si="11"/>
        <v>530.0625</v>
      </c>
      <c r="O69" t="str">
        <f t="shared" si="12"/>
        <v/>
      </c>
      <c r="P69">
        <f t="shared" si="13"/>
        <v>530.0625</v>
      </c>
      <c r="Q69" t="str">
        <f t="shared" si="14"/>
        <v/>
      </c>
      <c r="R69">
        <f t="shared" si="15"/>
        <v>1</v>
      </c>
      <c r="S69">
        <f t="shared" si="16"/>
        <v>2.3754772101517272</v>
      </c>
    </row>
    <row r="70" spans="1:19" x14ac:dyDescent="0.3">
      <c r="A70" t="s">
        <v>96</v>
      </c>
      <c r="B70">
        <v>21036.71875</v>
      </c>
      <c r="C70">
        <v>21850.900390999999</v>
      </c>
      <c r="D70">
        <v>20156.083984000001</v>
      </c>
      <c r="E70">
        <v>20039.539063</v>
      </c>
      <c r="F70">
        <v>20629.099609000001</v>
      </c>
      <c r="G70">
        <v>20607.300781000002</v>
      </c>
      <c r="H70">
        <v>20684.099609000001</v>
      </c>
      <c r="I70">
        <v>21850.900390999999</v>
      </c>
      <c r="J70">
        <v>20915.359375</v>
      </c>
      <c r="L70" t="str">
        <f t="shared" si="10"/>
        <v>03JUL2023:21:00:00</v>
      </c>
      <c r="M70">
        <v>21</v>
      </c>
      <c r="N70">
        <f t="shared" si="11"/>
        <v>814.18164099999922</v>
      </c>
      <c r="O70" t="str">
        <f t="shared" si="12"/>
        <v/>
      </c>
      <c r="P70">
        <f t="shared" si="13"/>
        <v>814.18164099999922</v>
      </c>
      <c r="Q70" t="str">
        <f t="shared" si="14"/>
        <v/>
      </c>
      <c r="R70">
        <f t="shared" si="15"/>
        <v>1</v>
      </c>
      <c r="S70">
        <f t="shared" si="16"/>
        <v>3.8702881883611209</v>
      </c>
    </row>
    <row r="71" spans="1:19" x14ac:dyDescent="0.3">
      <c r="A71" t="s">
        <v>97</v>
      </c>
      <c r="B71">
        <v>19629.714843999998</v>
      </c>
      <c r="C71">
        <v>20778.800781000002</v>
      </c>
      <c r="D71">
        <v>19232.886718999998</v>
      </c>
      <c r="E71">
        <v>19149.890625</v>
      </c>
      <c r="F71">
        <v>19615</v>
      </c>
      <c r="G71">
        <v>19604.5</v>
      </c>
      <c r="H71">
        <v>19579</v>
      </c>
      <c r="I71">
        <v>20778.800781000002</v>
      </c>
      <c r="J71">
        <v>19875.867188</v>
      </c>
      <c r="L71" t="str">
        <f t="shared" si="10"/>
        <v>03JUL2023:22:00:00</v>
      </c>
      <c r="M71">
        <v>22</v>
      </c>
      <c r="N71">
        <f t="shared" si="11"/>
        <v>1149.0859370000035</v>
      </c>
      <c r="O71" t="str">
        <f t="shared" si="12"/>
        <v/>
      </c>
      <c r="P71">
        <f t="shared" si="13"/>
        <v>1149.0859370000035</v>
      </c>
      <c r="Q71" t="str">
        <f t="shared" si="14"/>
        <v/>
      </c>
      <c r="R71">
        <f t="shared" si="15"/>
        <v>1</v>
      </c>
      <c r="S71">
        <f t="shared" si="16"/>
        <v>5.8538086066554964</v>
      </c>
    </row>
    <row r="72" spans="1:19" x14ac:dyDescent="0.3">
      <c r="A72" t="s">
        <v>98</v>
      </c>
      <c r="B72">
        <v>17890.330077999999</v>
      </c>
      <c r="C72">
        <v>19365.800781000002</v>
      </c>
      <c r="D72">
        <v>18103.935547000001</v>
      </c>
      <c r="E72">
        <v>17866.232422000001</v>
      </c>
      <c r="F72">
        <v>18187</v>
      </c>
      <c r="G72">
        <v>18168.5</v>
      </c>
      <c r="H72">
        <v>18031.099609000001</v>
      </c>
      <c r="I72">
        <v>19365.800781000002</v>
      </c>
      <c r="J72">
        <v>18475.408202999999</v>
      </c>
      <c r="L72" t="str">
        <f t="shared" si="10"/>
        <v>03JUL2023:23:00:00</v>
      </c>
      <c r="M72">
        <v>23</v>
      </c>
      <c r="N72">
        <f t="shared" si="11"/>
        <v>1475.4707030000027</v>
      </c>
      <c r="O72" t="str">
        <f t="shared" si="12"/>
        <v/>
      </c>
      <c r="P72">
        <f t="shared" si="13"/>
        <v>1475.4707030000027</v>
      </c>
      <c r="Q72" t="str">
        <f t="shared" si="14"/>
        <v/>
      </c>
      <c r="R72">
        <f t="shared" si="15"/>
        <v>1</v>
      </c>
      <c r="S72">
        <f t="shared" si="16"/>
        <v>8.2473084429806605</v>
      </c>
    </row>
    <row r="73" spans="1:19" x14ac:dyDescent="0.3">
      <c r="A73" t="s">
        <v>99</v>
      </c>
      <c r="B73">
        <v>16417.470702999999</v>
      </c>
      <c r="C73">
        <v>17925.800781000002</v>
      </c>
      <c r="D73">
        <v>16680.669922000001</v>
      </c>
      <c r="E73">
        <v>16419.039063</v>
      </c>
      <c r="F73">
        <v>16749.300781000002</v>
      </c>
      <c r="G73">
        <v>16679.599609000001</v>
      </c>
      <c r="H73">
        <v>16444.699218999998</v>
      </c>
      <c r="I73">
        <v>17925.800781000002</v>
      </c>
      <c r="J73">
        <v>16990.173827999999</v>
      </c>
      <c r="L73" t="str">
        <f t="shared" si="10"/>
        <v>04JUL2023:00:00:00</v>
      </c>
      <c r="M73">
        <v>24</v>
      </c>
      <c r="N73">
        <f t="shared" si="11"/>
        <v>1508.3300780000027</v>
      </c>
      <c r="O73" t="str">
        <f t="shared" si="12"/>
        <v/>
      </c>
      <c r="P73">
        <f t="shared" si="13"/>
        <v>1508.3300780000027</v>
      </c>
      <c r="Q73" t="str">
        <f t="shared" si="14"/>
        <v/>
      </c>
      <c r="R73">
        <f t="shared" si="15"/>
        <v>1</v>
      </c>
      <c r="S73">
        <f t="shared" si="16"/>
        <v>9.187347462263979</v>
      </c>
    </row>
    <row r="74" spans="1:19" x14ac:dyDescent="0.3">
      <c r="A74" t="s">
        <v>100</v>
      </c>
      <c r="B74">
        <v>15159.611328000001</v>
      </c>
      <c r="C74">
        <v>16434.800781000002</v>
      </c>
      <c r="D74">
        <v>15746.742188</v>
      </c>
      <c r="E74">
        <v>15507.236328000001</v>
      </c>
      <c r="F74">
        <v>15697.400390999999</v>
      </c>
      <c r="G74">
        <v>15867.799805000001</v>
      </c>
      <c r="H74">
        <v>14954.900390999999</v>
      </c>
      <c r="I74">
        <v>16434.800781000002</v>
      </c>
      <c r="J74">
        <v>15722.778319999999</v>
      </c>
      <c r="L74" t="str">
        <f t="shared" si="10"/>
        <v>04JUL2023:01:00:00</v>
      </c>
      <c r="M74">
        <v>1</v>
      </c>
      <c r="N74">
        <f t="shared" si="11"/>
        <v>1275.1894530000009</v>
      </c>
      <c r="O74" t="str">
        <f t="shared" si="12"/>
        <v/>
      </c>
      <c r="P74">
        <f t="shared" si="13"/>
        <v>1275.1894530000009</v>
      </c>
      <c r="Q74" t="str">
        <f t="shared" si="14"/>
        <v/>
      </c>
      <c r="R74">
        <f t="shared" si="15"/>
        <v>1</v>
      </c>
      <c r="S74">
        <f t="shared" si="16"/>
        <v>8.4117555879860149</v>
      </c>
    </row>
    <row r="75" spans="1:19" x14ac:dyDescent="0.3">
      <c r="A75" t="s">
        <v>101</v>
      </c>
      <c r="B75">
        <v>14020.352539</v>
      </c>
      <c r="C75">
        <v>15324.200194999999</v>
      </c>
      <c r="D75">
        <v>14842.658203000001</v>
      </c>
      <c r="E75">
        <v>14618.700194999999</v>
      </c>
      <c r="F75">
        <v>14705.400390999999</v>
      </c>
      <c r="G75">
        <v>14801.200194999999</v>
      </c>
      <c r="H75">
        <v>13943.400390999999</v>
      </c>
      <c r="I75">
        <v>15324.200194999999</v>
      </c>
      <c r="J75">
        <v>14699.472656</v>
      </c>
      <c r="L75" t="str">
        <f t="shared" si="10"/>
        <v>04JUL2023:02:00:00</v>
      </c>
      <c r="M75">
        <v>2</v>
      </c>
      <c r="N75">
        <f t="shared" si="11"/>
        <v>1303.8476559999999</v>
      </c>
      <c r="O75" t="str">
        <f t="shared" si="12"/>
        <v/>
      </c>
      <c r="P75">
        <f t="shared" si="13"/>
        <v>1303.8476559999999</v>
      </c>
      <c r="Q75" t="str">
        <f t="shared" si="14"/>
        <v/>
      </c>
      <c r="R75">
        <f t="shared" si="15"/>
        <v>1</v>
      </c>
      <c r="S75">
        <f t="shared" si="16"/>
        <v>9.2996781098986308</v>
      </c>
    </row>
    <row r="76" spans="1:19" x14ac:dyDescent="0.3">
      <c r="A76" t="s">
        <v>102</v>
      </c>
      <c r="B76">
        <v>13223.888671999999</v>
      </c>
      <c r="C76">
        <v>14602.900390999999</v>
      </c>
      <c r="D76">
        <v>14223.208984000001</v>
      </c>
      <c r="E76">
        <v>14017.216796999999</v>
      </c>
      <c r="F76">
        <v>14077.400390999999</v>
      </c>
      <c r="G76">
        <v>14080.200194999999</v>
      </c>
      <c r="H76">
        <v>13261.599609000001</v>
      </c>
      <c r="I76">
        <v>14602.900390999999</v>
      </c>
      <c r="J76">
        <v>14019.751953000001</v>
      </c>
      <c r="L76" t="str">
        <f t="shared" si="10"/>
        <v>04JUL2023:03:00:00</v>
      </c>
      <c r="M76">
        <v>3</v>
      </c>
      <c r="N76">
        <f t="shared" si="11"/>
        <v>1379.0117190000001</v>
      </c>
      <c r="O76" t="str">
        <f t="shared" si="12"/>
        <v/>
      </c>
      <c r="P76">
        <f t="shared" si="13"/>
        <v>1379.0117190000001</v>
      </c>
      <c r="Q76" t="str">
        <f t="shared" si="14"/>
        <v/>
      </c>
      <c r="R76">
        <f t="shared" si="15"/>
        <v>1</v>
      </c>
      <c r="S76">
        <f t="shared" si="16"/>
        <v>10.428186089617439</v>
      </c>
    </row>
    <row r="77" spans="1:19" x14ac:dyDescent="0.3">
      <c r="A77" t="s">
        <v>103</v>
      </c>
      <c r="B77">
        <v>12666.875</v>
      </c>
      <c r="C77">
        <v>14037.900390999999</v>
      </c>
      <c r="D77">
        <v>13834.958984000001</v>
      </c>
      <c r="E77">
        <v>13668.541015999999</v>
      </c>
      <c r="F77">
        <v>13575.5</v>
      </c>
      <c r="G77">
        <v>13558.599609000001</v>
      </c>
      <c r="H77">
        <v>12738.400390999999</v>
      </c>
      <c r="I77">
        <v>14037.900390999999</v>
      </c>
      <c r="J77">
        <v>13513.291992</v>
      </c>
      <c r="L77" t="str">
        <f t="shared" si="10"/>
        <v>04JUL2023:04:00:00</v>
      </c>
      <c r="M77">
        <v>4</v>
      </c>
      <c r="N77">
        <f t="shared" si="11"/>
        <v>1371.0253909999992</v>
      </c>
      <c r="O77" t="str">
        <f t="shared" si="12"/>
        <v/>
      </c>
      <c r="P77">
        <f t="shared" si="13"/>
        <v>1371.0253909999992</v>
      </c>
      <c r="Q77" t="str">
        <f t="shared" si="14"/>
        <v/>
      </c>
      <c r="R77">
        <f t="shared" si="15"/>
        <v>1</v>
      </c>
      <c r="S77">
        <f t="shared" si="16"/>
        <v>10.823706644298607</v>
      </c>
    </row>
    <row r="78" spans="1:19" x14ac:dyDescent="0.3">
      <c r="A78" t="s">
        <v>104</v>
      </c>
      <c r="B78">
        <v>12435.657227</v>
      </c>
      <c r="C78">
        <v>13674.599609000001</v>
      </c>
      <c r="D78">
        <v>13793.702148</v>
      </c>
      <c r="E78">
        <v>13589.416015999999</v>
      </c>
      <c r="F78">
        <v>13285</v>
      </c>
      <c r="G78">
        <v>13227.200194999999</v>
      </c>
      <c r="H78">
        <v>12438.299805000001</v>
      </c>
      <c r="I78">
        <v>13674.599609000001</v>
      </c>
      <c r="J78">
        <v>13243.830078000001</v>
      </c>
      <c r="L78" t="str">
        <f t="shared" si="10"/>
        <v>04JUL2023:05:00:00</v>
      </c>
      <c r="M78">
        <v>5</v>
      </c>
      <c r="N78">
        <f t="shared" si="11"/>
        <v>1238.9423820000011</v>
      </c>
      <c r="O78" t="str">
        <f t="shared" si="12"/>
        <v/>
      </c>
      <c r="P78">
        <f t="shared" si="13"/>
        <v>1238.9423820000011</v>
      </c>
      <c r="Q78" t="str">
        <f t="shared" si="14"/>
        <v/>
      </c>
      <c r="R78">
        <f t="shared" si="15"/>
        <v>1</v>
      </c>
      <c r="S78">
        <f t="shared" si="16"/>
        <v>9.9628219030518075</v>
      </c>
    </row>
    <row r="79" spans="1:19" x14ac:dyDescent="0.3">
      <c r="A79" t="s">
        <v>105</v>
      </c>
      <c r="B79">
        <v>12357.247069999999</v>
      </c>
      <c r="C79">
        <v>13656.299805000001</v>
      </c>
      <c r="D79">
        <v>13961.387694999999</v>
      </c>
      <c r="E79">
        <v>13828.772461</v>
      </c>
      <c r="F79">
        <v>13401.299805000001</v>
      </c>
      <c r="G79">
        <v>13297.5</v>
      </c>
      <c r="H79">
        <v>12562.5</v>
      </c>
      <c r="I79">
        <v>13656.299805000001</v>
      </c>
      <c r="J79">
        <v>13327.798828000001</v>
      </c>
      <c r="L79" t="str">
        <f t="shared" si="10"/>
        <v>04JUL2023:06:00:00</v>
      </c>
      <c r="M79">
        <v>6</v>
      </c>
      <c r="N79">
        <f t="shared" si="11"/>
        <v>1299.0527350000011</v>
      </c>
      <c r="O79" t="str">
        <f t="shared" si="12"/>
        <v/>
      </c>
      <c r="P79">
        <f t="shared" si="13"/>
        <v>1299.0527350000011</v>
      </c>
      <c r="Q79" t="str">
        <f t="shared" si="14"/>
        <v/>
      </c>
      <c r="R79">
        <f t="shared" si="15"/>
        <v>1</v>
      </c>
      <c r="S79">
        <f t="shared" si="16"/>
        <v>10.51247682951767</v>
      </c>
    </row>
    <row r="80" spans="1:19" x14ac:dyDescent="0.3">
      <c r="A80" t="s">
        <v>106</v>
      </c>
      <c r="B80">
        <v>12241.522461</v>
      </c>
      <c r="C80">
        <v>13943</v>
      </c>
      <c r="D80">
        <v>14293.232421999999</v>
      </c>
      <c r="E80">
        <v>14356.28125</v>
      </c>
      <c r="F80">
        <v>13783.599609000001</v>
      </c>
      <c r="G80">
        <v>13614.400390999999</v>
      </c>
      <c r="H80">
        <v>12920.799805000001</v>
      </c>
      <c r="I80">
        <v>13943</v>
      </c>
      <c r="J80">
        <v>13657.586914</v>
      </c>
      <c r="L80" t="str">
        <f t="shared" si="10"/>
        <v>04JUL2023:07:00:00</v>
      </c>
      <c r="M80">
        <v>7</v>
      </c>
      <c r="N80">
        <f t="shared" si="11"/>
        <v>1701.4775389999995</v>
      </c>
      <c r="O80" t="str">
        <f t="shared" si="12"/>
        <v/>
      </c>
      <c r="P80">
        <f t="shared" si="13"/>
        <v>1701.4775389999995</v>
      </c>
      <c r="Q80" t="str">
        <f t="shared" si="14"/>
        <v/>
      </c>
      <c r="R80">
        <f t="shared" si="15"/>
        <v>1</v>
      </c>
      <c r="S80">
        <f t="shared" si="16"/>
        <v>13.899231442990034</v>
      </c>
    </row>
    <row r="81" spans="1:19" x14ac:dyDescent="0.3">
      <c r="A81" t="s">
        <v>107</v>
      </c>
      <c r="B81">
        <v>12476.337890999999</v>
      </c>
      <c r="C81">
        <v>14003.799805000001</v>
      </c>
      <c r="D81">
        <v>14914.773438</v>
      </c>
      <c r="E81">
        <v>14984.773438</v>
      </c>
      <c r="F81">
        <v>13775.299805000001</v>
      </c>
      <c r="G81">
        <v>13666.400390999999</v>
      </c>
      <c r="H81">
        <v>13100.900390999999</v>
      </c>
      <c r="I81">
        <v>14003.799805000001</v>
      </c>
      <c r="J81">
        <v>13858.535156</v>
      </c>
      <c r="L81" t="str">
        <f t="shared" si="10"/>
        <v>04JUL2023:08:00:00</v>
      </c>
      <c r="M81">
        <v>8</v>
      </c>
      <c r="N81">
        <f t="shared" si="11"/>
        <v>1527.4619140000013</v>
      </c>
      <c r="O81" t="str">
        <f t="shared" si="12"/>
        <v/>
      </c>
      <c r="P81">
        <f t="shared" si="13"/>
        <v>1527.4619140000013</v>
      </c>
      <c r="Q81" t="str">
        <f t="shared" si="14"/>
        <v/>
      </c>
      <c r="R81">
        <f t="shared" si="15"/>
        <v>1</v>
      </c>
      <c r="S81">
        <f t="shared" si="16"/>
        <v>12.242870683246403</v>
      </c>
    </row>
    <row r="82" spans="1:19" x14ac:dyDescent="0.3">
      <c r="A82" t="s">
        <v>108</v>
      </c>
      <c r="B82">
        <v>13600.178711</v>
      </c>
      <c r="C82">
        <v>14986.299805000001</v>
      </c>
      <c r="D82">
        <v>15811.912109000001</v>
      </c>
      <c r="E82">
        <v>15821.241211</v>
      </c>
      <c r="F82">
        <v>14502.700194999999</v>
      </c>
      <c r="G82">
        <v>14492.299805000001</v>
      </c>
      <c r="H82">
        <v>14039</v>
      </c>
      <c r="I82">
        <v>14986.299805000001</v>
      </c>
      <c r="J82">
        <v>14769.472656</v>
      </c>
      <c r="L82" t="str">
        <f t="shared" si="10"/>
        <v>04JUL2023:09:00:00</v>
      </c>
      <c r="M82">
        <v>9</v>
      </c>
      <c r="N82">
        <f t="shared" si="11"/>
        <v>1386.1210940000001</v>
      </c>
      <c r="O82" t="str">
        <f t="shared" si="12"/>
        <v/>
      </c>
      <c r="P82">
        <f t="shared" si="13"/>
        <v>1386.1210940000001</v>
      </c>
      <c r="Q82" t="str">
        <f t="shared" si="14"/>
        <v/>
      </c>
      <c r="R82">
        <f t="shared" si="15"/>
        <v>1</v>
      </c>
      <c r="S82">
        <f t="shared" si="16"/>
        <v>10.191932940402374</v>
      </c>
    </row>
    <row r="83" spans="1:19" x14ac:dyDescent="0.3">
      <c r="A83" t="s">
        <v>109</v>
      </c>
      <c r="B83">
        <v>15222.079102</v>
      </c>
      <c r="C83">
        <v>16768.400390999999</v>
      </c>
      <c r="D83">
        <v>16959.722656000002</v>
      </c>
      <c r="E83">
        <v>16959.064452999999</v>
      </c>
      <c r="F83">
        <v>15943.5</v>
      </c>
      <c r="G83">
        <v>15948</v>
      </c>
      <c r="H83">
        <v>15600.799805000001</v>
      </c>
      <c r="I83">
        <v>16768.400390999999</v>
      </c>
      <c r="J83">
        <v>16291.855469</v>
      </c>
      <c r="L83" t="str">
        <f t="shared" si="10"/>
        <v>04JUL2023:10:00:00</v>
      </c>
      <c r="M83">
        <v>10</v>
      </c>
      <c r="N83">
        <f t="shared" si="11"/>
        <v>1546.3212889999995</v>
      </c>
      <c r="O83" t="str">
        <f t="shared" si="12"/>
        <v/>
      </c>
      <c r="P83">
        <f t="shared" si="13"/>
        <v>1546.3212889999995</v>
      </c>
      <c r="Q83" t="str">
        <f t="shared" si="14"/>
        <v/>
      </c>
      <c r="R83">
        <f t="shared" si="15"/>
        <v>1</v>
      </c>
      <c r="S83">
        <f t="shared" si="16"/>
        <v>10.158410547195432</v>
      </c>
    </row>
    <row r="84" spans="1:19" x14ac:dyDescent="0.3">
      <c r="A84" t="s">
        <v>110</v>
      </c>
      <c r="B84">
        <v>16890.730468999998</v>
      </c>
      <c r="C84">
        <v>18560.599609000001</v>
      </c>
      <c r="D84">
        <v>18151.703125</v>
      </c>
      <c r="E84">
        <v>18155.097656000002</v>
      </c>
      <c r="F84">
        <v>17374.800781000002</v>
      </c>
      <c r="G84">
        <v>17389.900390999999</v>
      </c>
      <c r="H84">
        <v>17265.099609000001</v>
      </c>
      <c r="I84">
        <v>18560.599609000001</v>
      </c>
      <c r="J84">
        <v>17854.521484000001</v>
      </c>
      <c r="L84" t="str">
        <f t="shared" si="10"/>
        <v>04JUL2023:11:00:00</v>
      </c>
      <c r="M84">
        <v>11</v>
      </c>
      <c r="N84">
        <f t="shared" si="11"/>
        <v>1669.8691400000025</v>
      </c>
      <c r="O84" t="str">
        <f t="shared" si="12"/>
        <v/>
      </c>
      <c r="P84">
        <f t="shared" si="13"/>
        <v>1669.8691400000025</v>
      </c>
      <c r="Q84" t="str">
        <f t="shared" si="14"/>
        <v/>
      </c>
      <c r="R84">
        <f t="shared" si="15"/>
        <v>1</v>
      </c>
      <c r="S84">
        <f t="shared" si="16"/>
        <v>9.8863050539155619</v>
      </c>
    </row>
    <row r="85" spans="1:19" x14ac:dyDescent="0.3">
      <c r="A85" t="s">
        <v>111</v>
      </c>
      <c r="B85">
        <v>18599.839843999998</v>
      </c>
      <c r="C85">
        <v>20394.5</v>
      </c>
      <c r="D85">
        <v>19395.107422000001</v>
      </c>
      <c r="E85">
        <v>19444.931640999999</v>
      </c>
      <c r="F85">
        <v>18964</v>
      </c>
      <c r="G85">
        <v>18960.800781000002</v>
      </c>
      <c r="H85">
        <v>19208.099609000001</v>
      </c>
      <c r="I85">
        <v>20394.5</v>
      </c>
      <c r="J85">
        <v>19552.28125</v>
      </c>
      <c r="L85" t="str">
        <f t="shared" si="10"/>
        <v>04JUL2023:12:00:00</v>
      </c>
      <c r="M85">
        <v>12</v>
      </c>
      <c r="N85">
        <f t="shared" si="11"/>
        <v>1794.6601560000017</v>
      </c>
      <c r="O85" t="str">
        <f t="shared" si="12"/>
        <v/>
      </c>
      <c r="P85">
        <f t="shared" si="13"/>
        <v>1794.6601560000017</v>
      </c>
      <c r="Q85" t="str">
        <f t="shared" si="14"/>
        <v/>
      </c>
      <c r="R85">
        <f t="shared" si="15"/>
        <v>1</v>
      </c>
      <c r="S85">
        <f t="shared" si="16"/>
        <v>9.6487935974294388</v>
      </c>
    </row>
    <row r="86" spans="1:19" x14ac:dyDescent="0.3">
      <c r="A86" t="s">
        <v>112</v>
      </c>
      <c r="B86">
        <v>20070.382813</v>
      </c>
      <c r="C86">
        <v>21980.800781000002</v>
      </c>
      <c r="D86">
        <v>20525.916015999999</v>
      </c>
      <c r="E86">
        <v>20649.320313</v>
      </c>
      <c r="F86">
        <v>20406.300781000002</v>
      </c>
      <c r="G86">
        <v>20409.199218999998</v>
      </c>
      <c r="H86">
        <v>21088</v>
      </c>
      <c r="I86">
        <v>21980.800781000002</v>
      </c>
      <c r="J86">
        <v>21107.375</v>
      </c>
      <c r="L86" t="str">
        <f t="shared" si="10"/>
        <v>04JUL2023:13:00:00</v>
      </c>
      <c r="M86">
        <v>13</v>
      </c>
      <c r="N86">
        <f t="shared" si="11"/>
        <v>1910.4179680000016</v>
      </c>
      <c r="O86" t="str">
        <f t="shared" si="12"/>
        <v/>
      </c>
      <c r="P86">
        <f t="shared" si="13"/>
        <v>1910.4179680000016</v>
      </c>
      <c r="Q86" t="str">
        <f t="shared" si="14"/>
        <v/>
      </c>
      <c r="R86">
        <f t="shared" si="15"/>
        <v>1</v>
      </c>
      <c r="S86">
        <f t="shared" si="16"/>
        <v>9.518592573942259</v>
      </c>
    </row>
    <row r="87" spans="1:19" x14ac:dyDescent="0.3">
      <c r="A87" t="s">
        <v>113</v>
      </c>
      <c r="B87">
        <v>21133.144531000002</v>
      </c>
      <c r="C87">
        <v>23283.300781000002</v>
      </c>
      <c r="D87">
        <v>21692.335938</v>
      </c>
      <c r="E87">
        <v>21842.595702999999</v>
      </c>
      <c r="F87">
        <v>21723.699218999998</v>
      </c>
      <c r="G87">
        <v>21632.199218999998</v>
      </c>
      <c r="H87">
        <v>22750.199218999998</v>
      </c>
      <c r="I87">
        <v>23283.300781000002</v>
      </c>
      <c r="J87">
        <v>22484.107422000001</v>
      </c>
      <c r="L87" t="str">
        <f t="shared" si="10"/>
        <v>04JUL2023:14:00:00</v>
      </c>
      <c r="M87">
        <v>14</v>
      </c>
      <c r="N87">
        <f t="shared" si="11"/>
        <v>2150.15625</v>
      </c>
      <c r="O87" t="str">
        <f t="shared" si="12"/>
        <v/>
      </c>
      <c r="P87">
        <f t="shared" si="13"/>
        <v>2150.15625</v>
      </c>
      <c r="Q87" t="str">
        <f t="shared" si="14"/>
        <v/>
      </c>
      <c r="R87">
        <f t="shared" si="15"/>
        <v>1</v>
      </c>
      <c r="S87">
        <f t="shared" si="16"/>
        <v>10.174331826699794</v>
      </c>
    </row>
    <row r="88" spans="1:19" x14ac:dyDescent="0.3">
      <c r="A88" t="s">
        <v>114</v>
      </c>
      <c r="B88">
        <v>21812.857422000001</v>
      </c>
      <c r="C88">
        <v>23986.599609000001</v>
      </c>
      <c r="D88">
        <v>22378.908202999999</v>
      </c>
      <c r="E88">
        <v>22457.527343999998</v>
      </c>
      <c r="F88">
        <v>22497.300781000002</v>
      </c>
      <c r="G88">
        <v>22430.800781000002</v>
      </c>
      <c r="H88">
        <v>23876</v>
      </c>
      <c r="I88">
        <v>23986.599609000001</v>
      </c>
      <c r="J88">
        <v>23327.373047000001</v>
      </c>
      <c r="L88" t="str">
        <f t="shared" si="10"/>
        <v>04JUL2023:15:00:00</v>
      </c>
      <c r="M88">
        <v>15</v>
      </c>
      <c r="N88">
        <f t="shared" si="11"/>
        <v>2173.7421869999998</v>
      </c>
      <c r="O88" t="str">
        <f t="shared" si="12"/>
        <v/>
      </c>
      <c r="P88">
        <f t="shared" si="13"/>
        <v>2173.7421869999998</v>
      </c>
      <c r="Q88" t="str">
        <f t="shared" si="14"/>
        <v/>
      </c>
      <c r="R88">
        <f t="shared" si="15"/>
        <v>1</v>
      </c>
      <c r="S88">
        <f t="shared" si="16"/>
        <v>9.9654169325271802</v>
      </c>
    </row>
    <row r="89" spans="1:19" x14ac:dyDescent="0.3">
      <c r="A89" t="s">
        <v>115</v>
      </c>
      <c r="B89">
        <v>22389.505859000001</v>
      </c>
      <c r="C89">
        <v>24251.300781000002</v>
      </c>
      <c r="D89">
        <v>22625.488281000002</v>
      </c>
      <c r="E89">
        <v>22658.419922000001</v>
      </c>
      <c r="F89">
        <v>22900.800781000002</v>
      </c>
      <c r="G89">
        <v>22924.800781000002</v>
      </c>
      <c r="H89">
        <v>24556.300781000002</v>
      </c>
      <c r="I89">
        <v>24251.300781000002</v>
      </c>
      <c r="J89">
        <v>23749.939452999999</v>
      </c>
      <c r="L89" t="str">
        <f t="shared" si="10"/>
        <v>04JUL2023:16:00:00</v>
      </c>
      <c r="M89">
        <v>16</v>
      </c>
      <c r="N89">
        <f t="shared" si="11"/>
        <v>1861.794922000001</v>
      </c>
      <c r="O89" t="str">
        <f t="shared" si="12"/>
        <v/>
      </c>
      <c r="P89">
        <f t="shared" si="13"/>
        <v>1861.794922000001</v>
      </c>
      <c r="Q89" t="str">
        <f t="shared" si="14"/>
        <v/>
      </c>
      <c r="R89">
        <f t="shared" si="15"/>
        <v>1</v>
      </c>
      <c r="S89">
        <f t="shared" si="16"/>
        <v>8.3154801795306597</v>
      </c>
    </row>
    <row r="90" spans="1:19" x14ac:dyDescent="0.3">
      <c r="A90" t="s">
        <v>116</v>
      </c>
      <c r="B90">
        <v>22832.410156000002</v>
      </c>
      <c r="C90">
        <v>24092.099609000001</v>
      </c>
      <c r="D90">
        <v>22808.484375</v>
      </c>
      <c r="E90">
        <v>22868.941406000002</v>
      </c>
      <c r="F90">
        <v>22982</v>
      </c>
      <c r="G90">
        <v>23145</v>
      </c>
      <c r="H90">
        <v>24859.5</v>
      </c>
      <c r="I90">
        <v>24092.099609000001</v>
      </c>
      <c r="J90">
        <v>23859.876952999999</v>
      </c>
      <c r="L90" t="str">
        <f t="shared" si="10"/>
        <v>04JUL2023:17:00:00</v>
      </c>
      <c r="M90">
        <v>17</v>
      </c>
      <c r="N90">
        <f t="shared" si="11"/>
        <v>1259.689452999999</v>
      </c>
      <c r="O90" t="str">
        <f t="shared" si="12"/>
        <v/>
      </c>
      <c r="P90">
        <f t="shared" si="13"/>
        <v>1259.689452999999</v>
      </c>
      <c r="Q90" t="str">
        <f t="shared" si="14"/>
        <v/>
      </c>
      <c r="R90">
        <f t="shared" si="15"/>
        <v>1</v>
      </c>
      <c r="S90">
        <f t="shared" si="16"/>
        <v>5.517111178335119</v>
      </c>
    </row>
    <row r="91" spans="1:19" x14ac:dyDescent="0.3">
      <c r="A91" t="s">
        <v>117</v>
      </c>
      <c r="B91">
        <v>22934.378906000002</v>
      </c>
      <c r="C91">
        <v>23541.800781000002</v>
      </c>
      <c r="D91">
        <v>22577.34375</v>
      </c>
      <c r="E91">
        <v>22720.644531000002</v>
      </c>
      <c r="F91">
        <v>22582.199218999998</v>
      </c>
      <c r="G91">
        <v>22893.199218999998</v>
      </c>
      <c r="H91">
        <v>24599</v>
      </c>
      <c r="I91">
        <v>23541.800781000002</v>
      </c>
      <c r="J91">
        <v>23505.25</v>
      </c>
      <c r="L91" t="str">
        <f t="shared" si="10"/>
        <v>04JUL2023:18:00:00</v>
      </c>
      <c r="M91">
        <v>18</v>
      </c>
      <c r="N91">
        <f t="shared" si="11"/>
        <v>607.421875</v>
      </c>
      <c r="O91" t="str">
        <f t="shared" si="12"/>
        <v/>
      </c>
      <c r="P91">
        <f t="shared" si="13"/>
        <v>607.421875</v>
      </c>
      <c r="Q91" t="str">
        <f t="shared" si="14"/>
        <v/>
      </c>
      <c r="R91">
        <f t="shared" si="15"/>
        <v>1</v>
      </c>
      <c r="S91">
        <f t="shared" si="16"/>
        <v>2.6485211458727957</v>
      </c>
    </row>
    <row r="92" spans="1:19" x14ac:dyDescent="0.3">
      <c r="A92" t="s">
        <v>118</v>
      </c>
      <c r="B92">
        <v>22376.712890999999</v>
      </c>
      <c r="C92">
        <v>22482.199218999998</v>
      </c>
      <c r="D92">
        <v>22250.433593999998</v>
      </c>
      <c r="E92">
        <v>22372.072265999999</v>
      </c>
      <c r="F92">
        <v>21591.400390999999</v>
      </c>
      <c r="G92">
        <v>22079.699218999998</v>
      </c>
      <c r="H92">
        <v>23742</v>
      </c>
      <c r="I92">
        <v>22482.199218999998</v>
      </c>
      <c r="J92">
        <v>22684.457031000002</v>
      </c>
      <c r="L92" t="str">
        <f t="shared" si="10"/>
        <v>04JUL2023:19:00:00</v>
      </c>
      <c r="M92">
        <v>19</v>
      </c>
      <c r="N92">
        <f t="shared" si="11"/>
        <v>105.48632799999905</v>
      </c>
      <c r="O92" t="str">
        <f t="shared" si="12"/>
        <v/>
      </c>
      <c r="P92">
        <f t="shared" si="13"/>
        <v>105.48632799999905</v>
      </c>
      <c r="Q92" t="str">
        <f t="shared" si="14"/>
        <v/>
      </c>
      <c r="R92">
        <f t="shared" si="15"/>
        <v>1</v>
      </c>
      <c r="S92">
        <f t="shared" si="16"/>
        <v>0.47141118766566492</v>
      </c>
    </row>
    <row r="93" spans="1:19" x14ac:dyDescent="0.3">
      <c r="A93" t="s">
        <v>119</v>
      </c>
      <c r="B93">
        <v>21464.992188</v>
      </c>
      <c r="C93">
        <v>21363.800781000002</v>
      </c>
      <c r="D93">
        <v>21479.472656000002</v>
      </c>
      <c r="E93">
        <v>21722.542968999998</v>
      </c>
      <c r="F93">
        <v>20474.099609000001</v>
      </c>
      <c r="G93">
        <v>20952.199218999998</v>
      </c>
      <c r="H93">
        <v>22551.199218999998</v>
      </c>
      <c r="I93">
        <v>21363.800781000002</v>
      </c>
      <c r="J93">
        <v>21613.025390999999</v>
      </c>
      <c r="L93" t="str">
        <f t="shared" si="10"/>
        <v>04JUL2023:20:00:00</v>
      </c>
      <c r="M93">
        <v>20</v>
      </c>
      <c r="N93">
        <f t="shared" si="11"/>
        <v>-101.19140699999843</v>
      </c>
      <c r="O93">
        <f t="shared" si="12"/>
        <v>-101.19140699999843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0.47142531482759853</v>
      </c>
    </row>
    <row r="94" spans="1:19" x14ac:dyDescent="0.3">
      <c r="A94" t="s">
        <v>120</v>
      </c>
      <c r="B94">
        <v>20379.074218999998</v>
      </c>
      <c r="C94">
        <v>20187.300781000002</v>
      </c>
      <c r="D94">
        <v>20659.890625</v>
      </c>
      <c r="E94">
        <v>20877.064452999999</v>
      </c>
      <c r="F94">
        <v>19381</v>
      </c>
      <c r="G94">
        <v>19728.300781000002</v>
      </c>
      <c r="H94">
        <v>21155</v>
      </c>
      <c r="I94">
        <v>20187.300781000002</v>
      </c>
      <c r="J94">
        <v>20445.597656000002</v>
      </c>
      <c r="L94" t="str">
        <f t="shared" si="10"/>
        <v>04JUL2023:21:00:00</v>
      </c>
      <c r="M94">
        <v>21</v>
      </c>
      <c r="N94">
        <f t="shared" si="11"/>
        <v>-191.77343799999653</v>
      </c>
      <c r="O94">
        <f t="shared" si="12"/>
        <v>-191.77343799999653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0.94103115744679222</v>
      </c>
    </row>
    <row r="95" spans="1:19" x14ac:dyDescent="0.3">
      <c r="A95" t="s">
        <v>121</v>
      </c>
      <c r="B95">
        <v>19481.019531000002</v>
      </c>
      <c r="C95">
        <v>18929.199218999998</v>
      </c>
      <c r="D95">
        <v>19952.085938</v>
      </c>
      <c r="E95">
        <v>20065.039063</v>
      </c>
      <c r="F95">
        <v>18236.900390999999</v>
      </c>
      <c r="G95">
        <v>18580.699218999998</v>
      </c>
      <c r="H95">
        <v>19908</v>
      </c>
      <c r="I95">
        <v>18929.199218999998</v>
      </c>
      <c r="J95">
        <v>19323.337890999999</v>
      </c>
      <c r="L95" t="str">
        <f t="shared" si="10"/>
        <v>04JUL2023:22:00:00</v>
      </c>
      <c r="M95">
        <v>22</v>
      </c>
      <c r="N95">
        <f t="shared" si="11"/>
        <v>-551.82031200000347</v>
      </c>
      <c r="O95">
        <f t="shared" si="12"/>
        <v>-551.82031200000347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2.8326048907342654</v>
      </c>
    </row>
    <row r="96" spans="1:19" x14ac:dyDescent="0.3">
      <c r="A96" t="s">
        <v>122</v>
      </c>
      <c r="B96">
        <v>18481.369140999999</v>
      </c>
      <c r="C96">
        <v>17821.599609000001</v>
      </c>
      <c r="D96">
        <v>18770.333984000001</v>
      </c>
      <c r="E96">
        <v>18626.9375</v>
      </c>
      <c r="F96">
        <v>17134.5</v>
      </c>
      <c r="G96">
        <v>17443.300781000002</v>
      </c>
      <c r="H96">
        <v>18567.699218999998</v>
      </c>
      <c r="I96">
        <v>17821.599609000001</v>
      </c>
      <c r="J96">
        <v>18128.636718999998</v>
      </c>
      <c r="L96" t="str">
        <f t="shared" si="10"/>
        <v>04JUL2023:23:00:00</v>
      </c>
      <c r="M96">
        <v>23</v>
      </c>
      <c r="N96">
        <f t="shared" si="11"/>
        <v>-659.76953199999843</v>
      </c>
      <c r="O96">
        <f t="shared" si="12"/>
        <v>-659.76953199999843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3.5699169632207197</v>
      </c>
    </row>
    <row r="97" spans="1:19" x14ac:dyDescent="0.3">
      <c r="A97" t="s">
        <v>123</v>
      </c>
      <c r="B97">
        <v>17526.033202999999</v>
      </c>
      <c r="C97">
        <v>16810.300781000002</v>
      </c>
      <c r="D97">
        <v>17323.150390999999</v>
      </c>
      <c r="E97">
        <v>17119.308593999998</v>
      </c>
      <c r="F97">
        <v>16138</v>
      </c>
      <c r="G97">
        <v>16393.599609000001</v>
      </c>
      <c r="H97">
        <v>17363.5</v>
      </c>
      <c r="I97">
        <v>16810.300781000002</v>
      </c>
      <c r="J97">
        <v>16969.929688</v>
      </c>
      <c r="L97" t="str">
        <f t="shared" si="10"/>
        <v>05JUL2023:00:00:00</v>
      </c>
      <c r="M97">
        <v>24</v>
      </c>
      <c r="N97">
        <f t="shared" si="11"/>
        <v>-715.73242199999731</v>
      </c>
      <c r="O97">
        <f t="shared" si="12"/>
        <v>-715.73242199999731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4.0838244097214345</v>
      </c>
    </row>
    <row r="98" spans="1:19" x14ac:dyDescent="0.3">
      <c r="A98" t="s">
        <v>124</v>
      </c>
      <c r="B98">
        <v>16397.15625</v>
      </c>
      <c r="C98">
        <v>15401.400390999999</v>
      </c>
      <c r="D98">
        <v>16229.764648</v>
      </c>
      <c r="E98">
        <v>15991.353515999999</v>
      </c>
      <c r="F98">
        <v>15243.5</v>
      </c>
      <c r="G98">
        <v>15472.5</v>
      </c>
      <c r="H98">
        <v>15401.400390999999</v>
      </c>
      <c r="I98">
        <v>15563.599609000001</v>
      </c>
      <c r="J98">
        <v>15607.052734000001</v>
      </c>
      <c r="L98" t="str">
        <f t="shared" si="10"/>
        <v>05JUL2023:01:00:00</v>
      </c>
      <c r="M98">
        <v>1</v>
      </c>
      <c r="N98">
        <f t="shared" si="11"/>
        <v>-995.75585900000078</v>
      </c>
      <c r="O98">
        <f t="shared" si="12"/>
        <v>-995.75585900000078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6.0727350756324032</v>
      </c>
    </row>
    <row r="99" spans="1:19" x14ac:dyDescent="0.3">
      <c r="A99" t="s">
        <v>125</v>
      </c>
      <c r="B99">
        <v>15369.133789</v>
      </c>
      <c r="C99">
        <v>14395.200194999999</v>
      </c>
      <c r="D99">
        <v>15369.462890999999</v>
      </c>
      <c r="E99">
        <v>15198.943359000001</v>
      </c>
      <c r="F99">
        <v>14345.700194999999</v>
      </c>
      <c r="G99">
        <v>14526.5</v>
      </c>
      <c r="H99">
        <v>14395.200194999999</v>
      </c>
      <c r="I99">
        <v>14609.200194999999</v>
      </c>
      <c r="J99">
        <v>14662.433594</v>
      </c>
      <c r="L99" t="str">
        <f t="shared" si="10"/>
        <v>05JUL2023:02:00:00</v>
      </c>
      <c r="M99">
        <v>2</v>
      </c>
      <c r="N99">
        <f t="shared" si="11"/>
        <v>-973.93359400000008</v>
      </c>
      <c r="O99">
        <f t="shared" si="12"/>
        <v>-973.93359400000008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6.336945252549393</v>
      </c>
    </row>
    <row r="100" spans="1:19" x14ac:dyDescent="0.3">
      <c r="A100" t="s">
        <v>126</v>
      </c>
      <c r="B100">
        <v>14781.142578000001</v>
      </c>
      <c r="C100">
        <v>13685.799805000001</v>
      </c>
      <c r="D100">
        <v>14569.365234000001</v>
      </c>
      <c r="E100">
        <v>14458.176758</v>
      </c>
      <c r="F100">
        <v>13704.5</v>
      </c>
      <c r="G100">
        <v>13856.599609000001</v>
      </c>
      <c r="H100">
        <v>13685.799805000001</v>
      </c>
      <c r="I100">
        <v>13940.099609000001</v>
      </c>
      <c r="J100">
        <v>13957.753906</v>
      </c>
      <c r="L100" t="str">
        <f t="shared" si="10"/>
        <v>05JUL2023:03:00:00</v>
      </c>
      <c r="M100">
        <v>3</v>
      </c>
      <c r="N100">
        <f t="shared" si="11"/>
        <v>-1095.3427730000003</v>
      </c>
      <c r="O100">
        <f t="shared" si="12"/>
        <v>-1095.3427730000003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7.4104066530708499</v>
      </c>
    </row>
    <row r="101" spans="1:19" x14ac:dyDescent="0.3">
      <c r="A101" t="s">
        <v>127</v>
      </c>
      <c r="B101">
        <v>14349.486328000001</v>
      </c>
      <c r="C101">
        <v>13196.299805000001</v>
      </c>
      <c r="D101">
        <v>14074.557617</v>
      </c>
      <c r="E101">
        <v>13916.155273</v>
      </c>
      <c r="F101">
        <v>13285.200194999999</v>
      </c>
      <c r="G101">
        <v>13407.200194999999</v>
      </c>
      <c r="H101">
        <v>13196.299805000001</v>
      </c>
      <c r="I101">
        <v>13453.099609000001</v>
      </c>
      <c r="J101">
        <v>13478.971680000001</v>
      </c>
      <c r="L101" t="str">
        <f t="shared" si="10"/>
        <v>05JUL2023:04:00:00</v>
      </c>
      <c r="M101">
        <v>4</v>
      </c>
      <c r="N101">
        <f t="shared" si="11"/>
        <v>-1153.1865230000003</v>
      </c>
      <c r="O101">
        <f t="shared" si="12"/>
        <v>-1153.1865230000003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8.0364306891585358</v>
      </c>
    </row>
    <row r="102" spans="1:19" x14ac:dyDescent="0.3">
      <c r="A102" t="s">
        <v>128</v>
      </c>
      <c r="B102">
        <v>14196.484375</v>
      </c>
      <c r="C102">
        <v>13021.900390999999</v>
      </c>
      <c r="D102">
        <v>13922.491211</v>
      </c>
      <c r="E102">
        <v>13549.946289</v>
      </c>
      <c r="F102">
        <v>13122.5</v>
      </c>
      <c r="G102">
        <v>13223.200194999999</v>
      </c>
      <c r="H102">
        <v>13021.900390999999</v>
      </c>
      <c r="I102">
        <v>13272.900390999999</v>
      </c>
      <c r="J102">
        <v>13307.508789</v>
      </c>
      <c r="L102" t="str">
        <f t="shared" si="10"/>
        <v>05JUL2023:05:00:00</v>
      </c>
      <c r="M102">
        <v>5</v>
      </c>
      <c r="N102">
        <f t="shared" si="11"/>
        <v>-1174.5839840000008</v>
      </c>
      <c r="O102">
        <f t="shared" si="12"/>
        <v>-1174.5839840000008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8.2737666099111298</v>
      </c>
    </row>
    <row r="103" spans="1:19" x14ac:dyDescent="0.3">
      <c r="A103" t="s">
        <v>129</v>
      </c>
      <c r="B103">
        <v>14381.830078000001</v>
      </c>
      <c r="C103">
        <v>13282.700194999999</v>
      </c>
      <c r="D103">
        <v>14065.032227</v>
      </c>
      <c r="E103">
        <v>13689.859375</v>
      </c>
      <c r="F103">
        <v>13453.5</v>
      </c>
      <c r="G103">
        <v>13495.099609000001</v>
      </c>
      <c r="H103">
        <v>13282.700194999999</v>
      </c>
      <c r="I103">
        <v>13538.900390999999</v>
      </c>
      <c r="J103">
        <v>13554.346680000001</v>
      </c>
      <c r="L103" t="str">
        <f t="shared" si="10"/>
        <v>05JUL2023:06:00:00</v>
      </c>
      <c r="M103">
        <v>6</v>
      </c>
      <c r="N103">
        <f t="shared" si="11"/>
        <v>-1099.1298830000014</v>
      </c>
      <c r="O103">
        <f t="shared" si="12"/>
        <v>-1099.1298830000014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7.642489704292565</v>
      </c>
    </row>
    <row r="104" spans="1:19" x14ac:dyDescent="0.3">
      <c r="A104" t="s">
        <v>130</v>
      </c>
      <c r="B104">
        <v>14623.897461</v>
      </c>
      <c r="C104">
        <v>13723.799805000001</v>
      </c>
      <c r="D104">
        <v>14424.897461</v>
      </c>
      <c r="E104">
        <v>14063.434569999999</v>
      </c>
      <c r="F104">
        <v>13960</v>
      </c>
      <c r="G104">
        <v>13931.099609000001</v>
      </c>
      <c r="H104">
        <v>13723.799805000001</v>
      </c>
      <c r="I104">
        <v>13997.900390999999</v>
      </c>
      <c r="J104">
        <v>13990.599609000001</v>
      </c>
      <c r="L104" t="str">
        <f t="shared" si="10"/>
        <v>05JUL2023:07:00:00</v>
      </c>
      <c r="M104">
        <v>7</v>
      </c>
      <c r="N104">
        <f t="shared" si="11"/>
        <v>-900.09765599999992</v>
      </c>
      <c r="O104">
        <f t="shared" si="12"/>
        <v>-900.09765599999992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6.1549778942340181</v>
      </c>
    </row>
    <row r="105" spans="1:19" x14ac:dyDescent="0.3">
      <c r="A105" t="s">
        <v>131</v>
      </c>
      <c r="B105">
        <v>15085.345703000001</v>
      </c>
      <c r="C105">
        <v>14190.099609000001</v>
      </c>
      <c r="D105">
        <v>15102.873046999999</v>
      </c>
      <c r="E105">
        <v>14706.958984000001</v>
      </c>
      <c r="F105">
        <v>14189.5</v>
      </c>
      <c r="G105">
        <v>14294.900390999999</v>
      </c>
      <c r="H105">
        <v>14190.099609000001</v>
      </c>
      <c r="I105">
        <v>14392.5</v>
      </c>
      <c r="J105">
        <v>14443.794921999999</v>
      </c>
      <c r="L105" t="str">
        <f t="shared" si="10"/>
        <v>05JUL2023:08:00:00</v>
      </c>
      <c r="M105">
        <v>8</v>
      </c>
      <c r="N105">
        <f t="shared" si="11"/>
        <v>-895.24609400000008</v>
      </c>
      <c r="O105">
        <f t="shared" si="12"/>
        <v>-895.24609400000008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5.9345414525168207</v>
      </c>
    </row>
    <row r="106" spans="1:19" x14ac:dyDescent="0.3">
      <c r="A106" t="s">
        <v>132</v>
      </c>
      <c r="B106">
        <v>16382.263671999999</v>
      </c>
      <c r="C106">
        <v>15301.5</v>
      </c>
      <c r="D106">
        <v>15969.694336</v>
      </c>
      <c r="E106">
        <v>15587.179688</v>
      </c>
      <c r="F106">
        <v>15163</v>
      </c>
      <c r="G106">
        <v>15237.099609000001</v>
      </c>
      <c r="H106">
        <v>15301.5</v>
      </c>
      <c r="I106">
        <v>15423.900390999999</v>
      </c>
      <c r="J106">
        <v>15451.570313</v>
      </c>
      <c r="L106" t="str">
        <f t="shared" si="10"/>
        <v>05JUL2023:09:00:00</v>
      </c>
      <c r="M106">
        <v>9</v>
      </c>
      <c r="N106">
        <f t="shared" si="11"/>
        <v>-1080.7636719999991</v>
      </c>
      <c r="O106">
        <f t="shared" si="12"/>
        <v>-1080.7636719999991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6.5971571062380301</v>
      </c>
    </row>
    <row r="107" spans="1:19" x14ac:dyDescent="0.3">
      <c r="A107" t="s">
        <v>133</v>
      </c>
      <c r="B107">
        <v>17875.318359000001</v>
      </c>
      <c r="C107">
        <v>16846.699218999998</v>
      </c>
      <c r="D107">
        <v>17174.738281000002</v>
      </c>
      <c r="E107">
        <v>16898.023438</v>
      </c>
      <c r="F107">
        <v>16541.699218999998</v>
      </c>
      <c r="G107">
        <v>16556.800781000002</v>
      </c>
      <c r="H107">
        <v>16846.699218999998</v>
      </c>
      <c r="I107">
        <v>16950.699218999998</v>
      </c>
      <c r="J107">
        <v>16884.017577999999</v>
      </c>
      <c r="L107" t="str">
        <f t="shared" si="10"/>
        <v>05JUL2023:10:00:00</v>
      </c>
      <c r="M107">
        <v>10</v>
      </c>
      <c r="N107">
        <f t="shared" si="11"/>
        <v>-1028.6191400000025</v>
      </c>
      <c r="O107">
        <f t="shared" si="12"/>
        <v>-1028.6191400000025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5.7544101835932091</v>
      </c>
    </row>
    <row r="108" spans="1:19" x14ac:dyDescent="0.3">
      <c r="A108" t="s">
        <v>134</v>
      </c>
      <c r="B108">
        <v>18988.476563</v>
      </c>
      <c r="C108">
        <v>18681.400390999999</v>
      </c>
      <c r="D108">
        <v>18433.037109000001</v>
      </c>
      <c r="E108">
        <v>18237.931640999999</v>
      </c>
      <c r="F108">
        <v>18190.199218999998</v>
      </c>
      <c r="G108">
        <v>18071.900390999999</v>
      </c>
      <c r="H108">
        <v>18681.400390999999</v>
      </c>
      <c r="I108">
        <v>18734.400390999999</v>
      </c>
      <c r="J108">
        <v>18537.558593999998</v>
      </c>
      <c r="L108" t="str">
        <f t="shared" si="10"/>
        <v>05JUL2023:11:00:00</v>
      </c>
      <c r="M108">
        <v>11</v>
      </c>
      <c r="N108">
        <f t="shared" si="11"/>
        <v>-307.07617200000095</v>
      </c>
      <c r="O108">
        <f t="shared" si="12"/>
        <v>-307.07617200000095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1.6171711879106421</v>
      </c>
    </row>
    <row r="109" spans="1:19" x14ac:dyDescent="0.3">
      <c r="A109" t="s">
        <v>135</v>
      </c>
      <c r="B109">
        <v>20351.085938</v>
      </c>
      <c r="C109">
        <v>20604.599609000001</v>
      </c>
      <c r="D109">
        <v>19711.916015999999</v>
      </c>
      <c r="E109">
        <v>19534.447265999999</v>
      </c>
      <c r="F109">
        <v>19792.599609000001</v>
      </c>
      <c r="G109">
        <v>19572.699218999998</v>
      </c>
      <c r="H109">
        <v>20604.599609000001</v>
      </c>
      <c r="I109">
        <v>20475.099609000001</v>
      </c>
      <c r="J109">
        <v>20202.824218999998</v>
      </c>
      <c r="L109" t="str">
        <f t="shared" si="10"/>
        <v>05JUL2023:12:00:00</v>
      </c>
      <c r="M109">
        <v>12</v>
      </c>
      <c r="N109">
        <f t="shared" si="11"/>
        <v>253.51367100000061</v>
      </c>
      <c r="O109" t="str">
        <f t="shared" si="12"/>
        <v/>
      </c>
      <c r="P109">
        <f t="shared" si="13"/>
        <v>253.51367100000061</v>
      </c>
      <c r="Q109" t="str">
        <f t="shared" si="14"/>
        <v/>
      </c>
      <c r="R109">
        <f t="shared" si="15"/>
        <v>1</v>
      </c>
      <c r="S109">
        <f t="shared" si="16"/>
        <v>1.2457009506634447</v>
      </c>
    </row>
    <row r="110" spans="1:19" x14ac:dyDescent="0.3">
      <c r="A110" t="s">
        <v>136</v>
      </c>
      <c r="B110">
        <v>21773.232422000001</v>
      </c>
      <c r="C110">
        <v>22399.599609000001</v>
      </c>
      <c r="D110">
        <v>20769.386718999998</v>
      </c>
      <c r="E110">
        <v>20696.011718999998</v>
      </c>
      <c r="F110">
        <v>21170.800781000002</v>
      </c>
      <c r="G110">
        <v>20969.800781000002</v>
      </c>
      <c r="H110">
        <v>22399.599609000001</v>
      </c>
      <c r="I110">
        <v>22034.699218999998</v>
      </c>
      <c r="J110">
        <v>21698.228515999999</v>
      </c>
      <c r="L110" t="str">
        <f t="shared" si="10"/>
        <v>05JUL2023:13:00:00</v>
      </c>
      <c r="M110">
        <v>13</v>
      </c>
      <c r="N110">
        <f t="shared" si="11"/>
        <v>626.36718699999983</v>
      </c>
      <c r="O110" t="str">
        <f t="shared" si="12"/>
        <v/>
      </c>
      <c r="P110">
        <f t="shared" si="13"/>
        <v>626.36718699999983</v>
      </c>
      <c r="Q110" t="str">
        <f t="shared" si="14"/>
        <v/>
      </c>
      <c r="R110">
        <f t="shared" si="15"/>
        <v>1</v>
      </c>
      <c r="S110">
        <f t="shared" si="16"/>
        <v>2.8767762859459904</v>
      </c>
    </row>
    <row r="111" spans="1:19" x14ac:dyDescent="0.3">
      <c r="A111" t="s">
        <v>137</v>
      </c>
      <c r="B111">
        <v>22870.445313</v>
      </c>
      <c r="C111">
        <v>23894.800781000002</v>
      </c>
      <c r="D111">
        <v>22131.871093999998</v>
      </c>
      <c r="E111">
        <v>22016.722656000002</v>
      </c>
      <c r="F111">
        <v>22366.800781000002</v>
      </c>
      <c r="G111">
        <v>22150.300781000002</v>
      </c>
      <c r="H111">
        <v>23894.800781000002</v>
      </c>
      <c r="I111">
        <v>23324.099609000001</v>
      </c>
      <c r="J111">
        <v>23043.755859000001</v>
      </c>
      <c r="L111" t="str">
        <f t="shared" si="10"/>
        <v>05JUL2023:14:00:00</v>
      </c>
      <c r="M111">
        <v>14</v>
      </c>
      <c r="N111">
        <f t="shared" si="11"/>
        <v>1024.3554680000016</v>
      </c>
      <c r="O111" t="str">
        <f t="shared" si="12"/>
        <v/>
      </c>
      <c r="P111">
        <f t="shared" si="13"/>
        <v>1024.3554680000016</v>
      </c>
      <c r="Q111" t="str">
        <f t="shared" si="14"/>
        <v/>
      </c>
      <c r="R111">
        <f t="shared" si="15"/>
        <v>1</v>
      </c>
      <c r="S111">
        <f t="shared" si="16"/>
        <v>4.47894850310474</v>
      </c>
    </row>
    <row r="112" spans="1:19" x14ac:dyDescent="0.3">
      <c r="A112" t="s">
        <v>138</v>
      </c>
      <c r="B112">
        <v>23833.119140999999</v>
      </c>
      <c r="C112">
        <v>24912.300781000002</v>
      </c>
      <c r="D112">
        <v>22858.869140999999</v>
      </c>
      <c r="E112">
        <v>22767.865234000001</v>
      </c>
      <c r="F112">
        <v>23189.900390999999</v>
      </c>
      <c r="G112">
        <v>23015.800781000002</v>
      </c>
      <c r="H112">
        <v>24912.300781000002</v>
      </c>
      <c r="I112">
        <v>24165.099609000001</v>
      </c>
      <c r="J112">
        <v>23915.566406000002</v>
      </c>
      <c r="L112" t="str">
        <f t="shared" si="10"/>
        <v>05JUL2023:15:00:00</v>
      </c>
      <c r="M112">
        <v>15</v>
      </c>
      <c r="N112">
        <f t="shared" si="11"/>
        <v>1079.1816400000025</v>
      </c>
      <c r="O112" t="str">
        <f t="shared" si="12"/>
        <v/>
      </c>
      <c r="P112">
        <f t="shared" si="13"/>
        <v>1079.1816400000025</v>
      </c>
      <c r="Q112" t="str">
        <f t="shared" si="14"/>
        <v/>
      </c>
      <c r="R112">
        <f t="shared" si="15"/>
        <v>1</v>
      </c>
      <c r="S112">
        <f t="shared" si="16"/>
        <v>4.5280755473734517</v>
      </c>
    </row>
    <row r="113" spans="1:19" x14ac:dyDescent="0.3">
      <c r="A113" t="s">
        <v>139</v>
      </c>
      <c r="B113">
        <v>24404.808593999998</v>
      </c>
      <c r="C113">
        <v>25466.400390999999</v>
      </c>
      <c r="D113">
        <v>23223.134765999999</v>
      </c>
      <c r="E113">
        <v>23142.822265999999</v>
      </c>
      <c r="F113">
        <v>23623.5</v>
      </c>
      <c r="G113">
        <v>23593.599609000001</v>
      </c>
      <c r="H113">
        <v>25466.400390999999</v>
      </c>
      <c r="I113">
        <v>24587.699218999998</v>
      </c>
      <c r="J113">
        <v>24382.568359000001</v>
      </c>
      <c r="L113" t="str">
        <f t="shared" si="10"/>
        <v>05JUL2023:16:00:00</v>
      </c>
      <c r="M113">
        <v>16</v>
      </c>
      <c r="N113">
        <f t="shared" si="11"/>
        <v>1061.591797000001</v>
      </c>
      <c r="O113" t="str">
        <f t="shared" si="12"/>
        <v/>
      </c>
      <c r="P113">
        <f t="shared" si="13"/>
        <v>1061.591797000001</v>
      </c>
      <c r="Q113" t="str">
        <f t="shared" si="14"/>
        <v/>
      </c>
      <c r="R113">
        <f t="shared" si="15"/>
        <v>1</v>
      </c>
      <c r="S113">
        <f t="shared" si="16"/>
        <v>4.3499287974788574</v>
      </c>
    </row>
    <row r="114" spans="1:19" x14ac:dyDescent="0.3">
      <c r="A114" t="s">
        <v>140</v>
      </c>
      <c r="B114">
        <v>24733.714843999998</v>
      </c>
      <c r="C114">
        <v>25646.900390999999</v>
      </c>
      <c r="D114">
        <v>23482.451172000001</v>
      </c>
      <c r="E114">
        <v>23416.533202999999</v>
      </c>
      <c r="F114">
        <v>23747.800781000002</v>
      </c>
      <c r="G114">
        <v>23967.199218999998</v>
      </c>
      <c r="H114">
        <v>25646.900390999999</v>
      </c>
      <c r="I114">
        <v>24708.300781000002</v>
      </c>
      <c r="J114">
        <v>24574.550781000002</v>
      </c>
      <c r="L114" t="str">
        <f t="shared" si="10"/>
        <v>05JUL2023:17:00:00</v>
      </c>
      <c r="M114">
        <v>17</v>
      </c>
      <c r="N114">
        <f t="shared" si="11"/>
        <v>913.18554700000095</v>
      </c>
      <c r="O114" t="str">
        <f t="shared" si="12"/>
        <v/>
      </c>
      <c r="P114">
        <f t="shared" si="13"/>
        <v>913.18554700000095</v>
      </c>
      <c r="Q114" t="str">
        <f t="shared" si="14"/>
        <v/>
      </c>
      <c r="R114">
        <f t="shared" si="15"/>
        <v>1</v>
      </c>
      <c r="S114">
        <f t="shared" si="16"/>
        <v>3.6920679031016044</v>
      </c>
    </row>
    <row r="115" spans="1:19" x14ac:dyDescent="0.3">
      <c r="A115" t="s">
        <v>141</v>
      </c>
      <c r="B115">
        <v>24877.839843999998</v>
      </c>
      <c r="C115">
        <v>25417.199218999998</v>
      </c>
      <c r="D115">
        <v>23490.544922000001</v>
      </c>
      <c r="E115">
        <v>23412.914063</v>
      </c>
      <c r="F115">
        <v>23510.099609000001</v>
      </c>
      <c r="G115">
        <v>23992.599609000001</v>
      </c>
      <c r="H115">
        <v>25417.199218999998</v>
      </c>
      <c r="I115">
        <v>24441.199218999998</v>
      </c>
      <c r="J115">
        <v>24405.898438</v>
      </c>
      <c r="L115" t="str">
        <f t="shared" si="10"/>
        <v>05JUL2023:18:00:00</v>
      </c>
      <c r="M115">
        <v>18</v>
      </c>
      <c r="N115">
        <f t="shared" si="11"/>
        <v>539.359375</v>
      </c>
      <c r="O115" t="str">
        <f t="shared" si="12"/>
        <v/>
      </c>
      <c r="P115">
        <f t="shared" si="13"/>
        <v>539.359375</v>
      </c>
      <c r="Q115" t="str">
        <f t="shared" si="14"/>
        <v/>
      </c>
      <c r="R115">
        <f t="shared" si="15"/>
        <v>1</v>
      </c>
      <c r="S115">
        <f t="shared" si="16"/>
        <v>2.1680313820738819</v>
      </c>
    </row>
    <row r="116" spans="1:19" x14ac:dyDescent="0.3">
      <c r="A116" t="s">
        <v>142</v>
      </c>
      <c r="B116">
        <v>24628.060547000001</v>
      </c>
      <c r="C116">
        <v>24769</v>
      </c>
      <c r="D116">
        <v>23135.597656000002</v>
      </c>
      <c r="E116">
        <v>22977.949218999998</v>
      </c>
      <c r="F116">
        <v>22857.5</v>
      </c>
      <c r="G116">
        <v>23485.599609000001</v>
      </c>
      <c r="H116">
        <v>24769</v>
      </c>
      <c r="I116">
        <v>23713.300781000002</v>
      </c>
      <c r="J116">
        <v>23806.119140999999</v>
      </c>
      <c r="L116" t="str">
        <f t="shared" si="10"/>
        <v>05JUL2023:19:00:00</v>
      </c>
      <c r="M116">
        <v>19</v>
      </c>
      <c r="N116">
        <f t="shared" si="11"/>
        <v>140.93945299999905</v>
      </c>
      <c r="O116" t="str">
        <f t="shared" si="12"/>
        <v/>
      </c>
      <c r="P116">
        <f t="shared" si="13"/>
        <v>140.93945299999905</v>
      </c>
      <c r="Q116" t="str">
        <f t="shared" si="14"/>
        <v/>
      </c>
      <c r="R116">
        <f t="shared" si="15"/>
        <v>1</v>
      </c>
      <c r="S116">
        <f t="shared" si="16"/>
        <v>0.57227183086963462</v>
      </c>
    </row>
    <row r="117" spans="1:19" x14ac:dyDescent="0.3">
      <c r="A117" t="s">
        <v>143</v>
      </c>
      <c r="B117">
        <v>23765.017577999999</v>
      </c>
      <c r="C117">
        <v>23704.199218999998</v>
      </c>
      <c r="D117">
        <v>22332.355468999998</v>
      </c>
      <c r="E117">
        <v>22179.144531000002</v>
      </c>
      <c r="F117">
        <v>21908.300781000002</v>
      </c>
      <c r="G117">
        <v>22509.800781000002</v>
      </c>
      <c r="H117">
        <v>23704.199218999998</v>
      </c>
      <c r="I117">
        <v>22653.800781000002</v>
      </c>
      <c r="J117">
        <v>22815.681640999999</v>
      </c>
      <c r="L117" t="str">
        <f t="shared" si="10"/>
        <v>05JUL2023:20:00:00</v>
      </c>
      <c r="M117">
        <v>20</v>
      </c>
      <c r="N117">
        <f t="shared" si="11"/>
        <v>-60.818359000000783</v>
      </c>
      <c r="O117">
        <f t="shared" si="12"/>
        <v>-60.818359000000783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0.2559154808128658</v>
      </c>
    </row>
    <row r="118" spans="1:19" x14ac:dyDescent="0.3">
      <c r="A118" t="s">
        <v>144</v>
      </c>
      <c r="B118">
        <v>22636.382813</v>
      </c>
      <c r="C118">
        <v>22478</v>
      </c>
      <c r="D118">
        <v>21331.767577999999</v>
      </c>
      <c r="E118">
        <v>21133.958984000001</v>
      </c>
      <c r="F118">
        <v>20945.199218999998</v>
      </c>
      <c r="G118">
        <v>21386.699218999998</v>
      </c>
      <c r="H118">
        <v>22478</v>
      </c>
      <c r="I118">
        <v>21542.699218999998</v>
      </c>
      <c r="J118">
        <v>21705.753906000002</v>
      </c>
      <c r="L118" t="str">
        <f t="shared" si="10"/>
        <v>05JUL2023:21:00:00</v>
      </c>
      <c r="M118">
        <v>21</v>
      </c>
      <c r="N118">
        <f t="shared" si="11"/>
        <v>-158.38281300000017</v>
      </c>
      <c r="O118">
        <f t="shared" si="12"/>
        <v>-158.38281300000017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0.69968251689506433</v>
      </c>
    </row>
    <row r="119" spans="1:19" x14ac:dyDescent="0.3">
      <c r="A119" t="s">
        <v>145</v>
      </c>
      <c r="B119">
        <v>21706.845702999999</v>
      </c>
      <c r="C119">
        <v>21361.099609000001</v>
      </c>
      <c r="D119">
        <v>20275.511718999998</v>
      </c>
      <c r="E119">
        <v>19928.240234000001</v>
      </c>
      <c r="F119">
        <v>19952.400390999999</v>
      </c>
      <c r="G119">
        <v>20389.599609000001</v>
      </c>
      <c r="H119">
        <v>21361.099609000001</v>
      </c>
      <c r="I119">
        <v>20474.400390999999</v>
      </c>
      <c r="J119">
        <v>20639.953125</v>
      </c>
      <c r="L119" t="str">
        <f t="shared" si="10"/>
        <v>05JUL2023:22:00:00</v>
      </c>
      <c r="M119">
        <v>22</v>
      </c>
      <c r="N119">
        <f t="shared" si="11"/>
        <v>-345.74609399999827</v>
      </c>
      <c r="O119">
        <f t="shared" si="12"/>
        <v>-345.74609399999827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1.5927974922317449</v>
      </c>
    </row>
    <row r="120" spans="1:19" x14ac:dyDescent="0.3">
      <c r="A120" t="s">
        <v>146</v>
      </c>
      <c r="B120">
        <v>20345.798827999999</v>
      </c>
      <c r="C120">
        <v>19823.800781000002</v>
      </c>
      <c r="D120">
        <v>19066.873047000001</v>
      </c>
      <c r="E120">
        <v>18705.845702999999</v>
      </c>
      <c r="F120">
        <v>18536</v>
      </c>
      <c r="G120">
        <v>18940</v>
      </c>
      <c r="H120">
        <v>19823.800781000002</v>
      </c>
      <c r="I120">
        <v>19004.800781000002</v>
      </c>
      <c r="J120">
        <v>19209.554688</v>
      </c>
      <c r="L120" t="str">
        <f t="shared" si="10"/>
        <v>05JUL2023:23:00:00</v>
      </c>
      <c r="M120">
        <v>23</v>
      </c>
      <c r="N120">
        <f t="shared" si="11"/>
        <v>-521.99804699999731</v>
      </c>
      <c r="O120">
        <f t="shared" si="12"/>
        <v>-521.99804699999731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2.5656306317234434</v>
      </c>
    </row>
    <row r="121" spans="1:19" x14ac:dyDescent="0.3">
      <c r="A121" t="s">
        <v>147</v>
      </c>
      <c r="B121">
        <v>18839.775390999999</v>
      </c>
      <c r="C121">
        <v>18247.599609000001</v>
      </c>
      <c r="D121">
        <v>17941.482422000001</v>
      </c>
      <c r="E121">
        <v>17768.902343999998</v>
      </c>
      <c r="F121">
        <v>17113.800781000002</v>
      </c>
      <c r="G121">
        <v>17441</v>
      </c>
      <c r="H121">
        <v>18247.599609000001</v>
      </c>
      <c r="I121">
        <v>17482.5</v>
      </c>
      <c r="J121">
        <v>17762.806640999999</v>
      </c>
      <c r="L121" t="str">
        <f t="shared" si="10"/>
        <v>06JUL2023:00:00:00</v>
      </c>
      <c r="M121">
        <v>24</v>
      </c>
      <c r="N121">
        <f t="shared" si="11"/>
        <v>-592.17578199999843</v>
      </c>
      <c r="O121">
        <f t="shared" si="12"/>
        <v>-592.17578199999843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3.1432210294974552</v>
      </c>
    </row>
    <row r="122" spans="1:19" x14ac:dyDescent="0.3">
      <c r="A122" t="s">
        <v>148</v>
      </c>
      <c r="B122">
        <v>17452.03125</v>
      </c>
      <c r="C122">
        <v>16136.799805000001</v>
      </c>
      <c r="D122">
        <v>16492.515625</v>
      </c>
      <c r="E122">
        <v>16488.689452999999</v>
      </c>
      <c r="F122">
        <v>16274.900390999999</v>
      </c>
      <c r="G122">
        <v>16351.900390999999</v>
      </c>
      <c r="H122">
        <v>16136.799805000001</v>
      </c>
      <c r="I122">
        <v>16301.299805000001</v>
      </c>
      <c r="J122">
        <v>16292.613281</v>
      </c>
      <c r="L122" t="str">
        <f t="shared" si="10"/>
        <v>06JUL2023:01:00:00</v>
      </c>
      <c r="M122">
        <v>1</v>
      </c>
      <c r="N122">
        <f t="shared" si="11"/>
        <v>-1315.2314449999994</v>
      </c>
      <c r="O122">
        <f t="shared" si="12"/>
        <v>-1315.2314449999994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7.5362656997305084</v>
      </c>
    </row>
    <row r="123" spans="1:19" x14ac:dyDescent="0.3">
      <c r="A123" t="s">
        <v>149</v>
      </c>
      <c r="B123">
        <v>16322.989258</v>
      </c>
      <c r="C123">
        <v>15050.700194999999</v>
      </c>
      <c r="D123">
        <v>15328.607421999999</v>
      </c>
      <c r="E123">
        <v>15338.632813</v>
      </c>
      <c r="F123">
        <v>15298.599609000001</v>
      </c>
      <c r="G123">
        <v>15278.5</v>
      </c>
      <c r="H123">
        <v>15050.700194999999</v>
      </c>
      <c r="I123">
        <v>15247.400390999999</v>
      </c>
      <c r="J123">
        <v>15212.863281</v>
      </c>
      <c r="L123" t="str">
        <f t="shared" si="10"/>
        <v>06JUL2023:02:00:00</v>
      </c>
      <c r="M123">
        <v>2</v>
      </c>
      <c r="N123">
        <f t="shared" si="11"/>
        <v>-1272.2890630000002</v>
      </c>
      <c r="O123">
        <f t="shared" si="12"/>
        <v>-1272.2890630000002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7.7944611914539079</v>
      </c>
    </row>
    <row r="124" spans="1:19" x14ac:dyDescent="0.3">
      <c r="A124" t="s">
        <v>150</v>
      </c>
      <c r="B124">
        <v>15286.069336</v>
      </c>
      <c r="C124">
        <v>14251.299805000001</v>
      </c>
      <c r="D124">
        <v>14693.159180000001</v>
      </c>
      <c r="E124">
        <v>14635.277344</v>
      </c>
      <c r="F124">
        <v>14559.700194999999</v>
      </c>
      <c r="G124">
        <v>14487.299805000001</v>
      </c>
      <c r="H124">
        <v>14251.299805000001</v>
      </c>
      <c r="I124">
        <v>14465.099609000001</v>
      </c>
      <c r="J124">
        <v>14458.252930000001</v>
      </c>
      <c r="L124" t="str">
        <f t="shared" si="10"/>
        <v>06JUL2023:03:00:00</v>
      </c>
      <c r="M124">
        <v>3</v>
      </c>
      <c r="N124">
        <f t="shared" si="11"/>
        <v>-1034.7695309999999</v>
      </c>
      <c r="O124">
        <f t="shared" si="12"/>
        <v>-1034.7695309999999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6.7693630602801802</v>
      </c>
    </row>
    <row r="125" spans="1:19" x14ac:dyDescent="0.3">
      <c r="A125" t="s">
        <v>151</v>
      </c>
      <c r="B125">
        <v>14605</v>
      </c>
      <c r="C125">
        <v>13688.799805000001</v>
      </c>
      <c r="D125">
        <v>14104.583984000001</v>
      </c>
      <c r="E125">
        <v>14051.698242</v>
      </c>
      <c r="F125">
        <v>14030.599609000001</v>
      </c>
      <c r="G125">
        <v>13942.099609000001</v>
      </c>
      <c r="H125">
        <v>13688.799805000001</v>
      </c>
      <c r="I125">
        <v>13918.5</v>
      </c>
      <c r="J125">
        <v>13900.376953000001</v>
      </c>
      <c r="L125" t="str">
        <f t="shared" si="10"/>
        <v>06JUL2023:04:00:00</v>
      </c>
      <c r="M125">
        <v>4</v>
      </c>
      <c r="N125">
        <f t="shared" si="11"/>
        <v>-916.20019499999944</v>
      </c>
      <c r="O125">
        <f t="shared" si="12"/>
        <v>-916.20019499999944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6.2731954467648023</v>
      </c>
    </row>
    <row r="126" spans="1:19" x14ac:dyDescent="0.3">
      <c r="A126" t="s">
        <v>152</v>
      </c>
      <c r="B126">
        <v>14296.232421999999</v>
      </c>
      <c r="C126">
        <v>13461.900390999999</v>
      </c>
      <c r="D126">
        <v>13802.076171999999</v>
      </c>
      <c r="E126">
        <v>13682</v>
      </c>
      <c r="F126">
        <v>13733.299805000001</v>
      </c>
      <c r="G126">
        <v>13707.799805000001</v>
      </c>
      <c r="H126">
        <v>13461.900390999999</v>
      </c>
      <c r="I126">
        <v>13689.599609000001</v>
      </c>
      <c r="J126">
        <v>13649.975586</v>
      </c>
      <c r="L126" t="str">
        <f t="shared" si="10"/>
        <v>06JUL2023:05:00:00</v>
      </c>
      <c r="M126">
        <v>5</v>
      </c>
      <c r="N126">
        <f t="shared" si="11"/>
        <v>-834.33203099999992</v>
      </c>
      <c r="O126">
        <f t="shared" si="12"/>
        <v>-834.33203099999992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5.8360273278439001</v>
      </c>
    </row>
    <row r="127" spans="1:19" x14ac:dyDescent="0.3">
      <c r="A127" t="s">
        <v>153</v>
      </c>
      <c r="B127">
        <v>14365.75</v>
      </c>
      <c r="C127">
        <v>13683.599609000001</v>
      </c>
      <c r="D127">
        <v>13860.155273</v>
      </c>
      <c r="E127">
        <v>13667.896484000001</v>
      </c>
      <c r="F127">
        <v>13938.200194999999</v>
      </c>
      <c r="G127">
        <v>13937.400390999999</v>
      </c>
      <c r="H127">
        <v>13683.599609000001</v>
      </c>
      <c r="I127">
        <v>13955.099609000001</v>
      </c>
      <c r="J127">
        <v>13851.202148</v>
      </c>
      <c r="L127" t="str">
        <f t="shared" si="10"/>
        <v>06JUL2023:06:00:00</v>
      </c>
      <c r="M127">
        <v>6</v>
      </c>
      <c r="N127">
        <f t="shared" si="11"/>
        <v>-682.15039099999922</v>
      </c>
      <c r="O127">
        <f t="shared" si="12"/>
        <v>-682.15039099999922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4.7484495484050555</v>
      </c>
    </row>
    <row r="128" spans="1:19" x14ac:dyDescent="0.3">
      <c r="A128" t="s">
        <v>154</v>
      </c>
      <c r="B128">
        <v>14624.371094</v>
      </c>
      <c r="C128">
        <v>14085.099609000001</v>
      </c>
      <c r="D128">
        <v>14028.154296999999</v>
      </c>
      <c r="E128">
        <v>13756.491211</v>
      </c>
      <c r="F128">
        <v>14374.799805000001</v>
      </c>
      <c r="G128">
        <v>14298.299805000001</v>
      </c>
      <c r="H128">
        <v>14085.099609000001</v>
      </c>
      <c r="I128">
        <v>14379</v>
      </c>
      <c r="J128">
        <v>14212.170898</v>
      </c>
      <c r="L128" t="str">
        <f t="shared" si="10"/>
        <v>06JUL2023:07:00:00</v>
      </c>
      <c r="M128">
        <v>7</v>
      </c>
      <c r="N128">
        <f t="shared" si="11"/>
        <v>-539.2714849999993</v>
      </c>
      <c r="O128">
        <f t="shared" si="12"/>
        <v>-539.2714849999993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3.6874849628319972</v>
      </c>
    </row>
    <row r="129" spans="1:19" x14ac:dyDescent="0.3">
      <c r="A129" t="s">
        <v>155</v>
      </c>
      <c r="B129">
        <v>15181.530273</v>
      </c>
      <c r="C129">
        <v>14453.299805000001</v>
      </c>
      <c r="D129">
        <v>14504.330078000001</v>
      </c>
      <c r="E129">
        <v>14152.674805000001</v>
      </c>
      <c r="F129">
        <v>14886.099609000001</v>
      </c>
      <c r="G129">
        <v>14642.400390999999</v>
      </c>
      <c r="H129">
        <v>14453.299805000001</v>
      </c>
      <c r="I129">
        <v>14726.900390999999</v>
      </c>
      <c r="J129">
        <v>14607.777344</v>
      </c>
      <c r="L129" t="str">
        <f t="shared" si="10"/>
        <v>06JUL2023:08:00:00</v>
      </c>
      <c r="M129">
        <v>8</v>
      </c>
      <c r="N129">
        <f t="shared" si="11"/>
        <v>-728.23046799999975</v>
      </c>
      <c r="O129">
        <f t="shared" si="12"/>
        <v>-728.23046799999975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4.7968186006593871</v>
      </c>
    </row>
    <row r="130" spans="1:19" x14ac:dyDescent="0.3">
      <c r="A130" t="s">
        <v>156</v>
      </c>
      <c r="B130">
        <v>16031.982421999999</v>
      </c>
      <c r="C130">
        <v>15490</v>
      </c>
      <c r="D130">
        <v>15561.947265999999</v>
      </c>
      <c r="E130">
        <v>15134.060546999999</v>
      </c>
      <c r="F130">
        <v>15700.099609000001</v>
      </c>
      <c r="G130">
        <v>15554</v>
      </c>
      <c r="H130">
        <v>15490</v>
      </c>
      <c r="I130">
        <v>15586.400390999999</v>
      </c>
      <c r="J130">
        <v>15560.71875</v>
      </c>
      <c r="L130" t="str">
        <f t="shared" si="10"/>
        <v>06JUL2023:09:00:00</v>
      </c>
      <c r="M130">
        <v>9</v>
      </c>
      <c r="N130">
        <f t="shared" si="11"/>
        <v>-541.98242199999913</v>
      </c>
      <c r="O130">
        <f t="shared" si="12"/>
        <v>-541.98242199999913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3.3806325863747202</v>
      </c>
    </row>
    <row r="131" spans="1:19" x14ac:dyDescent="0.3">
      <c r="A131" t="s">
        <v>157</v>
      </c>
      <c r="B131">
        <v>16974.320313</v>
      </c>
      <c r="C131">
        <v>17025</v>
      </c>
      <c r="D131">
        <v>16704.142577999999</v>
      </c>
      <c r="E131">
        <v>16380.158203000001</v>
      </c>
      <c r="F131">
        <v>16877.699218999998</v>
      </c>
      <c r="G131">
        <v>16877.400390999999</v>
      </c>
      <c r="H131">
        <v>17025</v>
      </c>
      <c r="I131">
        <v>16874.099609000001</v>
      </c>
      <c r="J131">
        <v>16886.068359000001</v>
      </c>
      <c r="L131" t="str">
        <f t="shared" ref="L131:L194" si="17">A131</f>
        <v>06JUL2023:10:00:00</v>
      </c>
      <c r="M131">
        <v>10</v>
      </c>
      <c r="N131">
        <f t="shared" ref="N131:N194" si="18">C131-B131</f>
        <v>50.679686999999831</v>
      </c>
      <c r="O131" t="str">
        <f t="shared" ref="O131:O194" si="19">IF(N131&lt;0,N131,"")</f>
        <v/>
      </c>
      <c r="P131">
        <f t="shared" ref="P131:P194" si="20">IF(N131&gt;0,N131,"")</f>
        <v>50.679686999999831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0.29856681189871354</v>
      </c>
    </row>
    <row r="132" spans="1:19" x14ac:dyDescent="0.3">
      <c r="A132" t="s">
        <v>158</v>
      </c>
      <c r="B132">
        <v>18264.617188</v>
      </c>
      <c r="C132">
        <v>18756.900390999999</v>
      </c>
      <c r="D132">
        <v>18010.787109000001</v>
      </c>
      <c r="E132">
        <v>17707.332031000002</v>
      </c>
      <c r="F132">
        <v>18212.5</v>
      </c>
      <c r="G132">
        <v>18354.199218999998</v>
      </c>
      <c r="H132">
        <v>18756.900390999999</v>
      </c>
      <c r="I132">
        <v>18362.300781000002</v>
      </c>
      <c r="J132">
        <v>18394.587890999999</v>
      </c>
      <c r="L132" t="str">
        <f t="shared" si="17"/>
        <v>06JUL2023:11:00:00</v>
      </c>
      <c r="M132">
        <v>11</v>
      </c>
      <c r="N132">
        <f t="shared" si="18"/>
        <v>492.28320299999905</v>
      </c>
      <c r="O132" t="str">
        <f t="shared" si="19"/>
        <v/>
      </c>
      <c r="P132">
        <f t="shared" si="20"/>
        <v>492.28320299999905</v>
      </c>
      <c r="Q132" t="str">
        <f t="shared" si="21"/>
        <v/>
      </c>
      <c r="R132">
        <f t="shared" si="22"/>
        <v>1</v>
      </c>
      <c r="S132">
        <f t="shared" si="23"/>
        <v>2.6952834430246533</v>
      </c>
    </row>
    <row r="133" spans="1:19" x14ac:dyDescent="0.3">
      <c r="A133" t="s">
        <v>159</v>
      </c>
      <c r="B133">
        <v>19664.394531000002</v>
      </c>
      <c r="C133">
        <v>20451.099609000001</v>
      </c>
      <c r="D133">
        <v>19350.765625</v>
      </c>
      <c r="E133">
        <v>19115.207031000002</v>
      </c>
      <c r="F133">
        <v>19637.599609000001</v>
      </c>
      <c r="G133">
        <v>19818.599609000001</v>
      </c>
      <c r="H133">
        <v>20451.099609000001</v>
      </c>
      <c r="I133">
        <v>19819.900390999999</v>
      </c>
      <c r="J133">
        <v>19897.074218999998</v>
      </c>
      <c r="L133" t="str">
        <f t="shared" si="17"/>
        <v>06JUL2023:12:00:00</v>
      </c>
      <c r="M133">
        <v>12</v>
      </c>
      <c r="N133">
        <f t="shared" si="18"/>
        <v>786.70507799999905</v>
      </c>
      <c r="O133" t="str">
        <f t="shared" si="19"/>
        <v/>
      </c>
      <c r="P133">
        <f t="shared" si="20"/>
        <v>786.70507799999905</v>
      </c>
      <c r="Q133" t="str">
        <f t="shared" si="21"/>
        <v/>
      </c>
      <c r="R133">
        <f t="shared" si="22"/>
        <v>1</v>
      </c>
      <c r="S133">
        <f t="shared" si="23"/>
        <v>4.0006575171170162</v>
      </c>
    </row>
    <row r="134" spans="1:19" x14ac:dyDescent="0.3">
      <c r="A134" t="s">
        <v>160</v>
      </c>
      <c r="B134">
        <v>20925.953125</v>
      </c>
      <c r="C134">
        <v>21933.400390999999</v>
      </c>
      <c r="D134">
        <v>20509.478515999999</v>
      </c>
      <c r="E134">
        <v>20333.310547000001</v>
      </c>
      <c r="F134">
        <v>21044.199218999998</v>
      </c>
      <c r="G134">
        <v>21140.099609000001</v>
      </c>
      <c r="H134">
        <v>21933.400390999999</v>
      </c>
      <c r="I134">
        <v>21165.300781000002</v>
      </c>
      <c r="J134">
        <v>21249.9375</v>
      </c>
      <c r="L134" t="str">
        <f t="shared" si="17"/>
        <v>06JUL2023:13:00:00</v>
      </c>
      <c r="M134">
        <v>13</v>
      </c>
      <c r="N134">
        <f t="shared" si="18"/>
        <v>1007.4472659999992</v>
      </c>
      <c r="O134" t="str">
        <f t="shared" si="19"/>
        <v/>
      </c>
      <c r="P134">
        <f t="shared" si="20"/>
        <v>1007.4472659999992</v>
      </c>
      <c r="Q134" t="str">
        <f t="shared" si="21"/>
        <v/>
      </c>
      <c r="R134">
        <f t="shared" si="22"/>
        <v>1</v>
      </c>
      <c r="S134">
        <f t="shared" si="23"/>
        <v>4.8143435091442184</v>
      </c>
    </row>
    <row r="135" spans="1:19" x14ac:dyDescent="0.3">
      <c r="A135" t="s">
        <v>161</v>
      </c>
      <c r="B135">
        <v>22022.673827999999</v>
      </c>
      <c r="C135">
        <v>23122.800781000002</v>
      </c>
      <c r="D135">
        <v>21514.599609000001</v>
      </c>
      <c r="E135">
        <v>21349.892577999999</v>
      </c>
      <c r="F135">
        <v>22175.800781000002</v>
      </c>
      <c r="G135">
        <v>22256.199218999998</v>
      </c>
      <c r="H135">
        <v>23122.800781000002</v>
      </c>
      <c r="I135">
        <v>22282.599609000001</v>
      </c>
      <c r="J135">
        <v>22367.742188</v>
      </c>
      <c r="L135" t="str">
        <f t="shared" si="17"/>
        <v>06JUL2023:14:00:00</v>
      </c>
      <c r="M135">
        <v>14</v>
      </c>
      <c r="N135">
        <f t="shared" si="18"/>
        <v>1100.1269530000027</v>
      </c>
      <c r="O135" t="str">
        <f t="shared" si="19"/>
        <v/>
      </c>
      <c r="P135">
        <f t="shared" si="20"/>
        <v>1100.1269530000027</v>
      </c>
      <c r="Q135" t="str">
        <f t="shared" si="21"/>
        <v/>
      </c>
      <c r="R135">
        <f t="shared" si="22"/>
        <v>1</v>
      </c>
      <c r="S135">
        <f t="shared" si="23"/>
        <v>4.995428627750381</v>
      </c>
    </row>
    <row r="136" spans="1:19" x14ac:dyDescent="0.3">
      <c r="A136" t="s">
        <v>162</v>
      </c>
      <c r="B136">
        <v>22897.839843999998</v>
      </c>
      <c r="C136">
        <v>23906.800781000002</v>
      </c>
      <c r="D136">
        <v>22150.185547000001</v>
      </c>
      <c r="E136">
        <v>21953.115234000001</v>
      </c>
      <c r="F136">
        <v>22886.099609000001</v>
      </c>
      <c r="G136">
        <v>23031.900390999999</v>
      </c>
      <c r="H136">
        <v>23906.800781000002</v>
      </c>
      <c r="I136">
        <v>23064.800781000002</v>
      </c>
      <c r="J136">
        <v>23113.320313</v>
      </c>
      <c r="L136" t="str">
        <f t="shared" si="17"/>
        <v>06JUL2023:15:00:00</v>
      </c>
      <c r="M136">
        <v>15</v>
      </c>
      <c r="N136">
        <f t="shared" si="18"/>
        <v>1008.9609370000035</v>
      </c>
      <c r="O136" t="str">
        <f t="shared" si="19"/>
        <v/>
      </c>
      <c r="P136">
        <f t="shared" si="20"/>
        <v>1008.9609370000035</v>
      </c>
      <c r="Q136" t="str">
        <f t="shared" si="21"/>
        <v/>
      </c>
      <c r="R136">
        <f t="shared" si="22"/>
        <v>1</v>
      </c>
      <c r="S136">
        <f t="shared" si="23"/>
        <v>4.406358607946963</v>
      </c>
    </row>
    <row r="137" spans="1:19" x14ac:dyDescent="0.3">
      <c r="A137" t="s">
        <v>163</v>
      </c>
      <c r="B137">
        <v>23692.724609000001</v>
      </c>
      <c r="C137">
        <v>24235.699218999998</v>
      </c>
      <c r="D137">
        <v>22429.712890999999</v>
      </c>
      <c r="E137">
        <v>22227.380859000001</v>
      </c>
      <c r="F137">
        <v>23300.199218999998</v>
      </c>
      <c r="G137">
        <v>23535.099609000001</v>
      </c>
      <c r="H137">
        <v>24235.699218999998</v>
      </c>
      <c r="I137">
        <v>23588.099609000001</v>
      </c>
      <c r="J137">
        <v>23516.613281000002</v>
      </c>
      <c r="L137" t="str">
        <f t="shared" si="17"/>
        <v>06JUL2023:16:00:00</v>
      </c>
      <c r="M137">
        <v>16</v>
      </c>
      <c r="N137">
        <f t="shared" si="18"/>
        <v>542.97460999999748</v>
      </c>
      <c r="O137" t="str">
        <f t="shared" si="19"/>
        <v/>
      </c>
      <c r="P137">
        <f t="shared" si="20"/>
        <v>542.97460999999748</v>
      </c>
      <c r="Q137" t="str">
        <f t="shared" si="21"/>
        <v/>
      </c>
      <c r="R137">
        <f t="shared" si="22"/>
        <v>1</v>
      </c>
      <c r="S137">
        <f t="shared" si="23"/>
        <v>2.2917356233218582</v>
      </c>
    </row>
    <row r="138" spans="1:19" x14ac:dyDescent="0.3">
      <c r="A138" t="s">
        <v>164</v>
      </c>
      <c r="B138">
        <v>24113.574218999998</v>
      </c>
      <c r="C138">
        <v>24147.199218999998</v>
      </c>
      <c r="D138">
        <v>22669.240234000001</v>
      </c>
      <c r="E138">
        <v>22452.273438</v>
      </c>
      <c r="F138">
        <v>23437.199218999998</v>
      </c>
      <c r="G138">
        <v>23766.199218999998</v>
      </c>
      <c r="H138">
        <v>24147.199218999998</v>
      </c>
      <c r="I138">
        <v>23864.099609000001</v>
      </c>
      <c r="J138">
        <v>23657.578125</v>
      </c>
      <c r="L138" t="str">
        <f t="shared" si="17"/>
        <v>06JUL2023:17:00:00</v>
      </c>
      <c r="M138">
        <v>17</v>
      </c>
      <c r="N138">
        <f t="shared" si="18"/>
        <v>33.625</v>
      </c>
      <c r="O138" t="str">
        <f t="shared" si="19"/>
        <v/>
      </c>
      <c r="P138">
        <f t="shared" si="20"/>
        <v>33.625</v>
      </c>
      <c r="Q138" t="str">
        <f t="shared" si="21"/>
        <v/>
      </c>
      <c r="R138">
        <f t="shared" si="22"/>
        <v>1</v>
      </c>
      <c r="S138">
        <f t="shared" si="23"/>
        <v>0.13944428019926464</v>
      </c>
    </row>
    <row r="139" spans="1:19" x14ac:dyDescent="0.3">
      <c r="A139" t="s">
        <v>165</v>
      </c>
      <c r="B139">
        <v>24038.998047000001</v>
      </c>
      <c r="C139">
        <v>23706.300781000002</v>
      </c>
      <c r="D139">
        <v>22747.248047000001</v>
      </c>
      <c r="E139">
        <v>22608.740234000001</v>
      </c>
      <c r="F139">
        <v>23160</v>
      </c>
      <c r="G139">
        <v>23600.699218999998</v>
      </c>
      <c r="H139">
        <v>23706.300781000002</v>
      </c>
      <c r="I139">
        <v>23639.800781000002</v>
      </c>
      <c r="J139">
        <v>23429.351563</v>
      </c>
      <c r="L139" t="str">
        <f t="shared" si="17"/>
        <v>06JUL2023:18:00:00</v>
      </c>
      <c r="M139">
        <v>18</v>
      </c>
      <c r="N139">
        <f t="shared" si="18"/>
        <v>-332.69726599999922</v>
      </c>
      <c r="O139">
        <f t="shared" si="19"/>
        <v>-332.69726599999922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1.3839897376318431</v>
      </c>
    </row>
    <row r="140" spans="1:19" x14ac:dyDescent="0.3">
      <c r="A140" t="s">
        <v>166</v>
      </c>
      <c r="B140">
        <v>23581.255859000001</v>
      </c>
      <c r="C140">
        <v>23011.599609000001</v>
      </c>
      <c r="D140">
        <v>22417.736327999999</v>
      </c>
      <c r="E140">
        <v>22201.693359000001</v>
      </c>
      <c r="F140">
        <v>22514.099609000001</v>
      </c>
      <c r="G140">
        <v>22978.199218999998</v>
      </c>
      <c r="H140">
        <v>23011.599609000001</v>
      </c>
      <c r="I140">
        <v>22900.900390999999</v>
      </c>
      <c r="J140">
        <v>22806.527343999998</v>
      </c>
      <c r="L140" t="str">
        <f t="shared" si="17"/>
        <v>06JUL2023:19:00:00</v>
      </c>
      <c r="M140">
        <v>19</v>
      </c>
      <c r="N140">
        <f t="shared" si="18"/>
        <v>-569.65625</v>
      </c>
      <c r="O140">
        <f t="shared" si="19"/>
        <v>-569.65625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2.4157163359159495</v>
      </c>
    </row>
    <row r="141" spans="1:19" x14ac:dyDescent="0.3">
      <c r="A141" t="s">
        <v>167</v>
      </c>
      <c r="B141">
        <v>22311.605468999998</v>
      </c>
      <c r="C141">
        <v>22125.699218999998</v>
      </c>
      <c r="D141">
        <v>21360.675781000002</v>
      </c>
      <c r="E141">
        <v>21141.136718999998</v>
      </c>
      <c r="F141">
        <v>21639.699218999998</v>
      </c>
      <c r="G141">
        <v>22082.699218999998</v>
      </c>
      <c r="H141">
        <v>22125.699218999998</v>
      </c>
      <c r="I141">
        <v>21982.300781000002</v>
      </c>
      <c r="J141">
        <v>21876.775390999999</v>
      </c>
      <c r="L141" t="str">
        <f t="shared" si="17"/>
        <v>06JUL2023:20:00:00</v>
      </c>
      <c r="M141">
        <v>20</v>
      </c>
      <c r="N141">
        <f t="shared" si="18"/>
        <v>-185.90625</v>
      </c>
      <c r="O141">
        <f t="shared" si="19"/>
        <v>-185.90625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0.83322668222284713</v>
      </c>
    </row>
    <row r="142" spans="1:19" x14ac:dyDescent="0.3">
      <c r="A142" t="s">
        <v>168</v>
      </c>
      <c r="B142">
        <v>20984.447265999999</v>
      </c>
      <c r="C142">
        <v>21167.599609000001</v>
      </c>
      <c r="D142">
        <v>20501.519531000002</v>
      </c>
      <c r="E142">
        <v>20239.226563</v>
      </c>
      <c r="F142">
        <v>20720.300781000002</v>
      </c>
      <c r="G142">
        <v>21111.699218999998</v>
      </c>
      <c r="H142">
        <v>21167.599609000001</v>
      </c>
      <c r="I142">
        <v>21108.900390999999</v>
      </c>
      <c r="J142">
        <v>20966.455077999999</v>
      </c>
      <c r="L142" t="str">
        <f t="shared" si="17"/>
        <v>06JUL2023:21:00:00</v>
      </c>
      <c r="M142">
        <v>21</v>
      </c>
      <c r="N142">
        <f t="shared" si="18"/>
        <v>183.15234300000157</v>
      </c>
      <c r="O142" t="str">
        <f t="shared" si="19"/>
        <v/>
      </c>
      <c r="P142">
        <f t="shared" si="20"/>
        <v>183.15234300000157</v>
      </c>
      <c r="Q142" t="str">
        <f t="shared" si="21"/>
        <v/>
      </c>
      <c r="R142">
        <f t="shared" si="22"/>
        <v>1</v>
      </c>
      <c r="S142">
        <f t="shared" si="23"/>
        <v>0.87280041584299295</v>
      </c>
    </row>
    <row r="143" spans="1:19" x14ac:dyDescent="0.3">
      <c r="A143" t="s">
        <v>169</v>
      </c>
      <c r="B143">
        <v>20180.306640999999</v>
      </c>
      <c r="C143">
        <v>20187.5</v>
      </c>
      <c r="D143">
        <v>19473.074218999998</v>
      </c>
      <c r="E143">
        <v>19201.128906000002</v>
      </c>
      <c r="F143">
        <v>19826.199218999998</v>
      </c>
      <c r="G143">
        <v>20188.099609000001</v>
      </c>
      <c r="H143">
        <v>20187.5</v>
      </c>
      <c r="I143">
        <v>20203</v>
      </c>
      <c r="J143">
        <v>20013.195313</v>
      </c>
      <c r="L143" t="str">
        <f t="shared" si="17"/>
        <v>06JUL2023:22:00:00</v>
      </c>
      <c r="M143">
        <v>22</v>
      </c>
      <c r="N143">
        <f t="shared" si="18"/>
        <v>7.1933590000007825</v>
      </c>
      <c r="O143" t="str">
        <f t="shared" si="19"/>
        <v/>
      </c>
      <c r="P143">
        <f t="shared" si="20"/>
        <v>7.1933590000007825</v>
      </c>
      <c r="Q143" t="str">
        <f t="shared" si="21"/>
        <v/>
      </c>
      <c r="R143">
        <f t="shared" si="22"/>
        <v>1</v>
      </c>
      <c r="S143">
        <f t="shared" si="23"/>
        <v>3.5645439526603394E-2</v>
      </c>
    </row>
    <row r="144" spans="1:19" x14ac:dyDescent="0.3">
      <c r="A144" t="s">
        <v>170</v>
      </c>
      <c r="B144">
        <v>19016.666015999999</v>
      </c>
      <c r="C144">
        <v>18716.099609000001</v>
      </c>
      <c r="D144">
        <v>18255.794922000001</v>
      </c>
      <c r="E144">
        <v>18000.763672000001</v>
      </c>
      <c r="F144">
        <v>18483</v>
      </c>
      <c r="G144">
        <v>18794.599609000001</v>
      </c>
      <c r="H144">
        <v>18716.099609000001</v>
      </c>
      <c r="I144">
        <v>18899.800781000002</v>
      </c>
      <c r="J144">
        <v>18663.689452999999</v>
      </c>
      <c r="L144" t="str">
        <f t="shared" si="17"/>
        <v>06JUL2023:23:00:00</v>
      </c>
      <c r="M144">
        <v>23</v>
      </c>
      <c r="N144">
        <f t="shared" si="18"/>
        <v>-300.56640699999843</v>
      </c>
      <c r="O144">
        <f t="shared" si="19"/>
        <v>-300.56640699999843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1.5805420716076717</v>
      </c>
    </row>
    <row r="145" spans="1:19" x14ac:dyDescent="0.3">
      <c r="A145" t="s">
        <v>171</v>
      </c>
      <c r="B145">
        <v>17768.732422000001</v>
      </c>
      <c r="C145">
        <v>17185.400390999999</v>
      </c>
      <c r="D145">
        <v>17128.185547000001</v>
      </c>
      <c r="E145">
        <v>16990.976563</v>
      </c>
      <c r="F145">
        <v>17070.5</v>
      </c>
      <c r="G145">
        <v>17329.900390999999</v>
      </c>
      <c r="H145">
        <v>17185.400390999999</v>
      </c>
      <c r="I145">
        <v>17502.699218999998</v>
      </c>
      <c r="J145">
        <v>17272.107422000001</v>
      </c>
      <c r="L145" t="str">
        <f t="shared" si="17"/>
        <v>07JUL2023:00:00:00</v>
      </c>
      <c r="M145">
        <v>24</v>
      </c>
      <c r="N145">
        <f t="shared" si="18"/>
        <v>-583.33203100000173</v>
      </c>
      <c r="O145">
        <f t="shared" si="19"/>
        <v>-583.33203100000173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3.2829130246666378</v>
      </c>
    </row>
    <row r="146" spans="1:19" x14ac:dyDescent="0.3">
      <c r="A146" t="s">
        <v>172</v>
      </c>
      <c r="B146">
        <v>16382.739258</v>
      </c>
      <c r="C146">
        <v>16181.5</v>
      </c>
      <c r="D146">
        <v>15442.993164</v>
      </c>
      <c r="E146">
        <v>15355.841796999999</v>
      </c>
      <c r="F146">
        <v>15571</v>
      </c>
      <c r="G146">
        <v>15703.599609000001</v>
      </c>
      <c r="H146">
        <v>16181.5</v>
      </c>
      <c r="I146">
        <v>16160.700194999999</v>
      </c>
      <c r="J146">
        <v>15918.71875</v>
      </c>
      <c r="L146" t="str">
        <f t="shared" si="17"/>
        <v>07JUL2023:01:00:00</v>
      </c>
      <c r="M146">
        <v>1</v>
      </c>
      <c r="N146">
        <f t="shared" si="18"/>
        <v>-201.23925799999961</v>
      </c>
      <c r="O146">
        <f t="shared" si="19"/>
        <v>-201.23925799999961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1.2283614774722773</v>
      </c>
    </row>
    <row r="147" spans="1:19" x14ac:dyDescent="0.3">
      <c r="A147" t="s">
        <v>173</v>
      </c>
      <c r="B147">
        <v>15384.722656</v>
      </c>
      <c r="C147">
        <v>15212</v>
      </c>
      <c r="D147">
        <v>14326.736328000001</v>
      </c>
      <c r="E147">
        <v>14258.196289</v>
      </c>
      <c r="F147">
        <v>14641.700194999999</v>
      </c>
      <c r="G147">
        <v>14729.900390999999</v>
      </c>
      <c r="H147">
        <v>15212</v>
      </c>
      <c r="I147">
        <v>15182.099609000001</v>
      </c>
      <c r="J147">
        <v>14920.737305000001</v>
      </c>
      <c r="L147" t="str">
        <f t="shared" si="17"/>
        <v>07JUL2023:02:00:00</v>
      </c>
      <c r="M147">
        <v>2</v>
      </c>
      <c r="N147">
        <f t="shared" si="18"/>
        <v>-172.72265599999992</v>
      </c>
      <c r="O147">
        <f t="shared" si="19"/>
        <v>-172.72265599999992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1.1226894358907311</v>
      </c>
    </row>
    <row r="148" spans="1:19" x14ac:dyDescent="0.3">
      <c r="A148" t="s">
        <v>174</v>
      </c>
      <c r="B148">
        <v>14592.908203000001</v>
      </c>
      <c r="C148">
        <v>14515.299805000001</v>
      </c>
      <c r="D148">
        <v>13722.162109000001</v>
      </c>
      <c r="E148">
        <v>13645.922852</v>
      </c>
      <c r="F148">
        <v>13935.5</v>
      </c>
      <c r="G148">
        <v>14001.200194999999</v>
      </c>
      <c r="H148">
        <v>14515.299805000001</v>
      </c>
      <c r="I148">
        <v>14479.799805000001</v>
      </c>
      <c r="J148">
        <v>14236.632813</v>
      </c>
      <c r="L148" t="str">
        <f t="shared" si="17"/>
        <v>07JUL2023:03:00:00</v>
      </c>
      <c r="M148">
        <v>3</v>
      </c>
      <c r="N148">
        <f t="shared" si="18"/>
        <v>-77.608398000000307</v>
      </c>
      <c r="O148">
        <f t="shared" si="19"/>
        <v>-77.608398000000307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0.53182269716495323</v>
      </c>
    </row>
    <row r="149" spans="1:19" x14ac:dyDescent="0.3">
      <c r="A149" t="s">
        <v>175</v>
      </c>
      <c r="B149">
        <v>14048.346680000001</v>
      </c>
      <c r="C149">
        <v>14006.700194999999</v>
      </c>
      <c r="D149">
        <v>13192.141602</v>
      </c>
      <c r="E149">
        <v>13131.744140999999</v>
      </c>
      <c r="F149">
        <v>13424.700194999999</v>
      </c>
      <c r="G149">
        <v>13512.299805000001</v>
      </c>
      <c r="H149">
        <v>14006.700194999999</v>
      </c>
      <c r="I149">
        <v>13964.299805000001</v>
      </c>
      <c r="J149">
        <v>13723.428711</v>
      </c>
      <c r="L149" t="str">
        <f t="shared" si="17"/>
        <v>07JUL2023:04:00:00</v>
      </c>
      <c r="M149">
        <v>4</v>
      </c>
      <c r="N149">
        <f t="shared" si="18"/>
        <v>-41.646485000001121</v>
      </c>
      <c r="O149">
        <f t="shared" si="19"/>
        <v>-41.646485000001121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0.29645114794391675</v>
      </c>
    </row>
    <row r="150" spans="1:19" x14ac:dyDescent="0.3">
      <c r="A150" t="s">
        <v>176</v>
      </c>
      <c r="B150">
        <v>13841.035156</v>
      </c>
      <c r="C150">
        <v>13746.900390999999</v>
      </c>
      <c r="D150">
        <v>13117.798828000001</v>
      </c>
      <c r="E150">
        <v>13004.577148</v>
      </c>
      <c r="F150">
        <v>13184.599609000001</v>
      </c>
      <c r="G150">
        <v>13264.299805000001</v>
      </c>
      <c r="H150">
        <v>13746.900390999999</v>
      </c>
      <c r="I150">
        <v>13701.299805000001</v>
      </c>
      <c r="J150">
        <v>13502.910156</v>
      </c>
      <c r="L150" t="str">
        <f t="shared" si="17"/>
        <v>07JUL2023:05:00:00</v>
      </c>
      <c r="M150">
        <v>5</v>
      </c>
      <c r="N150">
        <f t="shared" si="18"/>
        <v>-94.134765000000698</v>
      </c>
      <c r="O150">
        <f t="shared" si="19"/>
        <v>-94.134765000000698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0.68011361823030902</v>
      </c>
    </row>
    <row r="151" spans="1:19" x14ac:dyDescent="0.3">
      <c r="A151" t="s">
        <v>177</v>
      </c>
      <c r="B151">
        <v>13949.974609000001</v>
      </c>
      <c r="C151">
        <v>13917.099609000001</v>
      </c>
      <c r="D151">
        <v>13149.413086</v>
      </c>
      <c r="E151">
        <v>12983.090819999999</v>
      </c>
      <c r="F151">
        <v>13393.799805000001</v>
      </c>
      <c r="G151">
        <v>13472.599609000001</v>
      </c>
      <c r="H151">
        <v>13917.099609000001</v>
      </c>
      <c r="I151">
        <v>13874.299805000001</v>
      </c>
      <c r="J151">
        <v>13653.942383</v>
      </c>
      <c r="L151" t="str">
        <f t="shared" si="17"/>
        <v>07JUL2023:06:00:00</v>
      </c>
      <c r="M151">
        <v>6</v>
      </c>
      <c r="N151">
        <f t="shared" si="18"/>
        <v>-32.875</v>
      </c>
      <c r="O151">
        <f t="shared" si="19"/>
        <v>-32.875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0.23566351137865355</v>
      </c>
    </row>
    <row r="152" spans="1:19" x14ac:dyDescent="0.3">
      <c r="A152" t="s">
        <v>178</v>
      </c>
      <c r="B152">
        <v>14290.291992</v>
      </c>
      <c r="C152">
        <v>14183.299805000001</v>
      </c>
      <c r="D152">
        <v>13256.198242</v>
      </c>
      <c r="E152">
        <v>13003.223633</v>
      </c>
      <c r="F152">
        <v>13717.700194999999</v>
      </c>
      <c r="G152">
        <v>13771</v>
      </c>
      <c r="H152">
        <v>14183.299805000001</v>
      </c>
      <c r="I152">
        <v>14142.900390999999</v>
      </c>
      <c r="J152">
        <v>13897.969727</v>
      </c>
      <c r="L152" t="str">
        <f t="shared" si="17"/>
        <v>07JUL2023:07:00:00</v>
      </c>
      <c r="M152">
        <v>7</v>
      </c>
      <c r="N152">
        <f t="shared" si="18"/>
        <v>-106.99218699999983</v>
      </c>
      <c r="O152">
        <f t="shared" si="19"/>
        <v>-106.99218699999983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0.7487053942627363</v>
      </c>
    </row>
    <row r="153" spans="1:19" x14ac:dyDescent="0.3">
      <c r="A153" t="s">
        <v>179</v>
      </c>
      <c r="B153">
        <v>14669.549805000001</v>
      </c>
      <c r="C153">
        <v>14545.799805000001</v>
      </c>
      <c r="D153">
        <v>13792.077148</v>
      </c>
      <c r="E153">
        <v>13471.819336</v>
      </c>
      <c r="F153">
        <v>14100.599609000001</v>
      </c>
      <c r="G153">
        <v>14124.099609000001</v>
      </c>
      <c r="H153">
        <v>14545.799805000001</v>
      </c>
      <c r="I153">
        <v>14509.5</v>
      </c>
      <c r="J153">
        <v>14297.476563</v>
      </c>
      <c r="L153" t="str">
        <f t="shared" si="17"/>
        <v>07JUL2023:08:00:00</v>
      </c>
      <c r="M153">
        <v>8</v>
      </c>
      <c r="N153">
        <f t="shared" si="18"/>
        <v>-123.75</v>
      </c>
      <c r="O153">
        <f t="shared" si="19"/>
        <v>-123.75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0.84358417023691346</v>
      </c>
    </row>
    <row r="154" spans="1:19" x14ac:dyDescent="0.3">
      <c r="A154" t="s">
        <v>180</v>
      </c>
      <c r="B154">
        <v>15462.166992</v>
      </c>
      <c r="C154">
        <v>15632.799805000001</v>
      </c>
      <c r="D154">
        <v>14842.607421999999</v>
      </c>
      <c r="E154">
        <v>14615.284180000001</v>
      </c>
      <c r="F154">
        <v>15072.900390999999</v>
      </c>
      <c r="G154">
        <v>15116.700194999999</v>
      </c>
      <c r="H154">
        <v>15632.799805000001</v>
      </c>
      <c r="I154">
        <v>15606.200194999999</v>
      </c>
      <c r="J154">
        <v>15359.182617</v>
      </c>
      <c r="L154" t="str">
        <f t="shared" si="17"/>
        <v>07JUL2023:09:00:00</v>
      </c>
      <c r="M154">
        <v>9</v>
      </c>
      <c r="N154">
        <f t="shared" si="18"/>
        <v>170.63281300000017</v>
      </c>
      <c r="O154" t="str">
        <f t="shared" si="19"/>
        <v/>
      </c>
      <c r="P154">
        <f t="shared" si="20"/>
        <v>170.63281300000017</v>
      </c>
      <c r="Q154" t="str">
        <f t="shared" si="21"/>
        <v/>
      </c>
      <c r="R154">
        <f t="shared" si="22"/>
        <v>1</v>
      </c>
      <c r="S154">
        <f t="shared" si="23"/>
        <v>1.1035504472839039</v>
      </c>
    </row>
    <row r="155" spans="1:19" x14ac:dyDescent="0.3">
      <c r="A155" t="s">
        <v>181</v>
      </c>
      <c r="B155">
        <v>16599.144531000002</v>
      </c>
      <c r="C155">
        <v>17018.900390999999</v>
      </c>
      <c r="D155">
        <v>16195.708984000001</v>
      </c>
      <c r="E155">
        <v>16062.869140999999</v>
      </c>
      <c r="F155">
        <v>16303.700194999999</v>
      </c>
      <c r="G155">
        <v>16382.799805000001</v>
      </c>
      <c r="H155">
        <v>17018.900390999999</v>
      </c>
      <c r="I155">
        <v>17004.199218999998</v>
      </c>
      <c r="J155">
        <v>16714.722656000002</v>
      </c>
      <c r="L155" t="str">
        <f t="shared" si="17"/>
        <v>07JUL2023:10:00:00</v>
      </c>
      <c r="M155">
        <v>10</v>
      </c>
      <c r="N155">
        <f t="shared" si="18"/>
        <v>419.75585999999748</v>
      </c>
      <c r="O155" t="str">
        <f t="shared" si="19"/>
        <v/>
      </c>
      <c r="P155">
        <f t="shared" si="20"/>
        <v>419.75585999999748</v>
      </c>
      <c r="Q155" t="str">
        <f t="shared" si="21"/>
        <v/>
      </c>
      <c r="R155">
        <f t="shared" si="22"/>
        <v>1</v>
      </c>
      <c r="S155">
        <f t="shared" si="23"/>
        <v>2.5287800778894094</v>
      </c>
    </row>
    <row r="156" spans="1:19" x14ac:dyDescent="0.3">
      <c r="A156" t="s">
        <v>182</v>
      </c>
      <c r="B156">
        <v>17741.367188</v>
      </c>
      <c r="C156">
        <v>18477.300781000002</v>
      </c>
      <c r="D156">
        <v>17324.353515999999</v>
      </c>
      <c r="E156">
        <v>17217.525390999999</v>
      </c>
      <c r="F156">
        <v>17597</v>
      </c>
      <c r="G156">
        <v>17758.099609000001</v>
      </c>
      <c r="H156">
        <v>18477.300781000002</v>
      </c>
      <c r="I156">
        <v>18477.300781000002</v>
      </c>
      <c r="J156">
        <v>18086.761718999998</v>
      </c>
      <c r="L156" t="str">
        <f t="shared" si="17"/>
        <v>07JUL2023:11:00:00</v>
      </c>
      <c r="M156">
        <v>11</v>
      </c>
      <c r="N156">
        <f t="shared" si="18"/>
        <v>735.93359300000157</v>
      </c>
      <c r="O156" t="str">
        <f t="shared" si="19"/>
        <v/>
      </c>
      <c r="P156">
        <f t="shared" si="20"/>
        <v>735.93359300000157</v>
      </c>
      <c r="Q156" t="str">
        <f t="shared" si="21"/>
        <v/>
      </c>
      <c r="R156">
        <f t="shared" si="22"/>
        <v>1</v>
      </c>
      <c r="S156">
        <f t="shared" si="23"/>
        <v>4.1481222117863394</v>
      </c>
    </row>
    <row r="157" spans="1:19" x14ac:dyDescent="0.3">
      <c r="A157" t="s">
        <v>183</v>
      </c>
      <c r="B157">
        <v>18684.099609000001</v>
      </c>
      <c r="C157">
        <v>19988.400390999999</v>
      </c>
      <c r="D157">
        <v>18810.101563</v>
      </c>
      <c r="E157">
        <v>18628.494140999999</v>
      </c>
      <c r="F157">
        <v>18946.699218999998</v>
      </c>
      <c r="G157">
        <v>19147.699218999998</v>
      </c>
      <c r="H157">
        <v>19988.400390999999</v>
      </c>
      <c r="I157">
        <v>20001.099609000001</v>
      </c>
      <c r="J157">
        <v>19568.310547000001</v>
      </c>
      <c r="L157" t="str">
        <f t="shared" si="17"/>
        <v>07JUL2023:12:00:00</v>
      </c>
      <c r="M157">
        <v>12</v>
      </c>
      <c r="N157">
        <f t="shared" si="18"/>
        <v>1304.3007819999984</v>
      </c>
      <c r="O157" t="str">
        <f t="shared" si="19"/>
        <v/>
      </c>
      <c r="P157">
        <f t="shared" si="20"/>
        <v>1304.3007819999984</v>
      </c>
      <c r="Q157" t="str">
        <f t="shared" si="21"/>
        <v/>
      </c>
      <c r="R157">
        <f t="shared" si="22"/>
        <v>1</v>
      </c>
      <c r="S157">
        <f t="shared" si="23"/>
        <v>6.9808061897279003</v>
      </c>
    </row>
    <row r="158" spans="1:19" x14ac:dyDescent="0.3">
      <c r="A158" t="s">
        <v>184</v>
      </c>
      <c r="B158">
        <v>19914.033202999999</v>
      </c>
      <c r="C158">
        <v>21472.5</v>
      </c>
      <c r="D158">
        <v>20188.660156000002</v>
      </c>
      <c r="E158">
        <v>20130.837890999999</v>
      </c>
      <c r="F158">
        <v>20281.5</v>
      </c>
      <c r="G158">
        <v>20498.599609000001</v>
      </c>
      <c r="H158">
        <v>21472.5</v>
      </c>
      <c r="I158">
        <v>21502.5</v>
      </c>
      <c r="J158">
        <v>21008.242188</v>
      </c>
      <c r="L158" t="str">
        <f t="shared" si="17"/>
        <v>07JUL2023:13:00:00</v>
      </c>
      <c r="M158">
        <v>13</v>
      </c>
      <c r="N158">
        <f t="shared" si="18"/>
        <v>1558.466797000001</v>
      </c>
      <c r="O158" t="str">
        <f t="shared" si="19"/>
        <v/>
      </c>
      <c r="P158">
        <f t="shared" si="20"/>
        <v>1558.466797000001</v>
      </c>
      <c r="Q158" t="str">
        <f t="shared" si="21"/>
        <v/>
      </c>
      <c r="R158">
        <f t="shared" si="22"/>
        <v>1</v>
      </c>
      <c r="S158">
        <f t="shared" si="23"/>
        <v>7.825972675214893</v>
      </c>
    </row>
    <row r="159" spans="1:19" x14ac:dyDescent="0.3">
      <c r="A159" t="s">
        <v>185</v>
      </c>
      <c r="B159">
        <v>21150.341797000001</v>
      </c>
      <c r="C159">
        <v>22759.699218999998</v>
      </c>
      <c r="D159">
        <v>21401.634765999999</v>
      </c>
      <c r="E159">
        <v>21156.830077999999</v>
      </c>
      <c r="F159">
        <v>21479.199218999998</v>
      </c>
      <c r="G159">
        <v>21717.300781000002</v>
      </c>
      <c r="H159">
        <v>22759.699218999998</v>
      </c>
      <c r="I159">
        <v>22815.300781000002</v>
      </c>
      <c r="J159">
        <v>22272.478515999999</v>
      </c>
      <c r="L159" t="str">
        <f t="shared" si="17"/>
        <v>07JUL2023:14:00:00</v>
      </c>
      <c r="M159">
        <v>14</v>
      </c>
      <c r="N159">
        <f t="shared" si="18"/>
        <v>1609.3574219999973</v>
      </c>
      <c r="O159" t="str">
        <f t="shared" si="19"/>
        <v/>
      </c>
      <c r="P159">
        <f t="shared" si="20"/>
        <v>1609.3574219999973</v>
      </c>
      <c r="Q159" t="str">
        <f t="shared" si="21"/>
        <v/>
      </c>
      <c r="R159">
        <f t="shared" si="22"/>
        <v>1</v>
      </c>
      <c r="S159">
        <f t="shared" si="23"/>
        <v>7.6091319821047581</v>
      </c>
    </row>
    <row r="160" spans="1:19" x14ac:dyDescent="0.3">
      <c r="A160" t="s">
        <v>186</v>
      </c>
      <c r="B160">
        <v>22082.117188</v>
      </c>
      <c r="C160">
        <v>23670</v>
      </c>
      <c r="D160">
        <v>22150.0625</v>
      </c>
      <c r="E160">
        <v>22052.583984000001</v>
      </c>
      <c r="F160">
        <v>22369.800781000002</v>
      </c>
      <c r="G160">
        <v>22663</v>
      </c>
      <c r="H160">
        <v>23670</v>
      </c>
      <c r="I160">
        <v>23740.400390999999</v>
      </c>
      <c r="J160">
        <v>23156.414063</v>
      </c>
      <c r="L160" t="str">
        <f t="shared" si="17"/>
        <v>07JUL2023:15:00:00</v>
      </c>
      <c r="M160">
        <v>15</v>
      </c>
      <c r="N160">
        <f t="shared" si="18"/>
        <v>1587.8828119999998</v>
      </c>
      <c r="O160" t="str">
        <f t="shared" si="19"/>
        <v/>
      </c>
      <c r="P160">
        <f t="shared" si="20"/>
        <v>1587.8828119999998</v>
      </c>
      <c r="Q160" t="str">
        <f t="shared" si="21"/>
        <v/>
      </c>
      <c r="R160">
        <f t="shared" si="22"/>
        <v>1</v>
      </c>
      <c r="S160">
        <f t="shared" si="23"/>
        <v>7.1908087366862494</v>
      </c>
    </row>
    <row r="161" spans="1:19" x14ac:dyDescent="0.3">
      <c r="A161" t="s">
        <v>187</v>
      </c>
      <c r="B161">
        <v>22838.699218999998</v>
      </c>
      <c r="C161">
        <v>24197.400390999999</v>
      </c>
      <c r="D161">
        <v>22658.113281000002</v>
      </c>
      <c r="E161">
        <v>22518.361327999999</v>
      </c>
      <c r="F161">
        <v>22974</v>
      </c>
      <c r="G161">
        <v>23319.900390999999</v>
      </c>
      <c r="H161">
        <v>24197.400390999999</v>
      </c>
      <c r="I161">
        <v>24297.800781000002</v>
      </c>
      <c r="J161">
        <v>23709.572265999999</v>
      </c>
      <c r="L161" t="str">
        <f t="shared" si="17"/>
        <v>07JUL2023:16:00:00</v>
      </c>
      <c r="M161">
        <v>16</v>
      </c>
      <c r="N161">
        <f t="shared" si="18"/>
        <v>1358.701172000001</v>
      </c>
      <c r="O161" t="str">
        <f t="shared" si="19"/>
        <v/>
      </c>
      <c r="P161">
        <f t="shared" si="20"/>
        <v>1358.701172000001</v>
      </c>
      <c r="Q161" t="str">
        <f t="shared" si="21"/>
        <v/>
      </c>
      <c r="R161">
        <f t="shared" si="22"/>
        <v>1</v>
      </c>
      <c r="S161">
        <f t="shared" si="23"/>
        <v>5.9491180253806597</v>
      </c>
    </row>
    <row r="162" spans="1:19" x14ac:dyDescent="0.3">
      <c r="A162" t="s">
        <v>188</v>
      </c>
      <c r="B162">
        <v>23441.599609000001</v>
      </c>
      <c r="C162">
        <v>24458.900390999999</v>
      </c>
      <c r="D162">
        <v>23264.714843999998</v>
      </c>
      <c r="E162">
        <v>22987.927734000001</v>
      </c>
      <c r="F162">
        <v>23372.199218999998</v>
      </c>
      <c r="G162">
        <v>23768.599609000001</v>
      </c>
      <c r="H162">
        <v>24458.900390999999</v>
      </c>
      <c r="I162">
        <v>24570.800781000002</v>
      </c>
      <c r="J162">
        <v>24075.933593999998</v>
      </c>
      <c r="L162" t="str">
        <f t="shared" si="17"/>
        <v>07JUL2023:17:00:00</v>
      </c>
      <c r="M162">
        <v>17</v>
      </c>
      <c r="N162">
        <f t="shared" si="18"/>
        <v>1017.3007819999984</v>
      </c>
      <c r="O162" t="str">
        <f t="shared" si="19"/>
        <v/>
      </c>
      <c r="P162">
        <f t="shared" si="20"/>
        <v>1017.3007819999984</v>
      </c>
      <c r="Q162" t="str">
        <f t="shared" si="21"/>
        <v/>
      </c>
      <c r="R162">
        <f t="shared" si="22"/>
        <v>1</v>
      </c>
      <c r="S162">
        <f t="shared" si="23"/>
        <v>4.3397242465033115</v>
      </c>
    </row>
    <row r="163" spans="1:19" x14ac:dyDescent="0.3">
      <c r="A163" t="s">
        <v>189</v>
      </c>
      <c r="B163">
        <v>23670.666015999999</v>
      </c>
      <c r="C163">
        <v>24324.699218999998</v>
      </c>
      <c r="D163">
        <v>22936.236327999999</v>
      </c>
      <c r="E163">
        <v>22784.841797000001</v>
      </c>
      <c r="F163">
        <v>23390.099609000001</v>
      </c>
      <c r="G163">
        <v>23771.300781000002</v>
      </c>
      <c r="H163">
        <v>24324.699218999998</v>
      </c>
      <c r="I163">
        <v>24439.5</v>
      </c>
      <c r="J163">
        <v>23932.646484000001</v>
      </c>
      <c r="L163" t="str">
        <f t="shared" si="17"/>
        <v>07JUL2023:18:00:00</v>
      </c>
      <c r="M163">
        <v>18</v>
      </c>
      <c r="N163">
        <f t="shared" si="18"/>
        <v>654.03320299999905</v>
      </c>
      <c r="O163" t="str">
        <f t="shared" si="19"/>
        <v/>
      </c>
      <c r="P163">
        <f t="shared" si="20"/>
        <v>654.03320299999905</v>
      </c>
      <c r="Q163" t="str">
        <f t="shared" si="21"/>
        <v/>
      </c>
      <c r="R163">
        <f t="shared" si="22"/>
        <v>1</v>
      </c>
      <c r="S163">
        <f t="shared" si="23"/>
        <v>2.7630536570365636</v>
      </c>
    </row>
    <row r="164" spans="1:19" x14ac:dyDescent="0.3">
      <c r="A164" t="s">
        <v>190</v>
      </c>
      <c r="B164">
        <v>23326.666015999999</v>
      </c>
      <c r="C164">
        <v>23768.800781000002</v>
      </c>
      <c r="D164">
        <v>22629.691406000002</v>
      </c>
      <c r="E164">
        <v>22438.914063</v>
      </c>
      <c r="F164">
        <v>22870.699218999998</v>
      </c>
      <c r="G164">
        <v>23282.699218999998</v>
      </c>
      <c r="H164">
        <v>23768.800781000002</v>
      </c>
      <c r="I164">
        <v>23873.099609000001</v>
      </c>
      <c r="J164">
        <v>23433.849609000001</v>
      </c>
      <c r="L164" t="str">
        <f t="shared" si="17"/>
        <v>07JUL2023:19:00:00</v>
      </c>
      <c r="M164">
        <v>19</v>
      </c>
      <c r="N164">
        <f t="shared" si="18"/>
        <v>442.13476500000252</v>
      </c>
      <c r="O164" t="str">
        <f t="shared" si="19"/>
        <v/>
      </c>
      <c r="P164">
        <f t="shared" si="20"/>
        <v>442.13476500000252</v>
      </c>
      <c r="Q164" t="str">
        <f t="shared" si="21"/>
        <v/>
      </c>
      <c r="R164">
        <f t="shared" si="22"/>
        <v>1</v>
      </c>
      <c r="S164">
        <f t="shared" si="23"/>
        <v>1.8954048756763515</v>
      </c>
    </row>
    <row r="165" spans="1:19" x14ac:dyDescent="0.3">
      <c r="A165" t="s">
        <v>191</v>
      </c>
      <c r="B165">
        <v>22490.679688</v>
      </c>
      <c r="C165">
        <v>22823.900390999999</v>
      </c>
      <c r="D165">
        <v>22026.361327999999</v>
      </c>
      <c r="E165">
        <v>21808.738281000002</v>
      </c>
      <c r="F165">
        <v>21977.599609000001</v>
      </c>
      <c r="G165">
        <v>22300.199218999998</v>
      </c>
      <c r="H165">
        <v>22823.900390999999</v>
      </c>
      <c r="I165">
        <v>22899.599609000001</v>
      </c>
      <c r="J165">
        <v>22550.103515999999</v>
      </c>
      <c r="L165" t="str">
        <f t="shared" si="17"/>
        <v>07JUL2023:20:00:00</v>
      </c>
      <c r="M165">
        <v>20</v>
      </c>
      <c r="N165">
        <f t="shared" si="18"/>
        <v>333.22070299999905</v>
      </c>
      <c r="O165" t="str">
        <f t="shared" si="19"/>
        <v/>
      </c>
      <c r="P165">
        <f t="shared" si="20"/>
        <v>333.22070299999905</v>
      </c>
      <c r="Q165" t="str">
        <f t="shared" si="21"/>
        <v/>
      </c>
      <c r="R165">
        <f t="shared" si="22"/>
        <v>1</v>
      </c>
      <c r="S165">
        <f t="shared" si="23"/>
        <v>1.4815946321879743</v>
      </c>
    </row>
    <row r="166" spans="1:19" x14ac:dyDescent="0.3">
      <c r="A166" t="s">
        <v>192</v>
      </c>
      <c r="B166">
        <v>21198.878906000002</v>
      </c>
      <c r="C166">
        <v>21705.300781000002</v>
      </c>
      <c r="D166">
        <v>20893.742188</v>
      </c>
      <c r="E166">
        <v>20741.585938</v>
      </c>
      <c r="F166">
        <v>20769.199218999998</v>
      </c>
      <c r="G166">
        <v>21120.900390999999</v>
      </c>
      <c r="H166">
        <v>21705.300781000002</v>
      </c>
      <c r="I166">
        <v>21769.900390999999</v>
      </c>
      <c r="J166">
        <v>21410.320313</v>
      </c>
      <c r="L166" t="str">
        <f t="shared" si="17"/>
        <v>07JUL2023:21:00:00</v>
      </c>
      <c r="M166">
        <v>21</v>
      </c>
      <c r="N166">
        <f t="shared" si="18"/>
        <v>506.421875</v>
      </c>
      <c r="O166" t="str">
        <f t="shared" si="19"/>
        <v/>
      </c>
      <c r="P166">
        <f t="shared" si="20"/>
        <v>506.421875</v>
      </c>
      <c r="Q166" t="str">
        <f t="shared" si="21"/>
        <v/>
      </c>
      <c r="R166">
        <f t="shared" si="22"/>
        <v>1</v>
      </c>
      <c r="S166">
        <f t="shared" si="23"/>
        <v>2.388908759022466</v>
      </c>
    </row>
    <row r="167" spans="1:19" x14ac:dyDescent="0.3">
      <c r="A167" t="s">
        <v>193</v>
      </c>
      <c r="B167">
        <v>20272.646484000001</v>
      </c>
      <c r="C167">
        <v>20809.5</v>
      </c>
      <c r="D167">
        <v>20086.179688</v>
      </c>
      <c r="E167">
        <v>19892.216797000001</v>
      </c>
      <c r="F167">
        <v>19936.599609000001</v>
      </c>
      <c r="G167">
        <v>20266.900390999999</v>
      </c>
      <c r="H167">
        <v>20809.5</v>
      </c>
      <c r="I167">
        <v>20865.199218999998</v>
      </c>
      <c r="J167">
        <v>20539.996093999998</v>
      </c>
      <c r="L167" t="str">
        <f t="shared" si="17"/>
        <v>07JUL2023:22:00:00</v>
      </c>
      <c r="M167">
        <v>22</v>
      </c>
      <c r="N167">
        <f t="shared" si="18"/>
        <v>536.85351599999922</v>
      </c>
      <c r="O167" t="str">
        <f t="shared" si="19"/>
        <v/>
      </c>
      <c r="P167">
        <f t="shared" si="20"/>
        <v>536.85351599999922</v>
      </c>
      <c r="Q167" t="str">
        <f t="shared" si="21"/>
        <v/>
      </c>
      <c r="R167">
        <f t="shared" si="22"/>
        <v>1</v>
      </c>
      <c r="S167">
        <f t="shared" si="23"/>
        <v>2.6481669101451848</v>
      </c>
    </row>
    <row r="168" spans="1:19" x14ac:dyDescent="0.3">
      <c r="A168" t="s">
        <v>194</v>
      </c>
      <c r="B168">
        <v>19040.607422000001</v>
      </c>
      <c r="C168">
        <v>19666</v>
      </c>
      <c r="D168">
        <v>18977.707031000002</v>
      </c>
      <c r="E168">
        <v>18830.123047000001</v>
      </c>
      <c r="F168">
        <v>18854.699218999998</v>
      </c>
      <c r="G168">
        <v>19152.800781000002</v>
      </c>
      <c r="H168">
        <v>19666</v>
      </c>
      <c r="I168">
        <v>19706.599609000001</v>
      </c>
      <c r="J168">
        <v>19408.072265999999</v>
      </c>
      <c r="L168" t="str">
        <f t="shared" si="17"/>
        <v>07JUL2023:23:00:00</v>
      </c>
      <c r="M168">
        <v>23</v>
      </c>
      <c r="N168">
        <f t="shared" si="18"/>
        <v>625.39257799999905</v>
      </c>
      <c r="O168" t="str">
        <f t="shared" si="19"/>
        <v/>
      </c>
      <c r="P168">
        <f t="shared" si="20"/>
        <v>625.39257799999905</v>
      </c>
      <c r="Q168" t="str">
        <f t="shared" si="21"/>
        <v/>
      </c>
      <c r="R168">
        <f t="shared" si="22"/>
        <v>1</v>
      </c>
      <c r="S168">
        <f t="shared" si="23"/>
        <v>3.2845201003272857</v>
      </c>
    </row>
    <row r="169" spans="1:19" x14ac:dyDescent="0.3">
      <c r="A169" t="s">
        <v>195</v>
      </c>
      <c r="B169">
        <v>17777.740234000001</v>
      </c>
      <c r="C169">
        <v>18473.5</v>
      </c>
      <c r="D169">
        <v>17821.796875</v>
      </c>
      <c r="E169">
        <v>17769.695313</v>
      </c>
      <c r="F169">
        <v>17636.199218999998</v>
      </c>
      <c r="G169">
        <v>17929.099609000001</v>
      </c>
      <c r="H169">
        <v>18473.5</v>
      </c>
      <c r="I169">
        <v>18501.099609000001</v>
      </c>
      <c r="J169">
        <v>18213.269531000002</v>
      </c>
      <c r="L169" t="str">
        <f t="shared" si="17"/>
        <v>08JUL2023:00:00:00</v>
      </c>
      <c r="M169">
        <v>24</v>
      </c>
      <c r="N169">
        <f t="shared" si="18"/>
        <v>695.75976599999922</v>
      </c>
      <c r="O169" t="str">
        <f t="shared" si="19"/>
        <v/>
      </c>
      <c r="P169">
        <f t="shared" si="20"/>
        <v>695.75976599999922</v>
      </c>
      <c r="Q169" t="str">
        <f t="shared" si="21"/>
        <v/>
      </c>
      <c r="R169">
        <f t="shared" si="22"/>
        <v>1</v>
      </c>
      <c r="S169">
        <f t="shared" si="23"/>
        <v>3.9136569487575019</v>
      </c>
    </row>
    <row r="170" spans="1:19" x14ac:dyDescent="0.3">
      <c r="A170" t="s">
        <v>196</v>
      </c>
      <c r="B170">
        <v>16557.466797000001</v>
      </c>
      <c r="C170">
        <v>17033.199218999998</v>
      </c>
      <c r="D170">
        <v>16278.417969</v>
      </c>
      <c r="E170">
        <v>16456.841797000001</v>
      </c>
      <c r="F170">
        <v>16718.699218999998</v>
      </c>
      <c r="G170">
        <v>16652.599609000001</v>
      </c>
      <c r="H170">
        <v>17033.199218999998</v>
      </c>
      <c r="I170">
        <v>17012.400390999999</v>
      </c>
      <c r="J170">
        <v>16806.494140999999</v>
      </c>
      <c r="L170" t="str">
        <f t="shared" si="17"/>
        <v>08JUL2023:01:00:00</v>
      </c>
      <c r="M170">
        <v>1</v>
      </c>
      <c r="N170">
        <f t="shared" si="18"/>
        <v>475.73242199999731</v>
      </c>
      <c r="O170" t="str">
        <f t="shared" si="19"/>
        <v/>
      </c>
      <c r="P170">
        <f t="shared" si="20"/>
        <v>475.73242199999731</v>
      </c>
      <c r="Q170" t="str">
        <f t="shared" si="21"/>
        <v/>
      </c>
      <c r="R170">
        <f t="shared" si="22"/>
        <v>1</v>
      </c>
      <c r="S170">
        <f t="shared" si="23"/>
        <v>2.8732198459621485</v>
      </c>
    </row>
    <row r="171" spans="1:19" x14ac:dyDescent="0.3">
      <c r="A171" t="s">
        <v>197</v>
      </c>
      <c r="B171">
        <v>15607.678711</v>
      </c>
      <c r="C171">
        <v>16136</v>
      </c>
      <c r="D171">
        <v>15183.375977</v>
      </c>
      <c r="E171">
        <v>15345.596680000001</v>
      </c>
      <c r="F171">
        <v>15764.700194999999</v>
      </c>
      <c r="G171">
        <v>15703</v>
      </c>
      <c r="H171">
        <v>16136</v>
      </c>
      <c r="I171">
        <v>16123</v>
      </c>
      <c r="J171">
        <v>15861.146484000001</v>
      </c>
      <c r="L171" t="str">
        <f t="shared" si="17"/>
        <v>08JUL2023:02:00:00</v>
      </c>
      <c r="M171">
        <v>2</v>
      </c>
      <c r="N171">
        <f t="shared" si="18"/>
        <v>528.32128899999952</v>
      </c>
      <c r="O171" t="str">
        <f t="shared" si="19"/>
        <v/>
      </c>
      <c r="P171">
        <f t="shared" si="20"/>
        <v>528.32128899999952</v>
      </c>
      <c r="Q171" t="str">
        <f t="shared" si="21"/>
        <v/>
      </c>
      <c r="R171">
        <f t="shared" si="22"/>
        <v>1</v>
      </c>
      <c r="S171">
        <f t="shared" si="23"/>
        <v>3.3850087433414973</v>
      </c>
    </row>
    <row r="172" spans="1:19" x14ac:dyDescent="0.3">
      <c r="A172" t="s">
        <v>198</v>
      </c>
      <c r="B172">
        <v>14789.164063</v>
      </c>
      <c r="C172">
        <v>15405.099609000001</v>
      </c>
      <c r="D172">
        <v>14553.058594</v>
      </c>
      <c r="E172">
        <v>14639.522461</v>
      </c>
      <c r="F172">
        <v>15054.599609000001</v>
      </c>
      <c r="G172">
        <v>14992.099609000001</v>
      </c>
      <c r="H172">
        <v>15405.099609000001</v>
      </c>
      <c r="I172">
        <v>15394.299805000001</v>
      </c>
      <c r="J172">
        <v>15155.102539</v>
      </c>
      <c r="L172" t="str">
        <f t="shared" si="17"/>
        <v>08JUL2023:03:00:00</v>
      </c>
      <c r="M172">
        <v>3</v>
      </c>
      <c r="N172">
        <f t="shared" si="18"/>
        <v>615.93554600000061</v>
      </c>
      <c r="O172" t="str">
        <f t="shared" si="19"/>
        <v/>
      </c>
      <c r="P172">
        <f t="shared" si="20"/>
        <v>615.93554600000061</v>
      </c>
      <c r="Q172" t="str">
        <f t="shared" si="21"/>
        <v/>
      </c>
      <c r="R172">
        <f t="shared" si="22"/>
        <v>1</v>
      </c>
      <c r="S172">
        <f t="shared" si="23"/>
        <v>4.1647759357877954</v>
      </c>
    </row>
    <row r="173" spans="1:19" x14ac:dyDescent="0.3">
      <c r="A173" t="s">
        <v>199</v>
      </c>
      <c r="B173">
        <v>14251.155273</v>
      </c>
      <c r="C173">
        <v>14840.5</v>
      </c>
      <c r="D173">
        <v>14039.774414</v>
      </c>
      <c r="E173">
        <v>14095.124023</v>
      </c>
      <c r="F173">
        <v>14429.400390999999</v>
      </c>
      <c r="G173">
        <v>14417.5</v>
      </c>
      <c r="H173">
        <v>14840.5</v>
      </c>
      <c r="I173">
        <v>14838</v>
      </c>
      <c r="J173">
        <v>14596.195313</v>
      </c>
      <c r="L173" t="str">
        <f t="shared" si="17"/>
        <v>08JUL2023:04:00:00</v>
      </c>
      <c r="M173">
        <v>4</v>
      </c>
      <c r="N173">
        <f t="shared" si="18"/>
        <v>589.34472699999969</v>
      </c>
      <c r="O173" t="str">
        <f t="shared" si="19"/>
        <v/>
      </c>
      <c r="P173">
        <f t="shared" si="20"/>
        <v>589.34472699999969</v>
      </c>
      <c r="Q173" t="str">
        <f t="shared" si="21"/>
        <v/>
      </c>
      <c r="R173">
        <f t="shared" si="22"/>
        <v>1</v>
      </c>
      <c r="S173">
        <f t="shared" si="23"/>
        <v>4.1354172045024473</v>
      </c>
    </row>
    <row r="174" spans="1:19" x14ac:dyDescent="0.3">
      <c r="A174" t="s">
        <v>200</v>
      </c>
      <c r="B174">
        <v>13924.392578000001</v>
      </c>
      <c r="C174">
        <v>14449.200194999999</v>
      </c>
      <c r="D174">
        <v>13764.392578000001</v>
      </c>
      <c r="E174">
        <v>13845.850586</v>
      </c>
      <c r="F174">
        <v>13955.799805000001</v>
      </c>
      <c r="G174">
        <v>13975</v>
      </c>
      <c r="H174">
        <v>14449.200194999999</v>
      </c>
      <c r="I174">
        <v>14447.400390999999</v>
      </c>
      <c r="J174">
        <v>14214.939453000001</v>
      </c>
      <c r="L174" t="str">
        <f t="shared" si="17"/>
        <v>08JUL2023:05:00:00</v>
      </c>
      <c r="M174">
        <v>5</v>
      </c>
      <c r="N174">
        <f t="shared" si="18"/>
        <v>524.80761699999857</v>
      </c>
      <c r="O174" t="str">
        <f t="shared" si="19"/>
        <v/>
      </c>
      <c r="P174">
        <f t="shared" si="20"/>
        <v>524.80761699999857</v>
      </c>
      <c r="Q174" t="str">
        <f t="shared" si="21"/>
        <v/>
      </c>
      <c r="R174">
        <f t="shared" si="22"/>
        <v>1</v>
      </c>
      <c r="S174">
        <f t="shared" si="23"/>
        <v>3.7689803275812133</v>
      </c>
    </row>
    <row r="175" spans="1:19" x14ac:dyDescent="0.3">
      <c r="A175" t="s">
        <v>201</v>
      </c>
      <c r="B175">
        <v>13873.164063</v>
      </c>
      <c r="C175">
        <v>14276.599609000001</v>
      </c>
      <c r="D175">
        <v>13464.678711</v>
      </c>
      <c r="E175">
        <v>13476.263671999999</v>
      </c>
      <c r="F175">
        <v>13747.400390999999</v>
      </c>
      <c r="G175">
        <v>13796.299805000001</v>
      </c>
      <c r="H175">
        <v>14276.599609000001</v>
      </c>
      <c r="I175">
        <v>14270.299805000001</v>
      </c>
      <c r="J175">
        <v>14011.375</v>
      </c>
      <c r="L175" t="str">
        <f t="shared" si="17"/>
        <v>08JUL2023:06:00:00</v>
      </c>
      <c r="M175">
        <v>6</v>
      </c>
      <c r="N175">
        <f t="shared" si="18"/>
        <v>403.43554600000061</v>
      </c>
      <c r="O175" t="str">
        <f t="shared" si="19"/>
        <v/>
      </c>
      <c r="P175">
        <f t="shared" si="20"/>
        <v>403.43554600000061</v>
      </c>
      <c r="Q175" t="str">
        <f t="shared" si="21"/>
        <v/>
      </c>
      <c r="R175">
        <f t="shared" si="22"/>
        <v>1</v>
      </c>
      <c r="S175">
        <f t="shared" si="23"/>
        <v>2.9080283644592013</v>
      </c>
    </row>
    <row r="176" spans="1:19" x14ac:dyDescent="0.3">
      <c r="A176" t="s">
        <v>202</v>
      </c>
      <c r="B176">
        <v>13838.921875</v>
      </c>
      <c r="C176">
        <v>13941.599609000001</v>
      </c>
      <c r="D176">
        <v>13220.932617</v>
      </c>
      <c r="E176">
        <v>13086.355469</v>
      </c>
      <c r="F176">
        <v>13513.799805000001</v>
      </c>
      <c r="G176">
        <v>13584</v>
      </c>
      <c r="H176">
        <v>13941.599609000001</v>
      </c>
      <c r="I176">
        <v>13939</v>
      </c>
      <c r="J176">
        <v>13718.146484000001</v>
      </c>
      <c r="L176" t="str">
        <f t="shared" si="17"/>
        <v>08JUL2023:07:00:00</v>
      </c>
      <c r="M176">
        <v>7</v>
      </c>
      <c r="N176">
        <f t="shared" si="18"/>
        <v>102.67773400000078</v>
      </c>
      <c r="O176" t="str">
        <f t="shared" si="19"/>
        <v/>
      </c>
      <c r="P176">
        <f t="shared" si="20"/>
        <v>102.67773400000078</v>
      </c>
      <c r="Q176" t="str">
        <f t="shared" si="21"/>
        <v/>
      </c>
      <c r="R176">
        <f t="shared" si="22"/>
        <v>1</v>
      </c>
      <c r="S176">
        <f t="shared" si="23"/>
        <v>0.74194893885113999</v>
      </c>
    </row>
    <row r="177" spans="1:19" x14ac:dyDescent="0.3">
      <c r="A177" t="s">
        <v>203</v>
      </c>
      <c r="B177">
        <v>13960.315430000001</v>
      </c>
      <c r="C177">
        <v>13930.5</v>
      </c>
      <c r="D177">
        <v>13544.699219</v>
      </c>
      <c r="E177">
        <v>13402.124023</v>
      </c>
      <c r="F177">
        <v>13668.599609000001</v>
      </c>
      <c r="G177">
        <v>13714.599609000001</v>
      </c>
      <c r="H177">
        <v>13930.5</v>
      </c>
      <c r="I177">
        <v>13928.400390999999</v>
      </c>
      <c r="J177">
        <v>13804.930664</v>
      </c>
      <c r="L177" t="str">
        <f t="shared" si="17"/>
        <v>08JUL2023:08:00:00</v>
      </c>
      <c r="M177">
        <v>8</v>
      </c>
      <c r="N177">
        <f t="shared" si="18"/>
        <v>-29.815430000000561</v>
      </c>
      <c r="O177">
        <f t="shared" si="19"/>
        <v>-29.815430000000561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0.21357275306207432</v>
      </c>
    </row>
    <row r="178" spans="1:19" x14ac:dyDescent="0.3">
      <c r="A178" t="s">
        <v>204</v>
      </c>
      <c r="B178">
        <v>14560.211914</v>
      </c>
      <c r="C178">
        <v>15028.299805000001</v>
      </c>
      <c r="D178">
        <v>14577.613281</v>
      </c>
      <c r="E178">
        <v>14603.305664</v>
      </c>
      <c r="F178">
        <v>14808.599609000001</v>
      </c>
      <c r="G178">
        <v>14745.5</v>
      </c>
      <c r="H178">
        <v>15028.299805000001</v>
      </c>
      <c r="I178">
        <v>15025.900390999999</v>
      </c>
      <c r="J178">
        <v>14887.193359000001</v>
      </c>
      <c r="L178" t="str">
        <f t="shared" si="17"/>
        <v>08JUL2023:09:00:00</v>
      </c>
      <c r="M178">
        <v>9</v>
      </c>
      <c r="N178">
        <f t="shared" si="18"/>
        <v>468.08789100000104</v>
      </c>
      <c r="O178" t="str">
        <f t="shared" si="19"/>
        <v/>
      </c>
      <c r="P178">
        <f t="shared" si="20"/>
        <v>468.08789100000104</v>
      </c>
      <c r="Q178" t="str">
        <f t="shared" si="21"/>
        <v/>
      </c>
      <c r="R178">
        <f t="shared" si="22"/>
        <v>1</v>
      </c>
      <c r="S178">
        <f t="shared" si="23"/>
        <v>3.2148425707315638</v>
      </c>
    </row>
    <row r="179" spans="1:19" x14ac:dyDescent="0.3">
      <c r="A179" t="s">
        <v>205</v>
      </c>
      <c r="B179">
        <v>15469.990234000001</v>
      </c>
      <c r="C179">
        <v>16476.800781000002</v>
      </c>
      <c r="D179">
        <v>15826.885742</v>
      </c>
      <c r="E179">
        <v>15839.662109000001</v>
      </c>
      <c r="F179">
        <v>16255.900390999999</v>
      </c>
      <c r="G179">
        <v>16109.200194999999</v>
      </c>
      <c r="H179">
        <v>16476.800781000002</v>
      </c>
      <c r="I179">
        <v>16471.300781000002</v>
      </c>
      <c r="J179">
        <v>16286.318359000001</v>
      </c>
      <c r="L179" t="str">
        <f t="shared" si="17"/>
        <v>08JUL2023:10:00:00</v>
      </c>
      <c r="M179">
        <v>10</v>
      </c>
      <c r="N179">
        <f t="shared" si="18"/>
        <v>1006.810547000001</v>
      </c>
      <c r="O179" t="str">
        <f t="shared" si="19"/>
        <v/>
      </c>
      <c r="P179">
        <f t="shared" si="20"/>
        <v>1006.810547000001</v>
      </c>
      <c r="Q179" t="str">
        <f t="shared" si="21"/>
        <v/>
      </c>
      <c r="R179">
        <f t="shared" si="22"/>
        <v>1</v>
      </c>
      <c r="S179">
        <f t="shared" si="23"/>
        <v>6.5081524407638547</v>
      </c>
    </row>
    <row r="180" spans="1:19" x14ac:dyDescent="0.3">
      <c r="A180" t="s">
        <v>206</v>
      </c>
      <c r="B180">
        <v>16587.867188</v>
      </c>
      <c r="C180">
        <v>17949</v>
      </c>
      <c r="D180">
        <v>17114.320313</v>
      </c>
      <c r="E180">
        <v>16939.453125</v>
      </c>
      <c r="F180">
        <v>17723.800781000002</v>
      </c>
      <c r="G180">
        <v>17506.300781000002</v>
      </c>
      <c r="H180">
        <v>17949</v>
      </c>
      <c r="I180">
        <v>17933.099609000001</v>
      </c>
      <c r="J180">
        <v>17710.503906000002</v>
      </c>
      <c r="L180" t="str">
        <f t="shared" si="17"/>
        <v>08JUL2023:11:00:00</v>
      </c>
      <c r="M180">
        <v>11</v>
      </c>
      <c r="N180">
        <f t="shared" si="18"/>
        <v>1361.1328119999998</v>
      </c>
      <c r="O180" t="str">
        <f t="shared" si="19"/>
        <v/>
      </c>
      <c r="P180">
        <f t="shared" si="20"/>
        <v>1361.1328119999998</v>
      </c>
      <c r="Q180" t="str">
        <f t="shared" si="21"/>
        <v/>
      </c>
      <c r="R180">
        <f t="shared" si="22"/>
        <v>1</v>
      </c>
      <c r="S180">
        <f t="shared" si="23"/>
        <v>8.2055926574133107</v>
      </c>
    </row>
    <row r="181" spans="1:19" x14ac:dyDescent="0.3">
      <c r="A181" t="s">
        <v>207</v>
      </c>
      <c r="B181">
        <v>18108.566406000002</v>
      </c>
      <c r="C181">
        <v>19483.800781000002</v>
      </c>
      <c r="D181">
        <v>18554.626952999999</v>
      </c>
      <c r="E181">
        <v>18291.736327999999</v>
      </c>
      <c r="F181">
        <v>19074.599609000001</v>
      </c>
      <c r="G181">
        <v>18893.599609000001</v>
      </c>
      <c r="H181">
        <v>19483.800781000002</v>
      </c>
      <c r="I181">
        <v>19449</v>
      </c>
      <c r="J181">
        <v>19187.585938</v>
      </c>
      <c r="L181" t="str">
        <f t="shared" si="17"/>
        <v>08JUL2023:12:00:00</v>
      </c>
      <c r="M181">
        <v>12</v>
      </c>
      <c r="N181">
        <f t="shared" si="18"/>
        <v>1375.234375</v>
      </c>
      <c r="O181" t="str">
        <f t="shared" si="19"/>
        <v/>
      </c>
      <c r="P181">
        <f t="shared" si="20"/>
        <v>1375.234375</v>
      </c>
      <c r="Q181" t="str">
        <f t="shared" si="21"/>
        <v/>
      </c>
      <c r="R181">
        <f t="shared" si="22"/>
        <v>1</v>
      </c>
      <c r="S181">
        <f t="shared" si="23"/>
        <v>7.5943856855744079</v>
      </c>
    </row>
    <row r="182" spans="1:19" x14ac:dyDescent="0.3">
      <c r="A182" t="s">
        <v>208</v>
      </c>
      <c r="B182">
        <v>19712.835938</v>
      </c>
      <c r="C182">
        <v>20919.400390999999</v>
      </c>
      <c r="D182">
        <v>19943.068359000001</v>
      </c>
      <c r="E182">
        <v>19657.802734000001</v>
      </c>
      <c r="F182">
        <v>20304.300781000002</v>
      </c>
      <c r="G182">
        <v>20174.599609000001</v>
      </c>
      <c r="H182">
        <v>20919.400390999999</v>
      </c>
      <c r="I182">
        <v>20864.400390999999</v>
      </c>
      <c r="J182">
        <v>20571.644531000002</v>
      </c>
      <c r="L182" t="str">
        <f t="shared" si="17"/>
        <v>08JUL2023:13:00:00</v>
      </c>
      <c r="M182">
        <v>13</v>
      </c>
      <c r="N182">
        <f t="shared" si="18"/>
        <v>1206.564452999999</v>
      </c>
      <c r="O182" t="str">
        <f t="shared" si="19"/>
        <v/>
      </c>
      <c r="P182">
        <f t="shared" si="20"/>
        <v>1206.564452999999</v>
      </c>
      <c r="Q182" t="str">
        <f t="shared" si="21"/>
        <v/>
      </c>
      <c r="R182">
        <f t="shared" si="22"/>
        <v>1</v>
      </c>
      <c r="S182">
        <f t="shared" si="23"/>
        <v>6.1207045845399204</v>
      </c>
    </row>
    <row r="183" spans="1:19" x14ac:dyDescent="0.3">
      <c r="A183" t="s">
        <v>209</v>
      </c>
      <c r="B183">
        <v>20702.363281000002</v>
      </c>
      <c r="C183">
        <v>22011.400390999999</v>
      </c>
      <c r="D183">
        <v>20791.960938</v>
      </c>
      <c r="E183">
        <v>20608.691406000002</v>
      </c>
      <c r="F183">
        <v>21307.800781000002</v>
      </c>
      <c r="G183">
        <v>21182</v>
      </c>
      <c r="H183">
        <v>22011.400390999999</v>
      </c>
      <c r="I183">
        <v>21932.5</v>
      </c>
      <c r="J183">
        <v>21590.542968999998</v>
      </c>
      <c r="L183" t="str">
        <f t="shared" si="17"/>
        <v>08JUL2023:14:00:00</v>
      </c>
      <c r="M183">
        <v>14</v>
      </c>
      <c r="N183">
        <f t="shared" si="18"/>
        <v>1309.0371099999975</v>
      </c>
      <c r="O183" t="str">
        <f t="shared" si="19"/>
        <v/>
      </c>
      <c r="P183">
        <f t="shared" si="20"/>
        <v>1309.0371099999975</v>
      </c>
      <c r="Q183" t="str">
        <f t="shared" si="21"/>
        <v/>
      </c>
      <c r="R183">
        <f t="shared" si="22"/>
        <v>1</v>
      </c>
      <c r="S183">
        <f t="shared" si="23"/>
        <v>6.3231288729311013</v>
      </c>
    </row>
    <row r="184" spans="1:19" x14ac:dyDescent="0.3">
      <c r="A184" t="s">
        <v>210</v>
      </c>
      <c r="B184">
        <v>21384.701172000001</v>
      </c>
      <c r="C184">
        <v>22880.699218999998</v>
      </c>
      <c r="D184">
        <v>21515.742188</v>
      </c>
      <c r="E184">
        <v>21428.203125</v>
      </c>
      <c r="F184">
        <v>22089.199218999998</v>
      </c>
      <c r="G184">
        <v>22001.300781000002</v>
      </c>
      <c r="H184">
        <v>22880.699218999998</v>
      </c>
      <c r="I184">
        <v>22782.300781000002</v>
      </c>
      <c r="J184">
        <v>22411.097656000002</v>
      </c>
      <c r="L184" t="str">
        <f t="shared" si="17"/>
        <v>08JUL2023:15:00:00</v>
      </c>
      <c r="M184">
        <v>15</v>
      </c>
      <c r="N184">
        <f t="shared" si="18"/>
        <v>1495.9980469999973</v>
      </c>
      <c r="O184" t="str">
        <f t="shared" si="19"/>
        <v/>
      </c>
      <c r="P184">
        <f t="shared" si="20"/>
        <v>1495.9980469999973</v>
      </c>
      <c r="Q184" t="str">
        <f t="shared" si="21"/>
        <v/>
      </c>
      <c r="R184">
        <f t="shared" si="22"/>
        <v>1</v>
      </c>
      <c r="S184">
        <f t="shared" si="23"/>
        <v>6.9956462564872233</v>
      </c>
    </row>
    <row r="185" spans="1:19" x14ac:dyDescent="0.3">
      <c r="A185" t="s">
        <v>211</v>
      </c>
      <c r="B185">
        <v>22209.646484000001</v>
      </c>
      <c r="C185">
        <v>23537</v>
      </c>
      <c r="D185">
        <v>22169.966797000001</v>
      </c>
      <c r="E185">
        <v>22141.207031000002</v>
      </c>
      <c r="F185">
        <v>22692.599609000001</v>
      </c>
      <c r="G185">
        <v>22656.900390999999</v>
      </c>
      <c r="H185">
        <v>23537</v>
      </c>
      <c r="I185">
        <v>23438.199218999998</v>
      </c>
      <c r="J185">
        <v>23061.503906000002</v>
      </c>
      <c r="L185" t="str">
        <f t="shared" si="17"/>
        <v>08JUL2023:16:00:00</v>
      </c>
      <c r="M185">
        <v>16</v>
      </c>
      <c r="N185">
        <f t="shared" si="18"/>
        <v>1327.3535159999992</v>
      </c>
      <c r="O185" t="str">
        <f t="shared" si="19"/>
        <v/>
      </c>
      <c r="P185">
        <f t="shared" si="20"/>
        <v>1327.3535159999992</v>
      </c>
      <c r="Q185" t="str">
        <f t="shared" si="21"/>
        <v/>
      </c>
      <c r="R185">
        <f t="shared" si="22"/>
        <v>1</v>
      </c>
      <c r="S185">
        <f t="shared" si="23"/>
        <v>5.9764729571730681</v>
      </c>
    </row>
    <row r="186" spans="1:19" x14ac:dyDescent="0.3">
      <c r="A186" t="s">
        <v>212</v>
      </c>
      <c r="B186">
        <v>23054.671875</v>
      </c>
      <c r="C186">
        <v>24013.5</v>
      </c>
      <c r="D186">
        <v>22429.960938</v>
      </c>
      <c r="E186">
        <v>22504.300781000002</v>
      </c>
      <c r="F186">
        <v>23123.400390999999</v>
      </c>
      <c r="G186">
        <v>23205.099609000001</v>
      </c>
      <c r="H186">
        <v>24013.5</v>
      </c>
      <c r="I186">
        <v>23921</v>
      </c>
      <c r="J186">
        <v>23499.193359000001</v>
      </c>
      <c r="L186" t="str">
        <f t="shared" si="17"/>
        <v>08JUL2023:17:00:00</v>
      </c>
      <c r="M186">
        <v>17</v>
      </c>
      <c r="N186">
        <f t="shared" si="18"/>
        <v>958.828125</v>
      </c>
      <c r="O186" t="str">
        <f t="shared" si="19"/>
        <v/>
      </c>
      <c r="P186">
        <f t="shared" si="20"/>
        <v>958.828125</v>
      </c>
      <c r="Q186" t="str">
        <f t="shared" si="21"/>
        <v/>
      </c>
      <c r="R186">
        <f t="shared" si="22"/>
        <v>1</v>
      </c>
      <c r="S186">
        <f t="shared" si="23"/>
        <v>4.1589319952097563</v>
      </c>
    </row>
    <row r="187" spans="1:19" x14ac:dyDescent="0.3">
      <c r="A187" t="s">
        <v>213</v>
      </c>
      <c r="B187">
        <v>23531.910156000002</v>
      </c>
      <c r="C187">
        <v>24187.5</v>
      </c>
      <c r="D187">
        <v>22527.460938</v>
      </c>
      <c r="E187">
        <v>22411.451172000001</v>
      </c>
      <c r="F187">
        <v>23199.699218999998</v>
      </c>
      <c r="G187">
        <v>23355.900390999999</v>
      </c>
      <c r="H187">
        <v>24187.5</v>
      </c>
      <c r="I187">
        <v>24096.900390999999</v>
      </c>
      <c r="J187">
        <v>23646.373047000001</v>
      </c>
      <c r="L187" t="str">
        <f t="shared" si="17"/>
        <v>08JUL2023:18:00:00</v>
      </c>
      <c r="M187">
        <v>18</v>
      </c>
      <c r="N187">
        <f t="shared" si="18"/>
        <v>655.58984399999827</v>
      </c>
      <c r="O187" t="str">
        <f t="shared" si="19"/>
        <v/>
      </c>
      <c r="P187">
        <f t="shared" si="20"/>
        <v>655.58984399999827</v>
      </c>
      <c r="Q187" t="str">
        <f t="shared" si="21"/>
        <v/>
      </c>
      <c r="R187">
        <f t="shared" si="22"/>
        <v>1</v>
      </c>
      <c r="S187">
        <f t="shared" si="23"/>
        <v>2.7859610191178659</v>
      </c>
    </row>
    <row r="188" spans="1:19" x14ac:dyDescent="0.3">
      <c r="A188" t="s">
        <v>214</v>
      </c>
      <c r="B188">
        <v>23405.080077999999</v>
      </c>
      <c r="C188">
        <v>23878.099609000001</v>
      </c>
      <c r="D188">
        <v>21929.474609000001</v>
      </c>
      <c r="E188">
        <v>21673.044922000001</v>
      </c>
      <c r="F188">
        <v>22742.099609000001</v>
      </c>
      <c r="G188">
        <v>22934.699218999998</v>
      </c>
      <c r="H188">
        <v>23878.099609000001</v>
      </c>
      <c r="I188">
        <v>23779.400390999999</v>
      </c>
      <c r="J188">
        <v>23250.826172000001</v>
      </c>
      <c r="L188" t="str">
        <f t="shared" si="17"/>
        <v>08JUL2023:19:00:00</v>
      </c>
      <c r="M188">
        <v>19</v>
      </c>
      <c r="N188">
        <f t="shared" si="18"/>
        <v>473.01953100000173</v>
      </c>
      <c r="O188" t="str">
        <f t="shared" si="19"/>
        <v/>
      </c>
      <c r="P188">
        <f t="shared" si="20"/>
        <v>473.01953100000173</v>
      </c>
      <c r="Q188" t="str">
        <f t="shared" si="21"/>
        <v/>
      </c>
      <c r="R188">
        <f t="shared" si="22"/>
        <v>1</v>
      </c>
      <c r="S188">
        <f t="shared" si="23"/>
        <v>2.0210122307790113</v>
      </c>
    </row>
    <row r="189" spans="1:19" x14ac:dyDescent="0.3">
      <c r="A189" t="s">
        <v>215</v>
      </c>
      <c r="B189">
        <v>22720.550781000002</v>
      </c>
      <c r="C189">
        <v>23106.400390999999</v>
      </c>
      <c r="D189">
        <v>21528.613281000002</v>
      </c>
      <c r="E189">
        <v>21113.523438</v>
      </c>
      <c r="F189">
        <v>21825.099609000001</v>
      </c>
      <c r="G189">
        <v>22068.199218999998</v>
      </c>
      <c r="H189">
        <v>23106.400390999999</v>
      </c>
      <c r="I189">
        <v>23010.699218999998</v>
      </c>
      <c r="J189">
        <v>22530.183593999998</v>
      </c>
      <c r="L189" t="str">
        <f t="shared" si="17"/>
        <v>08JUL2023:20:00:00</v>
      </c>
      <c r="M189">
        <v>20</v>
      </c>
      <c r="N189">
        <f t="shared" si="18"/>
        <v>385.84960999999748</v>
      </c>
      <c r="O189" t="str">
        <f t="shared" si="19"/>
        <v/>
      </c>
      <c r="P189">
        <f t="shared" si="20"/>
        <v>385.84960999999748</v>
      </c>
      <c r="Q189" t="str">
        <f t="shared" si="21"/>
        <v/>
      </c>
      <c r="R189">
        <f t="shared" si="22"/>
        <v>1</v>
      </c>
      <c r="S189">
        <f t="shared" si="23"/>
        <v>1.6982405652008363</v>
      </c>
    </row>
    <row r="190" spans="1:19" x14ac:dyDescent="0.3">
      <c r="A190" t="s">
        <v>216</v>
      </c>
      <c r="B190">
        <v>21500.236327999999</v>
      </c>
      <c r="C190">
        <v>21961.5</v>
      </c>
      <c r="D190">
        <v>20680.314452999999</v>
      </c>
      <c r="E190">
        <v>20320.193359000001</v>
      </c>
      <c r="F190">
        <v>20890</v>
      </c>
      <c r="G190">
        <v>20971</v>
      </c>
      <c r="H190">
        <v>21961.5</v>
      </c>
      <c r="I190">
        <v>21871</v>
      </c>
      <c r="J190">
        <v>21471.914063</v>
      </c>
      <c r="L190" t="str">
        <f t="shared" si="17"/>
        <v>08JUL2023:21:00:00</v>
      </c>
      <c r="M190">
        <v>21</v>
      </c>
      <c r="N190">
        <f t="shared" si="18"/>
        <v>461.26367200000095</v>
      </c>
      <c r="O190" t="str">
        <f t="shared" si="19"/>
        <v/>
      </c>
      <c r="P190">
        <f t="shared" si="20"/>
        <v>461.26367200000095</v>
      </c>
      <c r="Q190" t="str">
        <f t="shared" si="21"/>
        <v/>
      </c>
      <c r="R190">
        <f t="shared" si="22"/>
        <v>1</v>
      </c>
      <c r="S190">
        <f t="shared" si="23"/>
        <v>2.1453888457927883</v>
      </c>
    </row>
    <row r="191" spans="1:19" x14ac:dyDescent="0.3">
      <c r="A191" t="s">
        <v>217</v>
      </c>
      <c r="B191">
        <v>20256.816406000002</v>
      </c>
      <c r="C191">
        <v>21083.699218999998</v>
      </c>
      <c r="D191">
        <v>19938.546875</v>
      </c>
      <c r="E191">
        <v>19564.046875</v>
      </c>
      <c r="F191">
        <v>20108.5</v>
      </c>
      <c r="G191">
        <v>20165.699218999998</v>
      </c>
      <c r="H191">
        <v>21083.699218999998</v>
      </c>
      <c r="I191">
        <v>21003.900390999999</v>
      </c>
      <c r="J191">
        <v>20641.410156000002</v>
      </c>
      <c r="L191" t="str">
        <f t="shared" si="17"/>
        <v>08JUL2023:22:00:00</v>
      </c>
      <c r="M191">
        <v>22</v>
      </c>
      <c r="N191">
        <f t="shared" si="18"/>
        <v>826.88281299999653</v>
      </c>
      <c r="O191" t="str">
        <f t="shared" si="19"/>
        <v/>
      </c>
      <c r="P191">
        <f t="shared" si="20"/>
        <v>826.88281299999653</v>
      </c>
      <c r="Q191" t="str">
        <f t="shared" si="21"/>
        <v/>
      </c>
      <c r="R191">
        <f t="shared" si="22"/>
        <v>1</v>
      </c>
      <c r="S191">
        <f t="shared" si="23"/>
        <v>4.0819978639638395</v>
      </c>
    </row>
    <row r="192" spans="1:19" x14ac:dyDescent="0.3">
      <c r="A192" t="s">
        <v>218</v>
      </c>
      <c r="B192">
        <v>18880.966797000001</v>
      </c>
      <c r="C192">
        <v>20068.699218999998</v>
      </c>
      <c r="D192">
        <v>18895.681640999999</v>
      </c>
      <c r="E192">
        <v>18598.330077999999</v>
      </c>
      <c r="F192">
        <v>19096.599609000001</v>
      </c>
      <c r="G192">
        <v>19166.300781000002</v>
      </c>
      <c r="H192">
        <v>20068.699218999998</v>
      </c>
      <c r="I192">
        <v>20002.099609000001</v>
      </c>
      <c r="J192">
        <v>19626.667968999998</v>
      </c>
      <c r="L192" t="str">
        <f t="shared" si="17"/>
        <v>08JUL2023:23:00:00</v>
      </c>
      <c r="M192">
        <v>23</v>
      </c>
      <c r="N192">
        <f t="shared" si="18"/>
        <v>1187.7324219999973</v>
      </c>
      <c r="O192" t="str">
        <f t="shared" si="19"/>
        <v/>
      </c>
      <c r="P192">
        <f t="shared" si="20"/>
        <v>1187.7324219999973</v>
      </c>
      <c r="Q192" t="str">
        <f t="shared" si="21"/>
        <v/>
      </c>
      <c r="R192">
        <f t="shared" si="22"/>
        <v>1</v>
      </c>
      <c r="S192">
        <f t="shared" si="23"/>
        <v>6.2906334975850715</v>
      </c>
    </row>
    <row r="193" spans="1:19" x14ac:dyDescent="0.3">
      <c r="A193" t="s">
        <v>219</v>
      </c>
      <c r="B193">
        <v>17557.152343999998</v>
      </c>
      <c r="C193">
        <v>19011</v>
      </c>
      <c r="D193">
        <v>17587.464843999998</v>
      </c>
      <c r="E193">
        <v>17385.697265999999</v>
      </c>
      <c r="F193">
        <v>18046.699218999998</v>
      </c>
      <c r="G193">
        <v>18100.199218999998</v>
      </c>
      <c r="H193">
        <v>19011</v>
      </c>
      <c r="I193">
        <v>18954.800781000002</v>
      </c>
      <c r="J193">
        <v>18521.923827999999</v>
      </c>
      <c r="L193" t="str">
        <f t="shared" si="17"/>
        <v>09JUL2023:00:00:00</v>
      </c>
      <c r="M193">
        <v>24</v>
      </c>
      <c r="N193">
        <f t="shared" si="18"/>
        <v>1453.8476560000017</v>
      </c>
      <c r="O193" t="str">
        <f t="shared" si="19"/>
        <v/>
      </c>
      <c r="P193">
        <f t="shared" si="20"/>
        <v>1453.8476560000017</v>
      </c>
      <c r="Q193" t="str">
        <f t="shared" si="21"/>
        <v/>
      </c>
      <c r="R193">
        <f t="shared" si="22"/>
        <v>1</v>
      </c>
      <c r="S193">
        <f t="shared" si="23"/>
        <v>8.2806575207330901</v>
      </c>
    </row>
    <row r="194" spans="1:19" x14ac:dyDescent="0.3">
      <c r="A194" t="s">
        <v>220</v>
      </c>
      <c r="B194">
        <v>16463.648438</v>
      </c>
      <c r="C194">
        <v>17964.199218999998</v>
      </c>
      <c r="D194">
        <v>16346.839844</v>
      </c>
      <c r="E194">
        <v>16125.282227</v>
      </c>
      <c r="F194">
        <v>17235.300781000002</v>
      </c>
      <c r="G194">
        <v>17221.599609000001</v>
      </c>
      <c r="H194">
        <v>17964.199218999998</v>
      </c>
      <c r="I194">
        <v>18021.599609000001</v>
      </c>
      <c r="J194">
        <v>17510.798827999999</v>
      </c>
      <c r="L194" t="str">
        <f t="shared" si="17"/>
        <v>09JUL2023:01:00:00</v>
      </c>
      <c r="M194">
        <v>1</v>
      </c>
      <c r="N194">
        <f t="shared" si="18"/>
        <v>1500.5507809999981</v>
      </c>
      <c r="O194" t="str">
        <f t="shared" si="19"/>
        <v/>
      </c>
      <c r="P194">
        <f t="shared" si="20"/>
        <v>1500.5507809999981</v>
      </c>
      <c r="Q194" t="str">
        <f t="shared" si="21"/>
        <v/>
      </c>
      <c r="R194">
        <f t="shared" si="22"/>
        <v>1</v>
      </c>
      <c r="S194">
        <f t="shared" si="23"/>
        <v>9.1143271593224373</v>
      </c>
    </row>
    <row r="195" spans="1:19" x14ac:dyDescent="0.3">
      <c r="A195" t="s">
        <v>221</v>
      </c>
      <c r="B195">
        <v>15478.655273</v>
      </c>
      <c r="C195">
        <v>17345.300781000002</v>
      </c>
      <c r="D195">
        <v>15321.757813</v>
      </c>
      <c r="E195">
        <v>15085.366211</v>
      </c>
      <c r="F195">
        <v>16415.300781000002</v>
      </c>
      <c r="G195">
        <v>16369.5</v>
      </c>
      <c r="H195">
        <v>17345.300781000002</v>
      </c>
      <c r="I195">
        <v>17401.400390999999</v>
      </c>
      <c r="J195">
        <v>16766.841797000001</v>
      </c>
      <c r="L195" t="str">
        <f t="shared" ref="L195:L258" si="24">A195</f>
        <v>09JUL2023:02:00:00</v>
      </c>
      <c r="M195">
        <v>2</v>
      </c>
      <c r="N195">
        <f t="shared" ref="N195:N258" si="25">C195-B195</f>
        <v>1866.6455080000014</v>
      </c>
      <c r="O195" t="str">
        <f t="shared" ref="O195:O258" si="26">IF(N195&lt;0,N195,"")</f>
        <v/>
      </c>
      <c r="P195">
        <f t="shared" ref="P195:P258" si="27">IF(N195&gt;0,N195,"")</f>
        <v>1866.6455080000014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12.059481105287364</v>
      </c>
    </row>
    <row r="196" spans="1:19" x14ac:dyDescent="0.3">
      <c r="A196" t="s">
        <v>222</v>
      </c>
      <c r="B196">
        <v>14694.722656</v>
      </c>
      <c r="C196">
        <v>16957.800781000002</v>
      </c>
      <c r="D196">
        <v>14623.572265999999</v>
      </c>
      <c r="E196">
        <v>14418.635742</v>
      </c>
      <c r="F196">
        <v>15773.200194999999</v>
      </c>
      <c r="G196">
        <v>15727.200194999999</v>
      </c>
      <c r="H196">
        <v>16957.800781000002</v>
      </c>
      <c r="I196">
        <v>17025.599609000001</v>
      </c>
      <c r="J196">
        <v>16269.775390999999</v>
      </c>
      <c r="L196" t="str">
        <f t="shared" si="24"/>
        <v>09JUL2023:03:00:00</v>
      </c>
      <c r="M196">
        <v>3</v>
      </c>
      <c r="N196">
        <f t="shared" si="25"/>
        <v>2263.0781250000018</v>
      </c>
      <c r="O196" t="str">
        <f t="shared" si="26"/>
        <v/>
      </c>
      <c r="P196">
        <f t="shared" si="27"/>
        <v>2263.0781250000018</v>
      </c>
      <c r="Q196" t="str">
        <f t="shared" si="28"/>
        <v/>
      </c>
      <c r="R196">
        <f t="shared" si="29"/>
        <v>1</v>
      </c>
      <c r="S196">
        <f t="shared" si="30"/>
        <v>15.400618153728576</v>
      </c>
    </row>
    <row r="197" spans="1:19" x14ac:dyDescent="0.3">
      <c r="A197" t="s">
        <v>223</v>
      </c>
      <c r="B197">
        <v>14129.933594</v>
      </c>
      <c r="C197">
        <v>16418.699218999998</v>
      </c>
      <c r="D197">
        <v>14091.852539</v>
      </c>
      <c r="E197">
        <v>13886.721680000001</v>
      </c>
      <c r="F197">
        <v>15128.299805000001</v>
      </c>
      <c r="G197">
        <v>15120.599609000001</v>
      </c>
      <c r="H197">
        <v>16418.699218999998</v>
      </c>
      <c r="I197">
        <v>16462.199218999998</v>
      </c>
      <c r="J197">
        <v>15707.53125</v>
      </c>
      <c r="L197" t="str">
        <f t="shared" si="24"/>
        <v>09JUL2023:04:00:00</v>
      </c>
      <c r="M197">
        <v>4</v>
      </c>
      <c r="N197">
        <f t="shared" si="25"/>
        <v>2288.7656249999982</v>
      </c>
      <c r="O197" t="str">
        <f t="shared" si="26"/>
        <v/>
      </c>
      <c r="P197">
        <f t="shared" si="27"/>
        <v>2288.7656249999982</v>
      </c>
      <c r="Q197" t="str">
        <f t="shared" si="28"/>
        <v/>
      </c>
      <c r="R197">
        <f t="shared" si="29"/>
        <v>1</v>
      </c>
      <c r="S197">
        <f t="shared" si="30"/>
        <v>16.197992791501001</v>
      </c>
    </row>
    <row r="198" spans="1:19" x14ac:dyDescent="0.3">
      <c r="A198" t="s">
        <v>224</v>
      </c>
      <c r="B198">
        <v>13783.540039</v>
      </c>
      <c r="C198">
        <v>15846.599609000001</v>
      </c>
      <c r="D198">
        <v>13803.574219</v>
      </c>
      <c r="E198">
        <v>13696.881836</v>
      </c>
      <c r="F198">
        <v>14586.099609000001</v>
      </c>
      <c r="G198">
        <v>14582.700194999999</v>
      </c>
      <c r="H198">
        <v>15846.599609000001</v>
      </c>
      <c r="I198">
        <v>15862.900390999999</v>
      </c>
      <c r="J198">
        <v>15190.444336</v>
      </c>
      <c r="L198" t="str">
        <f t="shared" si="24"/>
        <v>09JUL2023:05:00:00</v>
      </c>
      <c r="M198">
        <v>5</v>
      </c>
      <c r="N198">
        <f t="shared" si="25"/>
        <v>2063.0595700000013</v>
      </c>
      <c r="O198" t="str">
        <f t="shared" si="26"/>
        <v/>
      </c>
      <c r="P198">
        <f t="shared" si="27"/>
        <v>2063.0595700000013</v>
      </c>
      <c r="Q198" t="str">
        <f t="shared" si="28"/>
        <v/>
      </c>
      <c r="R198">
        <f t="shared" si="29"/>
        <v>1</v>
      </c>
      <c r="S198">
        <f t="shared" si="30"/>
        <v>14.967559597626249</v>
      </c>
    </row>
    <row r="199" spans="1:19" x14ac:dyDescent="0.3">
      <c r="A199" t="s">
        <v>225</v>
      </c>
      <c r="B199">
        <v>13781.499023</v>
      </c>
      <c r="C199">
        <v>15371.5</v>
      </c>
      <c r="D199">
        <v>13221.095703000001</v>
      </c>
      <c r="E199">
        <v>13193.409180000001</v>
      </c>
      <c r="F199">
        <v>14209.599609000001</v>
      </c>
      <c r="G199">
        <v>14263</v>
      </c>
      <c r="H199">
        <v>15371.5</v>
      </c>
      <c r="I199">
        <v>15373.799805000001</v>
      </c>
      <c r="J199">
        <v>14715.070313</v>
      </c>
      <c r="L199" t="str">
        <f t="shared" si="24"/>
        <v>09JUL2023:06:00:00</v>
      </c>
      <c r="M199">
        <v>6</v>
      </c>
      <c r="N199">
        <f t="shared" si="25"/>
        <v>1590.0009769999997</v>
      </c>
      <c r="O199" t="str">
        <f t="shared" si="26"/>
        <v/>
      </c>
      <c r="P199">
        <f t="shared" si="27"/>
        <v>1590.0009769999997</v>
      </c>
      <c r="Q199" t="str">
        <f t="shared" si="28"/>
        <v/>
      </c>
      <c r="R199">
        <f t="shared" si="29"/>
        <v>1</v>
      </c>
      <c r="S199">
        <f t="shared" si="30"/>
        <v>11.537213581385018</v>
      </c>
    </row>
    <row r="200" spans="1:19" x14ac:dyDescent="0.3">
      <c r="A200" t="s">
        <v>226</v>
      </c>
      <c r="B200">
        <v>13788.634765999999</v>
      </c>
      <c r="C200">
        <v>14762.200194999999</v>
      </c>
      <c r="D200">
        <v>12866.588867</v>
      </c>
      <c r="E200">
        <v>12687.857421999999</v>
      </c>
      <c r="F200">
        <v>13910.799805000001</v>
      </c>
      <c r="G200">
        <v>13817</v>
      </c>
      <c r="H200">
        <v>14762.200194999999</v>
      </c>
      <c r="I200">
        <v>14739.299805000001</v>
      </c>
      <c r="J200">
        <v>14196.547852</v>
      </c>
      <c r="L200" t="str">
        <f t="shared" si="24"/>
        <v>09JUL2023:07:00:00</v>
      </c>
      <c r="M200">
        <v>7</v>
      </c>
      <c r="N200">
        <f t="shared" si="25"/>
        <v>973.56542900000022</v>
      </c>
      <c r="O200" t="str">
        <f t="shared" si="26"/>
        <v/>
      </c>
      <c r="P200">
        <f t="shared" si="27"/>
        <v>973.56542900000022</v>
      </c>
      <c r="Q200" t="str">
        <f t="shared" si="28"/>
        <v/>
      </c>
      <c r="R200">
        <f t="shared" si="29"/>
        <v>1</v>
      </c>
      <c r="S200">
        <f t="shared" si="30"/>
        <v>7.0606368616029842</v>
      </c>
    </row>
    <row r="201" spans="1:19" x14ac:dyDescent="0.3">
      <c r="A201" t="s">
        <v>227</v>
      </c>
      <c r="B201">
        <v>13644.029296999999</v>
      </c>
      <c r="C201">
        <v>14671.299805000001</v>
      </c>
      <c r="D201">
        <v>13186.660156</v>
      </c>
      <c r="E201">
        <v>12959.035156</v>
      </c>
      <c r="F201">
        <v>13867.099609000001</v>
      </c>
      <c r="G201">
        <v>13825.700194999999</v>
      </c>
      <c r="H201">
        <v>14671.299805000001</v>
      </c>
      <c r="I201">
        <v>14640.200194999999</v>
      </c>
      <c r="J201">
        <v>14200.0625</v>
      </c>
      <c r="L201" t="str">
        <f t="shared" si="24"/>
        <v>09JUL2023:08:00:00</v>
      </c>
      <c r="M201">
        <v>8</v>
      </c>
      <c r="N201">
        <f t="shared" si="25"/>
        <v>1027.2705080000014</v>
      </c>
      <c r="O201" t="str">
        <f t="shared" si="26"/>
        <v/>
      </c>
      <c r="P201">
        <f t="shared" si="27"/>
        <v>1027.2705080000014</v>
      </c>
      <c r="Q201" t="str">
        <f t="shared" si="28"/>
        <v/>
      </c>
      <c r="R201">
        <f t="shared" si="29"/>
        <v>1</v>
      </c>
      <c r="S201">
        <f t="shared" si="30"/>
        <v>7.5290845954565198</v>
      </c>
    </row>
    <row r="202" spans="1:19" x14ac:dyDescent="0.3">
      <c r="A202" t="s">
        <v>228</v>
      </c>
      <c r="B202">
        <v>13725.775390999999</v>
      </c>
      <c r="C202">
        <v>15788.5</v>
      </c>
      <c r="D202">
        <v>14433.291015999999</v>
      </c>
      <c r="E202">
        <v>14192.507813</v>
      </c>
      <c r="F202">
        <v>14793.5</v>
      </c>
      <c r="G202">
        <v>14794.799805000001</v>
      </c>
      <c r="H202">
        <v>15788.5</v>
      </c>
      <c r="I202">
        <v>15776.299805000001</v>
      </c>
      <c r="J202">
        <v>15314.929688</v>
      </c>
      <c r="L202" t="str">
        <f t="shared" si="24"/>
        <v>09JUL2023:09:00:00</v>
      </c>
      <c r="M202">
        <v>9</v>
      </c>
      <c r="N202">
        <f t="shared" si="25"/>
        <v>2062.7246090000008</v>
      </c>
      <c r="O202" t="str">
        <f t="shared" si="26"/>
        <v/>
      </c>
      <c r="P202">
        <f t="shared" si="27"/>
        <v>2062.7246090000008</v>
      </c>
      <c r="Q202" t="str">
        <f t="shared" si="28"/>
        <v/>
      </c>
      <c r="R202">
        <f t="shared" si="29"/>
        <v>1</v>
      </c>
      <c r="S202">
        <f t="shared" si="30"/>
        <v>15.028109889897593</v>
      </c>
    </row>
    <row r="203" spans="1:19" x14ac:dyDescent="0.3">
      <c r="A203" t="s">
        <v>229</v>
      </c>
      <c r="B203">
        <v>14333.058594</v>
      </c>
      <c r="C203">
        <v>17286.199218999998</v>
      </c>
      <c r="D203">
        <v>15634.227539</v>
      </c>
      <c r="E203">
        <v>15453.259765999999</v>
      </c>
      <c r="F203">
        <v>16154</v>
      </c>
      <c r="G203">
        <v>16068.799805000001</v>
      </c>
      <c r="H203">
        <v>17286.199218999998</v>
      </c>
      <c r="I203">
        <v>17327</v>
      </c>
      <c r="J203">
        <v>16733.085938</v>
      </c>
      <c r="L203" t="str">
        <f t="shared" si="24"/>
        <v>09JUL2023:10:00:00</v>
      </c>
      <c r="M203">
        <v>10</v>
      </c>
      <c r="N203">
        <f t="shared" si="25"/>
        <v>2953.1406249999982</v>
      </c>
      <c r="O203" t="str">
        <f t="shared" si="26"/>
        <v/>
      </c>
      <c r="P203">
        <f t="shared" si="27"/>
        <v>2953.1406249999982</v>
      </c>
      <c r="Q203" t="str">
        <f t="shared" si="28"/>
        <v/>
      </c>
      <c r="R203">
        <f t="shared" si="29"/>
        <v>1</v>
      </c>
      <c r="S203">
        <f t="shared" si="30"/>
        <v>20.60370161492412</v>
      </c>
    </row>
    <row r="204" spans="1:19" x14ac:dyDescent="0.3">
      <c r="A204" t="s">
        <v>230</v>
      </c>
      <c r="B204">
        <v>15059.924805000001</v>
      </c>
      <c r="C204">
        <v>18707.099609000001</v>
      </c>
      <c r="D204">
        <v>16830.269531000002</v>
      </c>
      <c r="E204">
        <v>16624.998047000001</v>
      </c>
      <c r="F204">
        <v>17523.099609000001</v>
      </c>
      <c r="G204">
        <v>17330.300781000002</v>
      </c>
      <c r="H204">
        <v>18707.099609000001</v>
      </c>
      <c r="I204">
        <v>18825.300781000002</v>
      </c>
      <c r="J204">
        <v>18111.113281000002</v>
      </c>
      <c r="L204" t="str">
        <f t="shared" si="24"/>
        <v>09JUL2023:11:00:00</v>
      </c>
      <c r="M204">
        <v>11</v>
      </c>
      <c r="N204">
        <f t="shared" si="25"/>
        <v>3647.1748040000002</v>
      </c>
      <c r="O204" t="str">
        <f t="shared" si="26"/>
        <v/>
      </c>
      <c r="P204">
        <f t="shared" si="27"/>
        <v>3647.1748040000002</v>
      </c>
      <c r="Q204" t="str">
        <f t="shared" si="28"/>
        <v/>
      </c>
      <c r="R204">
        <f t="shared" si="29"/>
        <v>1</v>
      </c>
      <c r="S204">
        <f t="shared" si="30"/>
        <v>24.217749100507543</v>
      </c>
    </row>
    <row r="205" spans="1:19" x14ac:dyDescent="0.3">
      <c r="A205" t="s">
        <v>231</v>
      </c>
      <c r="B205">
        <v>15682.631836</v>
      </c>
      <c r="C205">
        <v>19968.599609000001</v>
      </c>
      <c r="D205">
        <v>17797.607422000001</v>
      </c>
      <c r="E205">
        <v>17635.427734000001</v>
      </c>
      <c r="F205">
        <v>18880.5</v>
      </c>
      <c r="G205">
        <v>18605.699218999998</v>
      </c>
      <c r="H205">
        <v>19968.599609000001</v>
      </c>
      <c r="I205">
        <v>20200.599609000001</v>
      </c>
      <c r="J205">
        <v>19358.900390999999</v>
      </c>
      <c r="L205" t="str">
        <f t="shared" si="24"/>
        <v>09JUL2023:12:00:00</v>
      </c>
      <c r="M205">
        <v>12</v>
      </c>
      <c r="N205">
        <f t="shared" si="25"/>
        <v>4285.9677730000003</v>
      </c>
      <c r="O205" t="str">
        <f t="shared" si="26"/>
        <v/>
      </c>
      <c r="P205">
        <f t="shared" si="27"/>
        <v>4285.9677730000003</v>
      </c>
      <c r="Q205" t="str">
        <f t="shared" si="28"/>
        <v/>
      </c>
      <c r="R205">
        <f t="shared" si="29"/>
        <v>1</v>
      </c>
      <c r="S205">
        <f t="shared" si="30"/>
        <v>27.329390996487078</v>
      </c>
    </row>
    <row r="206" spans="1:19" x14ac:dyDescent="0.3">
      <c r="A206" t="s">
        <v>232</v>
      </c>
      <c r="B206">
        <v>16389.017577999999</v>
      </c>
      <c r="C206">
        <v>21115.900390999999</v>
      </c>
      <c r="D206">
        <v>19014.599609000001</v>
      </c>
      <c r="E206">
        <v>18832.560547000001</v>
      </c>
      <c r="F206">
        <v>20138.199218999998</v>
      </c>
      <c r="G206">
        <v>19756</v>
      </c>
      <c r="H206">
        <v>21115.900390999999</v>
      </c>
      <c r="I206">
        <v>21459.599609000001</v>
      </c>
      <c r="J206">
        <v>20564.990234000001</v>
      </c>
      <c r="L206" t="str">
        <f t="shared" si="24"/>
        <v>09JUL2023:13:00:00</v>
      </c>
      <c r="M206">
        <v>13</v>
      </c>
      <c r="N206">
        <f t="shared" si="25"/>
        <v>4726.8828130000002</v>
      </c>
      <c r="O206" t="str">
        <f t="shared" si="26"/>
        <v/>
      </c>
      <c r="P206">
        <f t="shared" si="27"/>
        <v>4726.8828130000002</v>
      </c>
      <c r="Q206" t="str">
        <f t="shared" si="28"/>
        <v/>
      </c>
      <c r="R206">
        <f t="shared" si="29"/>
        <v>1</v>
      </c>
      <c r="S206">
        <f t="shared" si="30"/>
        <v>28.841770353246737</v>
      </c>
    </row>
    <row r="207" spans="1:19" x14ac:dyDescent="0.3">
      <c r="A207" t="s">
        <v>233</v>
      </c>
      <c r="B207">
        <v>17374.326172000001</v>
      </c>
      <c r="C207">
        <v>22034.099609000001</v>
      </c>
      <c r="D207">
        <v>20121.640625</v>
      </c>
      <c r="E207">
        <v>19861.376952999999</v>
      </c>
      <c r="F207">
        <v>21033.099609000001</v>
      </c>
      <c r="G207">
        <v>20619.099609000001</v>
      </c>
      <c r="H207">
        <v>22034.099609000001</v>
      </c>
      <c r="I207">
        <v>22469.900390999999</v>
      </c>
      <c r="J207">
        <v>21540.748047000001</v>
      </c>
      <c r="L207" t="str">
        <f t="shared" si="24"/>
        <v>09JUL2023:14:00:00</v>
      </c>
      <c r="M207">
        <v>14</v>
      </c>
      <c r="N207">
        <f t="shared" si="25"/>
        <v>4659.7734369999998</v>
      </c>
      <c r="O207" t="str">
        <f t="shared" si="26"/>
        <v/>
      </c>
      <c r="P207">
        <f t="shared" si="27"/>
        <v>4659.7734369999998</v>
      </c>
      <c r="Q207" t="str">
        <f t="shared" si="28"/>
        <v/>
      </c>
      <c r="R207">
        <f t="shared" si="29"/>
        <v>1</v>
      </c>
      <c r="S207">
        <f t="shared" si="30"/>
        <v>26.819880039489334</v>
      </c>
    </row>
    <row r="208" spans="1:19" x14ac:dyDescent="0.3">
      <c r="A208" t="s">
        <v>234</v>
      </c>
      <c r="B208">
        <v>18479.544922000001</v>
      </c>
      <c r="C208">
        <v>22775.300781000002</v>
      </c>
      <c r="D208">
        <v>20788.681640999999</v>
      </c>
      <c r="E208">
        <v>20545.685547000001</v>
      </c>
      <c r="F208">
        <v>21684.300781000002</v>
      </c>
      <c r="G208">
        <v>21297.900390999999</v>
      </c>
      <c r="H208">
        <v>22775.300781000002</v>
      </c>
      <c r="I208">
        <v>23266.599609000001</v>
      </c>
      <c r="J208">
        <v>22268.527343999998</v>
      </c>
      <c r="L208" t="str">
        <f t="shared" si="24"/>
        <v>09JUL2023:15:00:00</v>
      </c>
      <c r="M208">
        <v>15</v>
      </c>
      <c r="N208">
        <f t="shared" si="25"/>
        <v>4295.7558590000008</v>
      </c>
      <c r="O208" t="str">
        <f t="shared" si="26"/>
        <v/>
      </c>
      <c r="P208">
        <f t="shared" si="27"/>
        <v>4295.7558590000008</v>
      </c>
      <c r="Q208" t="str">
        <f t="shared" si="28"/>
        <v/>
      </c>
      <c r="R208">
        <f t="shared" si="29"/>
        <v>1</v>
      </c>
      <c r="S208">
        <f t="shared" si="30"/>
        <v>23.246004580371888</v>
      </c>
    </row>
    <row r="209" spans="1:19" x14ac:dyDescent="0.3">
      <c r="A209" t="s">
        <v>235</v>
      </c>
      <c r="B209">
        <v>19739.001952999999</v>
      </c>
      <c r="C209">
        <v>23332.5</v>
      </c>
      <c r="D209">
        <v>20941.939452999999</v>
      </c>
      <c r="E209">
        <v>20796.462890999999</v>
      </c>
      <c r="F209">
        <v>22176.099609000001</v>
      </c>
      <c r="G209">
        <v>21868.800781000002</v>
      </c>
      <c r="H209">
        <v>23332.5</v>
      </c>
      <c r="I209">
        <v>23895.699218999998</v>
      </c>
      <c r="J209">
        <v>22761.339843999998</v>
      </c>
      <c r="L209" t="str">
        <f t="shared" si="24"/>
        <v>09JUL2023:16:00:00</v>
      </c>
      <c r="M209">
        <v>16</v>
      </c>
      <c r="N209">
        <f t="shared" si="25"/>
        <v>3593.498047000001</v>
      </c>
      <c r="O209" t="str">
        <f t="shared" si="26"/>
        <v/>
      </c>
      <c r="P209">
        <f t="shared" si="27"/>
        <v>3593.498047000001</v>
      </c>
      <c r="Q209" t="str">
        <f t="shared" si="28"/>
        <v/>
      </c>
      <c r="R209">
        <f t="shared" si="29"/>
        <v>1</v>
      </c>
      <c r="S209">
        <f t="shared" si="30"/>
        <v>18.205064549648363</v>
      </c>
    </row>
    <row r="210" spans="1:19" x14ac:dyDescent="0.3">
      <c r="A210" t="s">
        <v>236</v>
      </c>
      <c r="B210">
        <v>20744.328125</v>
      </c>
      <c r="C210">
        <v>23718.300781000002</v>
      </c>
      <c r="D210">
        <v>21673.039063</v>
      </c>
      <c r="E210">
        <v>21308.505859000001</v>
      </c>
      <c r="F210">
        <v>22538.5</v>
      </c>
      <c r="G210">
        <v>22347.300781000002</v>
      </c>
      <c r="H210">
        <v>23718.300781000002</v>
      </c>
      <c r="I210">
        <v>24309.5</v>
      </c>
      <c r="J210">
        <v>23231.529297000001</v>
      </c>
      <c r="L210" t="str">
        <f t="shared" si="24"/>
        <v>09JUL2023:17:00:00</v>
      </c>
      <c r="M210">
        <v>17</v>
      </c>
      <c r="N210">
        <f t="shared" si="25"/>
        <v>2973.9726560000017</v>
      </c>
      <c r="O210" t="str">
        <f t="shared" si="26"/>
        <v/>
      </c>
      <c r="P210">
        <f t="shared" si="27"/>
        <v>2973.9726560000017</v>
      </c>
      <c r="Q210" t="str">
        <f t="shared" si="28"/>
        <v/>
      </c>
      <c r="R210">
        <f t="shared" si="29"/>
        <v>1</v>
      </c>
      <c r="S210">
        <f t="shared" si="30"/>
        <v>14.336317079442656</v>
      </c>
    </row>
    <row r="211" spans="1:19" x14ac:dyDescent="0.3">
      <c r="A211" t="s">
        <v>237</v>
      </c>
      <c r="B211">
        <v>21329.269531000002</v>
      </c>
      <c r="C211">
        <v>23946.300781000002</v>
      </c>
      <c r="D211">
        <v>21825.316406000002</v>
      </c>
      <c r="E211">
        <v>21370.578125</v>
      </c>
      <c r="F211">
        <v>22581.699218999998</v>
      </c>
      <c r="G211">
        <v>22528.599609000001</v>
      </c>
      <c r="H211">
        <v>23946.300781000002</v>
      </c>
      <c r="I211">
        <v>24522</v>
      </c>
      <c r="J211">
        <v>23416.583984000001</v>
      </c>
      <c r="L211" t="str">
        <f t="shared" si="24"/>
        <v>09JUL2023:18:00:00</v>
      </c>
      <c r="M211">
        <v>18</v>
      </c>
      <c r="N211">
        <f t="shared" si="25"/>
        <v>2617.03125</v>
      </c>
      <c r="O211" t="str">
        <f t="shared" si="26"/>
        <v/>
      </c>
      <c r="P211">
        <f t="shared" si="27"/>
        <v>2617.03125</v>
      </c>
      <c r="Q211" t="str">
        <f t="shared" si="28"/>
        <v/>
      </c>
      <c r="R211">
        <f t="shared" si="29"/>
        <v>1</v>
      </c>
      <c r="S211">
        <f t="shared" si="30"/>
        <v>12.26967124306063</v>
      </c>
    </row>
    <row r="212" spans="1:19" x14ac:dyDescent="0.3">
      <c r="A212" t="s">
        <v>238</v>
      </c>
      <c r="B212">
        <v>21261.304688</v>
      </c>
      <c r="C212">
        <v>23794.599609000001</v>
      </c>
      <c r="D212">
        <v>21644.005859000001</v>
      </c>
      <c r="E212">
        <v>21004.560547000001</v>
      </c>
      <c r="F212">
        <v>22131.699218999998</v>
      </c>
      <c r="G212">
        <v>22208</v>
      </c>
      <c r="H212">
        <v>23794.599609000001</v>
      </c>
      <c r="I212">
        <v>24329.800781000002</v>
      </c>
      <c r="J212">
        <v>23200.09375</v>
      </c>
      <c r="L212" t="str">
        <f t="shared" si="24"/>
        <v>09JUL2023:19:00:00</v>
      </c>
      <c r="M212">
        <v>19</v>
      </c>
      <c r="N212">
        <f t="shared" si="25"/>
        <v>2533.2949210000006</v>
      </c>
      <c r="O212" t="str">
        <f t="shared" si="26"/>
        <v/>
      </c>
      <c r="P212">
        <f t="shared" si="27"/>
        <v>2533.2949210000006</v>
      </c>
      <c r="Q212" t="str">
        <f t="shared" si="28"/>
        <v/>
      </c>
      <c r="R212">
        <f t="shared" si="29"/>
        <v>1</v>
      </c>
      <c r="S212">
        <f t="shared" si="30"/>
        <v>11.9150492322788</v>
      </c>
    </row>
    <row r="213" spans="1:19" x14ac:dyDescent="0.3">
      <c r="A213" t="s">
        <v>239</v>
      </c>
      <c r="B213">
        <v>20603.722656000002</v>
      </c>
      <c r="C213">
        <v>23274.099609000001</v>
      </c>
      <c r="D213">
        <v>21099.943359000001</v>
      </c>
      <c r="E213">
        <v>20314.238281000002</v>
      </c>
      <c r="F213">
        <v>21370.300781000002</v>
      </c>
      <c r="G213">
        <v>21489.599609000001</v>
      </c>
      <c r="H213">
        <v>23274.099609000001</v>
      </c>
      <c r="I213">
        <v>23762.599609000001</v>
      </c>
      <c r="J213">
        <v>22616.988281000002</v>
      </c>
      <c r="L213" t="str">
        <f t="shared" si="24"/>
        <v>09JUL2023:20:00:00</v>
      </c>
      <c r="M213">
        <v>20</v>
      </c>
      <c r="N213">
        <f t="shared" si="25"/>
        <v>2670.376952999999</v>
      </c>
      <c r="O213" t="str">
        <f t="shared" si="26"/>
        <v/>
      </c>
      <c r="P213">
        <f t="shared" si="27"/>
        <v>2670.376952999999</v>
      </c>
      <c r="Q213" t="str">
        <f t="shared" si="28"/>
        <v/>
      </c>
      <c r="R213">
        <f t="shared" si="29"/>
        <v>1</v>
      </c>
      <c r="S213">
        <f t="shared" si="30"/>
        <v>12.960652779037286</v>
      </c>
    </row>
    <row r="214" spans="1:19" x14ac:dyDescent="0.3">
      <c r="A214" t="s">
        <v>240</v>
      </c>
      <c r="B214">
        <v>19593.449218999998</v>
      </c>
      <c r="C214">
        <v>22390</v>
      </c>
      <c r="D214">
        <v>19941.335938</v>
      </c>
      <c r="E214">
        <v>19237.345702999999</v>
      </c>
      <c r="F214">
        <v>20542.300781000002</v>
      </c>
      <c r="G214">
        <v>20583.400390999999</v>
      </c>
      <c r="H214">
        <v>22390</v>
      </c>
      <c r="I214">
        <v>22836.300781000002</v>
      </c>
      <c r="J214">
        <v>21668.728515999999</v>
      </c>
      <c r="L214" t="str">
        <f t="shared" si="24"/>
        <v>09JUL2023:21:00:00</v>
      </c>
      <c r="M214">
        <v>21</v>
      </c>
      <c r="N214">
        <f t="shared" si="25"/>
        <v>2796.5507810000017</v>
      </c>
      <c r="O214" t="str">
        <f t="shared" si="26"/>
        <v/>
      </c>
      <c r="P214">
        <f t="shared" si="27"/>
        <v>2796.5507810000017</v>
      </c>
      <c r="Q214" t="str">
        <f t="shared" si="28"/>
        <v/>
      </c>
      <c r="R214">
        <f t="shared" si="29"/>
        <v>1</v>
      </c>
      <c r="S214">
        <f t="shared" si="30"/>
        <v>14.272886563985649</v>
      </c>
    </row>
    <row r="215" spans="1:19" x14ac:dyDescent="0.3">
      <c r="A215" t="s">
        <v>241</v>
      </c>
      <c r="B215">
        <v>18986.712890999999</v>
      </c>
      <c r="C215">
        <v>21615.699218999998</v>
      </c>
      <c r="D215">
        <v>19065.595702999999</v>
      </c>
      <c r="E215">
        <v>18521.673827999999</v>
      </c>
      <c r="F215">
        <v>19799.400390999999</v>
      </c>
      <c r="G215">
        <v>19857.5</v>
      </c>
      <c r="H215">
        <v>21615.699218999998</v>
      </c>
      <c r="I215">
        <v>22011.400390999999</v>
      </c>
      <c r="J215">
        <v>20866.939452999999</v>
      </c>
      <c r="L215" t="str">
        <f t="shared" si="24"/>
        <v>09JUL2023:22:00:00</v>
      </c>
      <c r="M215">
        <v>22</v>
      </c>
      <c r="N215">
        <f t="shared" si="25"/>
        <v>2628.986327999999</v>
      </c>
      <c r="O215" t="str">
        <f t="shared" si="26"/>
        <v/>
      </c>
      <c r="P215">
        <f t="shared" si="27"/>
        <v>2628.986327999999</v>
      </c>
      <c r="Q215" t="str">
        <f t="shared" si="28"/>
        <v/>
      </c>
      <c r="R215">
        <f t="shared" si="29"/>
        <v>1</v>
      </c>
      <c r="S215">
        <f t="shared" si="30"/>
        <v>13.846453270203396</v>
      </c>
    </row>
    <row r="216" spans="1:19" x14ac:dyDescent="0.3">
      <c r="A216" t="s">
        <v>242</v>
      </c>
      <c r="B216">
        <v>17926.605468999998</v>
      </c>
      <c r="C216">
        <v>20305.099609000001</v>
      </c>
      <c r="D216">
        <v>17876.095702999999</v>
      </c>
      <c r="E216">
        <v>17386.929688</v>
      </c>
      <c r="F216">
        <v>18459.900390999999</v>
      </c>
      <c r="G216">
        <v>18525.800781000002</v>
      </c>
      <c r="H216">
        <v>20305.099609000001</v>
      </c>
      <c r="I216">
        <v>20605.900390999999</v>
      </c>
      <c r="J216">
        <v>19547.089843999998</v>
      </c>
      <c r="L216" t="str">
        <f t="shared" si="24"/>
        <v>09JUL2023:23:00:00</v>
      </c>
      <c r="M216">
        <v>23</v>
      </c>
      <c r="N216">
        <f t="shared" si="25"/>
        <v>2378.4941400000025</v>
      </c>
      <c r="O216" t="str">
        <f t="shared" si="26"/>
        <v/>
      </c>
      <c r="P216">
        <f t="shared" si="27"/>
        <v>2378.4941400000025</v>
      </c>
      <c r="Q216" t="str">
        <f t="shared" si="28"/>
        <v/>
      </c>
      <c r="R216">
        <f t="shared" si="29"/>
        <v>1</v>
      </c>
      <c r="S216">
        <f t="shared" si="30"/>
        <v>13.267956078539628</v>
      </c>
    </row>
    <row r="217" spans="1:19" x14ac:dyDescent="0.3">
      <c r="A217" t="s">
        <v>243</v>
      </c>
      <c r="B217">
        <v>16535.970702999999</v>
      </c>
      <c r="C217">
        <v>18900.300781000002</v>
      </c>
      <c r="D217">
        <v>16340.366211</v>
      </c>
      <c r="E217">
        <v>15848.596680000001</v>
      </c>
      <c r="F217">
        <v>17012.699218999998</v>
      </c>
      <c r="G217">
        <v>17077.599609000001</v>
      </c>
      <c r="H217">
        <v>18900.300781000002</v>
      </c>
      <c r="I217">
        <v>19113.599609000001</v>
      </c>
      <c r="J217">
        <v>18081.273438</v>
      </c>
      <c r="L217" t="str">
        <f t="shared" si="24"/>
        <v>10JUL2023:00:00:00</v>
      </c>
      <c r="M217">
        <v>24</v>
      </c>
      <c r="N217">
        <f t="shared" si="25"/>
        <v>2364.3300780000027</v>
      </c>
      <c r="O217" t="str">
        <f t="shared" si="26"/>
        <v/>
      </c>
      <c r="P217">
        <f t="shared" si="27"/>
        <v>2364.3300780000027</v>
      </c>
      <c r="Q217" t="str">
        <f t="shared" si="28"/>
        <v/>
      </c>
      <c r="R217">
        <f t="shared" si="29"/>
        <v>1</v>
      </c>
      <c r="S217">
        <f t="shared" si="30"/>
        <v>14.29810272686961</v>
      </c>
    </row>
    <row r="218" spans="1:19" x14ac:dyDescent="0.3">
      <c r="A218" t="s">
        <v>244</v>
      </c>
      <c r="B218">
        <v>15210.068359000001</v>
      </c>
      <c r="C218">
        <v>16714</v>
      </c>
      <c r="D218">
        <v>14645.702148</v>
      </c>
      <c r="E218">
        <v>14377.274414</v>
      </c>
      <c r="F218">
        <v>15377.099609000001</v>
      </c>
      <c r="G218">
        <v>15114.400390999999</v>
      </c>
      <c r="H218">
        <v>16672.699218999998</v>
      </c>
      <c r="I218">
        <v>16714</v>
      </c>
      <c r="J218">
        <v>15994.300781</v>
      </c>
      <c r="L218" t="str">
        <f t="shared" si="24"/>
        <v>10JUL2023:01:00:00</v>
      </c>
      <c r="M218">
        <v>1</v>
      </c>
      <c r="N218">
        <f t="shared" si="25"/>
        <v>1503.9316409999992</v>
      </c>
      <c r="O218" t="str">
        <f t="shared" si="26"/>
        <v/>
      </c>
      <c r="P218">
        <f t="shared" si="27"/>
        <v>1503.9316409999992</v>
      </c>
      <c r="Q218" t="str">
        <f t="shared" si="28"/>
        <v/>
      </c>
      <c r="R218">
        <f t="shared" si="29"/>
        <v>1</v>
      </c>
      <c r="S218">
        <f t="shared" si="30"/>
        <v>9.8877375531984555</v>
      </c>
    </row>
    <row r="219" spans="1:19" x14ac:dyDescent="0.3">
      <c r="A219" t="s">
        <v>245</v>
      </c>
      <c r="B219">
        <v>14342.683594</v>
      </c>
      <c r="C219">
        <v>15558.200194999999</v>
      </c>
      <c r="D219">
        <v>13750.839844</v>
      </c>
      <c r="E219">
        <v>13378.257813</v>
      </c>
      <c r="F219">
        <v>14366</v>
      </c>
      <c r="G219">
        <v>14114.599609000001</v>
      </c>
      <c r="H219">
        <v>15506</v>
      </c>
      <c r="I219">
        <v>15558.200194999999</v>
      </c>
      <c r="J219">
        <v>14917.488281</v>
      </c>
      <c r="L219" t="str">
        <f t="shared" si="24"/>
        <v>10JUL2023:02:00:00</v>
      </c>
      <c r="M219">
        <v>2</v>
      </c>
      <c r="N219">
        <f t="shared" si="25"/>
        <v>1215.5166009999994</v>
      </c>
      <c r="O219" t="str">
        <f t="shared" si="26"/>
        <v/>
      </c>
      <c r="P219">
        <f t="shared" si="27"/>
        <v>1215.5166009999994</v>
      </c>
      <c r="Q219" t="str">
        <f t="shared" si="28"/>
        <v/>
      </c>
      <c r="R219">
        <f t="shared" si="29"/>
        <v>1</v>
      </c>
      <c r="S219">
        <f t="shared" si="30"/>
        <v>8.4748198831388049</v>
      </c>
    </row>
    <row r="220" spans="1:19" x14ac:dyDescent="0.3">
      <c r="A220" t="s">
        <v>246</v>
      </c>
      <c r="B220">
        <v>13708.249023</v>
      </c>
      <c r="C220">
        <v>14705.799805000001</v>
      </c>
      <c r="D220">
        <v>12989.03125</v>
      </c>
      <c r="E220">
        <v>12578.634765999999</v>
      </c>
      <c r="F220">
        <v>13651.099609000001</v>
      </c>
      <c r="G220">
        <v>13416.799805000001</v>
      </c>
      <c r="H220">
        <v>14660.900390999999</v>
      </c>
      <c r="I220">
        <v>14705.799805000001</v>
      </c>
      <c r="J220">
        <v>14114.607421999999</v>
      </c>
      <c r="L220" t="str">
        <f t="shared" si="24"/>
        <v>10JUL2023:03:00:00</v>
      </c>
      <c r="M220">
        <v>3</v>
      </c>
      <c r="N220">
        <f t="shared" si="25"/>
        <v>997.55078200000025</v>
      </c>
      <c r="O220" t="str">
        <f t="shared" si="26"/>
        <v/>
      </c>
      <c r="P220">
        <f t="shared" si="27"/>
        <v>997.55078200000025</v>
      </c>
      <c r="Q220" t="str">
        <f t="shared" si="28"/>
        <v/>
      </c>
      <c r="R220">
        <f t="shared" si="29"/>
        <v>1</v>
      </c>
      <c r="S220">
        <f t="shared" si="30"/>
        <v>7.2770109466664028</v>
      </c>
    </row>
    <row r="221" spans="1:19" x14ac:dyDescent="0.3">
      <c r="A221" t="s">
        <v>247</v>
      </c>
      <c r="B221">
        <v>13307.069336</v>
      </c>
      <c r="C221">
        <v>14191.400390999999</v>
      </c>
      <c r="D221">
        <v>12564.188477</v>
      </c>
      <c r="E221">
        <v>12135.612305000001</v>
      </c>
      <c r="F221">
        <v>13268.400390999999</v>
      </c>
      <c r="G221">
        <v>13028</v>
      </c>
      <c r="H221">
        <v>14126</v>
      </c>
      <c r="I221">
        <v>14191.400390999999</v>
      </c>
      <c r="J221">
        <v>13637.697265999999</v>
      </c>
      <c r="L221" t="str">
        <f t="shared" si="24"/>
        <v>10JUL2023:04:00:00</v>
      </c>
      <c r="M221">
        <v>4</v>
      </c>
      <c r="N221">
        <f t="shared" si="25"/>
        <v>884.33105499999874</v>
      </c>
      <c r="O221" t="str">
        <f t="shared" si="26"/>
        <v/>
      </c>
      <c r="P221">
        <f t="shared" si="27"/>
        <v>884.33105499999874</v>
      </c>
      <c r="Q221" t="str">
        <f t="shared" si="28"/>
        <v/>
      </c>
      <c r="R221">
        <f t="shared" si="29"/>
        <v>1</v>
      </c>
      <c r="S221">
        <f t="shared" si="30"/>
        <v>6.6455733615785135</v>
      </c>
    </row>
    <row r="222" spans="1:19" x14ac:dyDescent="0.3">
      <c r="A222" t="s">
        <v>248</v>
      </c>
      <c r="B222">
        <v>13225.118164</v>
      </c>
      <c r="C222">
        <v>13964.799805000001</v>
      </c>
      <c r="D222">
        <v>12386.610352</v>
      </c>
      <c r="E222">
        <v>12258.622069999999</v>
      </c>
      <c r="F222">
        <v>13131.299805000001</v>
      </c>
      <c r="G222">
        <v>12882.799805000001</v>
      </c>
      <c r="H222">
        <v>13892.799805000001</v>
      </c>
      <c r="I222">
        <v>13964.799805000001</v>
      </c>
      <c r="J222">
        <v>13436.011719</v>
      </c>
      <c r="L222" t="str">
        <f t="shared" si="24"/>
        <v>10JUL2023:05:00:00</v>
      </c>
      <c r="M222">
        <v>5</v>
      </c>
      <c r="N222">
        <f t="shared" si="25"/>
        <v>739.68164100000104</v>
      </c>
      <c r="O222" t="str">
        <f t="shared" si="26"/>
        <v/>
      </c>
      <c r="P222">
        <f t="shared" si="27"/>
        <v>739.68164100000104</v>
      </c>
      <c r="Q222" t="str">
        <f t="shared" si="28"/>
        <v/>
      </c>
      <c r="R222">
        <f t="shared" si="29"/>
        <v>1</v>
      </c>
      <c r="S222">
        <f t="shared" si="30"/>
        <v>5.5930059136521226</v>
      </c>
    </row>
    <row r="223" spans="1:19" x14ac:dyDescent="0.3">
      <c r="A223" t="s">
        <v>249</v>
      </c>
      <c r="B223">
        <v>13548.045898</v>
      </c>
      <c r="C223">
        <v>14161</v>
      </c>
      <c r="D223">
        <v>12606.729492</v>
      </c>
      <c r="E223">
        <v>12511.889648</v>
      </c>
      <c r="F223">
        <v>13471.799805000001</v>
      </c>
      <c r="G223">
        <v>13217.400390999999</v>
      </c>
      <c r="H223">
        <v>14100.599609000001</v>
      </c>
      <c r="I223">
        <v>14161</v>
      </c>
      <c r="J223">
        <v>13668.746094</v>
      </c>
      <c r="L223" t="str">
        <f t="shared" si="24"/>
        <v>10JUL2023:06:00:00</v>
      </c>
      <c r="M223">
        <v>6</v>
      </c>
      <c r="N223">
        <f t="shared" si="25"/>
        <v>612.95410199999969</v>
      </c>
      <c r="O223" t="str">
        <f t="shared" si="26"/>
        <v/>
      </c>
      <c r="P223">
        <f t="shared" si="27"/>
        <v>612.95410199999969</v>
      </c>
      <c r="Q223" t="str">
        <f t="shared" si="28"/>
        <v/>
      </c>
      <c r="R223">
        <f t="shared" si="29"/>
        <v>1</v>
      </c>
      <c r="S223">
        <f t="shared" si="30"/>
        <v>4.5242989772457571</v>
      </c>
    </row>
    <row r="224" spans="1:19" x14ac:dyDescent="0.3">
      <c r="A224" t="s">
        <v>250</v>
      </c>
      <c r="B224">
        <v>14128.005859000001</v>
      </c>
      <c r="C224">
        <v>14477.400390999999</v>
      </c>
      <c r="D224">
        <v>12916.954102</v>
      </c>
      <c r="E224">
        <v>12904.238281</v>
      </c>
      <c r="F224">
        <v>13912</v>
      </c>
      <c r="G224">
        <v>13640.700194999999</v>
      </c>
      <c r="H224">
        <v>14430.599609000001</v>
      </c>
      <c r="I224">
        <v>14477.400390999999</v>
      </c>
      <c r="J224">
        <v>14011.0625</v>
      </c>
      <c r="L224" t="str">
        <f t="shared" si="24"/>
        <v>10JUL2023:07:00:00</v>
      </c>
      <c r="M224">
        <v>7</v>
      </c>
      <c r="N224">
        <f t="shared" si="25"/>
        <v>349.39453199999843</v>
      </c>
      <c r="O224" t="str">
        <f t="shared" si="26"/>
        <v/>
      </c>
      <c r="P224">
        <f t="shared" si="27"/>
        <v>349.39453199999843</v>
      </c>
      <c r="Q224" t="str">
        <f t="shared" si="28"/>
        <v/>
      </c>
      <c r="R224">
        <f t="shared" si="29"/>
        <v>1</v>
      </c>
      <c r="S224">
        <f t="shared" si="30"/>
        <v>2.4730633288732871</v>
      </c>
    </row>
    <row r="225" spans="1:19" x14ac:dyDescent="0.3">
      <c r="A225" t="s">
        <v>251</v>
      </c>
      <c r="B225">
        <v>14669.908203000001</v>
      </c>
      <c r="C225">
        <v>14862.299805000001</v>
      </c>
      <c r="D225">
        <v>13423.488281</v>
      </c>
      <c r="E225">
        <v>13400.818359000001</v>
      </c>
      <c r="F225">
        <v>14292.599609000001</v>
      </c>
      <c r="G225">
        <v>14039.099609000001</v>
      </c>
      <c r="H225">
        <v>14828.200194999999</v>
      </c>
      <c r="I225">
        <v>14862.299805000001</v>
      </c>
      <c r="J225">
        <v>14425.017578000001</v>
      </c>
      <c r="L225" t="str">
        <f t="shared" si="24"/>
        <v>10JUL2023:08:00:00</v>
      </c>
      <c r="M225">
        <v>8</v>
      </c>
      <c r="N225">
        <f t="shared" si="25"/>
        <v>192.39160199999969</v>
      </c>
      <c r="O225" t="str">
        <f t="shared" si="26"/>
        <v/>
      </c>
      <c r="P225">
        <f t="shared" si="27"/>
        <v>192.39160199999969</v>
      </c>
      <c r="Q225" t="str">
        <f t="shared" si="28"/>
        <v/>
      </c>
      <c r="R225">
        <f t="shared" si="29"/>
        <v>1</v>
      </c>
      <c r="S225">
        <f t="shared" si="30"/>
        <v>1.311471069468966</v>
      </c>
    </row>
    <row r="226" spans="1:19" x14ac:dyDescent="0.3">
      <c r="A226" t="s">
        <v>252</v>
      </c>
      <c r="B226">
        <v>15070.402344</v>
      </c>
      <c r="C226">
        <v>15958.299805000001</v>
      </c>
      <c r="D226">
        <v>14191.012694999999</v>
      </c>
      <c r="E226">
        <v>14021.738281</v>
      </c>
      <c r="F226">
        <v>15126.900390999999</v>
      </c>
      <c r="G226">
        <v>14877.400390999999</v>
      </c>
      <c r="H226">
        <v>15933.700194999999</v>
      </c>
      <c r="I226">
        <v>15958.299805000001</v>
      </c>
      <c r="J226">
        <v>15406.233398</v>
      </c>
      <c r="L226" t="str">
        <f t="shared" si="24"/>
        <v>10JUL2023:09:00:00</v>
      </c>
      <c r="M226">
        <v>9</v>
      </c>
      <c r="N226">
        <f t="shared" si="25"/>
        <v>887.89746100000048</v>
      </c>
      <c r="O226" t="str">
        <f t="shared" si="26"/>
        <v/>
      </c>
      <c r="P226">
        <f t="shared" si="27"/>
        <v>887.89746100000048</v>
      </c>
      <c r="Q226" t="str">
        <f t="shared" si="28"/>
        <v/>
      </c>
      <c r="R226">
        <f t="shared" si="29"/>
        <v>1</v>
      </c>
      <c r="S226">
        <f t="shared" si="30"/>
        <v>5.8916639432224605</v>
      </c>
    </row>
    <row r="227" spans="1:19" x14ac:dyDescent="0.3">
      <c r="A227" t="s">
        <v>253</v>
      </c>
      <c r="B227">
        <v>15822.008789</v>
      </c>
      <c r="C227">
        <v>17541.099609000001</v>
      </c>
      <c r="D227">
        <v>15297.667969</v>
      </c>
      <c r="E227">
        <v>14863.431640999999</v>
      </c>
      <c r="F227">
        <v>16279.200194999999</v>
      </c>
      <c r="G227">
        <v>16013.700194999999</v>
      </c>
      <c r="H227">
        <v>17563.199218999998</v>
      </c>
      <c r="I227">
        <v>17541.099609000001</v>
      </c>
      <c r="J227">
        <v>16820.113281000002</v>
      </c>
      <c r="L227" t="str">
        <f t="shared" si="24"/>
        <v>10JUL2023:10:00:00</v>
      </c>
      <c r="M227">
        <v>10</v>
      </c>
      <c r="N227">
        <f t="shared" si="25"/>
        <v>1719.0908200000013</v>
      </c>
      <c r="O227" t="str">
        <f t="shared" si="26"/>
        <v/>
      </c>
      <c r="P227">
        <f t="shared" si="27"/>
        <v>1719.0908200000013</v>
      </c>
      <c r="Q227" t="str">
        <f t="shared" si="28"/>
        <v/>
      </c>
      <c r="R227">
        <f t="shared" si="29"/>
        <v>1</v>
      </c>
      <c r="S227">
        <f t="shared" si="30"/>
        <v>10.86518686043944</v>
      </c>
    </row>
    <row r="228" spans="1:19" x14ac:dyDescent="0.3">
      <c r="A228" t="s">
        <v>254</v>
      </c>
      <c r="B228">
        <v>16933.34375</v>
      </c>
      <c r="C228">
        <v>19351.400390999999</v>
      </c>
      <c r="D228">
        <v>16492.962890999999</v>
      </c>
      <c r="E228">
        <v>16079.992188</v>
      </c>
      <c r="F228">
        <v>17653.900390999999</v>
      </c>
      <c r="G228">
        <v>17315.199218999998</v>
      </c>
      <c r="H228">
        <v>19446</v>
      </c>
      <c r="I228">
        <v>19351.400390999999</v>
      </c>
      <c r="J228">
        <v>18434.722656000002</v>
      </c>
      <c r="L228" t="str">
        <f t="shared" si="24"/>
        <v>10JUL2023:11:00:00</v>
      </c>
      <c r="M228">
        <v>11</v>
      </c>
      <c r="N228">
        <f t="shared" si="25"/>
        <v>2418.0566409999992</v>
      </c>
      <c r="O228" t="str">
        <f t="shared" si="26"/>
        <v/>
      </c>
      <c r="P228">
        <f t="shared" si="27"/>
        <v>2418.0566409999992</v>
      </c>
      <c r="Q228" t="str">
        <f t="shared" si="28"/>
        <v/>
      </c>
      <c r="R228">
        <f t="shared" si="29"/>
        <v>1</v>
      </c>
      <c r="S228">
        <f t="shared" si="30"/>
        <v>14.279853268791046</v>
      </c>
    </row>
    <row r="229" spans="1:19" x14ac:dyDescent="0.3">
      <c r="A229" t="s">
        <v>255</v>
      </c>
      <c r="B229">
        <v>18335.626952999999</v>
      </c>
      <c r="C229">
        <v>21211.099609000001</v>
      </c>
      <c r="D229">
        <v>17733.347656000002</v>
      </c>
      <c r="E229">
        <v>17429.496093999998</v>
      </c>
      <c r="F229">
        <v>19171.099609000001</v>
      </c>
      <c r="G229">
        <v>18736.900390999999</v>
      </c>
      <c r="H229">
        <v>21392.699218999998</v>
      </c>
      <c r="I229">
        <v>21211.099609000001</v>
      </c>
      <c r="J229">
        <v>20118.609375</v>
      </c>
      <c r="L229" t="str">
        <f t="shared" si="24"/>
        <v>10JUL2023:12:00:00</v>
      </c>
      <c r="M229">
        <v>12</v>
      </c>
      <c r="N229">
        <f t="shared" si="25"/>
        <v>2875.4726560000017</v>
      </c>
      <c r="O229" t="str">
        <f t="shared" si="26"/>
        <v/>
      </c>
      <c r="P229">
        <f t="shared" si="27"/>
        <v>2875.4726560000017</v>
      </c>
      <c r="Q229" t="str">
        <f t="shared" si="28"/>
        <v/>
      </c>
      <c r="R229">
        <f t="shared" si="29"/>
        <v>1</v>
      </c>
      <c r="S229">
        <f t="shared" si="30"/>
        <v>15.682434330556278</v>
      </c>
    </row>
    <row r="230" spans="1:19" x14ac:dyDescent="0.3">
      <c r="A230" t="s">
        <v>256</v>
      </c>
      <c r="B230">
        <v>20071.005859000001</v>
      </c>
      <c r="C230">
        <v>22897.699218999998</v>
      </c>
      <c r="D230">
        <v>19048.123047000001</v>
      </c>
      <c r="E230">
        <v>18862.648438</v>
      </c>
      <c r="F230">
        <v>20638.099609000001</v>
      </c>
      <c r="G230">
        <v>20101.099609000001</v>
      </c>
      <c r="H230">
        <v>23178.5</v>
      </c>
      <c r="I230">
        <v>22897.699218999998</v>
      </c>
      <c r="J230">
        <v>21706.404297000001</v>
      </c>
      <c r="L230" t="str">
        <f t="shared" si="24"/>
        <v>10JUL2023:13:00:00</v>
      </c>
      <c r="M230">
        <v>13</v>
      </c>
      <c r="N230">
        <f t="shared" si="25"/>
        <v>2826.6933599999975</v>
      </c>
      <c r="O230" t="str">
        <f t="shared" si="26"/>
        <v/>
      </c>
      <c r="P230">
        <f t="shared" si="27"/>
        <v>2826.6933599999975</v>
      </c>
      <c r="Q230" t="str">
        <f t="shared" si="28"/>
        <v/>
      </c>
      <c r="R230">
        <f t="shared" si="29"/>
        <v>1</v>
      </c>
      <c r="S230">
        <f t="shared" si="30"/>
        <v>14.083466368639844</v>
      </c>
    </row>
    <row r="231" spans="1:19" x14ac:dyDescent="0.3">
      <c r="A231" t="s">
        <v>257</v>
      </c>
      <c r="B231">
        <v>21841.154297000001</v>
      </c>
      <c r="C231">
        <v>24361.699218999998</v>
      </c>
      <c r="D231">
        <v>20409.933593999998</v>
      </c>
      <c r="E231">
        <v>20353.074218999998</v>
      </c>
      <c r="F231">
        <v>21952.199218999998</v>
      </c>
      <c r="G231">
        <v>21355.900390999999</v>
      </c>
      <c r="H231">
        <v>24740.400390999999</v>
      </c>
      <c r="I231">
        <v>24361.699218999998</v>
      </c>
      <c r="J231">
        <v>23143.427734000001</v>
      </c>
      <c r="L231" t="str">
        <f t="shared" si="24"/>
        <v>10JUL2023:14:00:00</v>
      </c>
      <c r="M231">
        <v>14</v>
      </c>
      <c r="N231">
        <f t="shared" si="25"/>
        <v>2520.5449219999973</v>
      </c>
      <c r="O231" t="str">
        <f t="shared" si="26"/>
        <v/>
      </c>
      <c r="P231">
        <f t="shared" si="27"/>
        <v>2520.5449219999973</v>
      </c>
      <c r="Q231" t="str">
        <f t="shared" si="28"/>
        <v/>
      </c>
      <c r="R231">
        <f t="shared" si="29"/>
        <v>1</v>
      </c>
      <c r="S231">
        <f t="shared" si="30"/>
        <v>11.540346667237305</v>
      </c>
    </row>
    <row r="232" spans="1:19" x14ac:dyDescent="0.3">
      <c r="A232" t="s">
        <v>258</v>
      </c>
      <c r="B232">
        <v>23155.111327999999</v>
      </c>
      <c r="C232">
        <v>25374.599609000001</v>
      </c>
      <c r="D232">
        <v>21662.226563</v>
      </c>
      <c r="E232">
        <v>21556.6875</v>
      </c>
      <c r="F232">
        <v>22980.699218999998</v>
      </c>
      <c r="G232">
        <v>22368.900390999999</v>
      </c>
      <c r="H232">
        <v>25821.900390999999</v>
      </c>
      <c r="I232">
        <v>25374.599609000001</v>
      </c>
      <c r="J232">
        <v>24226.357422000001</v>
      </c>
      <c r="L232" t="str">
        <f t="shared" si="24"/>
        <v>10JUL2023:15:00:00</v>
      </c>
      <c r="M232">
        <v>15</v>
      </c>
      <c r="N232">
        <f t="shared" si="25"/>
        <v>2219.4882810000017</v>
      </c>
      <c r="O232" t="str">
        <f t="shared" si="26"/>
        <v/>
      </c>
      <c r="P232">
        <f t="shared" si="27"/>
        <v>2219.4882810000017</v>
      </c>
      <c r="Q232" t="str">
        <f t="shared" si="28"/>
        <v/>
      </c>
      <c r="R232">
        <f t="shared" si="29"/>
        <v>1</v>
      </c>
      <c r="S232">
        <f t="shared" si="30"/>
        <v>9.5853060240574877</v>
      </c>
    </row>
    <row r="233" spans="1:19" x14ac:dyDescent="0.3">
      <c r="A233" t="s">
        <v>259</v>
      </c>
      <c r="B233">
        <v>23913.691406000002</v>
      </c>
      <c r="C233">
        <v>25955.599609000001</v>
      </c>
      <c r="D233">
        <v>22445.662109000001</v>
      </c>
      <c r="E233">
        <v>22534.625</v>
      </c>
      <c r="F233">
        <v>23707.699218999998</v>
      </c>
      <c r="G233">
        <v>23159.800781000002</v>
      </c>
      <c r="H233">
        <v>26428.900390999999</v>
      </c>
      <c r="I233">
        <v>25955.599609000001</v>
      </c>
      <c r="J233">
        <v>24891.232422000001</v>
      </c>
      <c r="L233" t="str">
        <f t="shared" si="24"/>
        <v>10JUL2023:16:00:00</v>
      </c>
      <c r="M233">
        <v>16</v>
      </c>
      <c r="N233">
        <f t="shared" si="25"/>
        <v>2041.908202999999</v>
      </c>
      <c r="O233" t="str">
        <f t="shared" si="26"/>
        <v/>
      </c>
      <c r="P233">
        <f t="shared" si="27"/>
        <v>2041.908202999999</v>
      </c>
      <c r="Q233" t="str">
        <f t="shared" si="28"/>
        <v/>
      </c>
      <c r="R233">
        <f t="shared" si="29"/>
        <v>1</v>
      </c>
      <c r="S233">
        <f t="shared" si="30"/>
        <v>8.5386574926181389</v>
      </c>
    </row>
    <row r="234" spans="1:19" x14ac:dyDescent="0.3">
      <c r="A234" t="s">
        <v>260</v>
      </c>
      <c r="B234">
        <v>24450.203125</v>
      </c>
      <c r="C234">
        <v>26208.900390999999</v>
      </c>
      <c r="D234">
        <v>23121.919922000001</v>
      </c>
      <c r="E234">
        <v>23421.097656000002</v>
      </c>
      <c r="F234">
        <v>24231.5</v>
      </c>
      <c r="G234">
        <v>23834.400390999999</v>
      </c>
      <c r="H234">
        <v>26681.099609000001</v>
      </c>
      <c r="I234">
        <v>26208.900390999999</v>
      </c>
      <c r="J234">
        <v>25297.974609000001</v>
      </c>
      <c r="L234" t="str">
        <f t="shared" si="24"/>
        <v>10JUL2023:17:00:00</v>
      </c>
      <c r="M234">
        <v>17</v>
      </c>
      <c r="N234">
        <f t="shared" si="25"/>
        <v>1758.6972659999992</v>
      </c>
      <c r="O234" t="str">
        <f t="shared" si="26"/>
        <v/>
      </c>
      <c r="P234">
        <f t="shared" si="27"/>
        <v>1758.6972659999992</v>
      </c>
      <c r="Q234" t="str">
        <f t="shared" si="28"/>
        <v/>
      </c>
      <c r="R234">
        <f t="shared" si="29"/>
        <v>1</v>
      </c>
      <c r="S234">
        <f t="shared" si="30"/>
        <v>7.1929760951628046</v>
      </c>
    </row>
    <row r="235" spans="1:19" x14ac:dyDescent="0.3">
      <c r="A235" t="s">
        <v>261</v>
      </c>
      <c r="B235">
        <v>24631.511718999998</v>
      </c>
      <c r="C235">
        <v>26090.300781000002</v>
      </c>
      <c r="D235">
        <v>23499.279297000001</v>
      </c>
      <c r="E235">
        <v>23991.509765999999</v>
      </c>
      <c r="F235">
        <v>24378</v>
      </c>
      <c r="G235">
        <v>24132.199218999998</v>
      </c>
      <c r="H235">
        <v>26552.199218999998</v>
      </c>
      <c r="I235">
        <v>26090.300781000002</v>
      </c>
      <c r="J235">
        <v>25343.625</v>
      </c>
      <c r="L235" t="str">
        <f t="shared" si="24"/>
        <v>10JUL2023:18:00:00</v>
      </c>
      <c r="M235">
        <v>18</v>
      </c>
      <c r="N235">
        <f t="shared" si="25"/>
        <v>1458.7890620000035</v>
      </c>
      <c r="O235" t="str">
        <f t="shared" si="26"/>
        <v/>
      </c>
      <c r="P235">
        <f t="shared" si="27"/>
        <v>1458.7890620000035</v>
      </c>
      <c r="Q235" t="str">
        <f t="shared" si="28"/>
        <v/>
      </c>
      <c r="R235">
        <f t="shared" si="29"/>
        <v>1</v>
      </c>
      <c r="S235">
        <f t="shared" si="30"/>
        <v>5.9224503905488595</v>
      </c>
    </row>
    <row r="236" spans="1:19" x14ac:dyDescent="0.3">
      <c r="A236" t="s">
        <v>262</v>
      </c>
      <c r="B236">
        <v>24483.460938</v>
      </c>
      <c r="C236">
        <v>25540.800781000002</v>
      </c>
      <c r="D236">
        <v>23106.408202999999</v>
      </c>
      <c r="E236">
        <v>23758.408202999999</v>
      </c>
      <c r="F236">
        <v>24117.199218999998</v>
      </c>
      <c r="G236">
        <v>23898.400390999999</v>
      </c>
      <c r="H236">
        <v>25980.400390999999</v>
      </c>
      <c r="I236">
        <v>25540.800781000002</v>
      </c>
      <c r="J236">
        <v>24879.203125</v>
      </c>
      <c r="L236" t="str">
        <f t="shared" si="24"/>
        <v>10JUL2023:19:00:00</v>
      </c>
      <c r="M236">
        <v>19</v>
      </c>
      <c r="N236">
        <f t="shared" si="25"/>
        <v>1057.3398430000016</v>
      </c>
      <c r="O236" t="str">
        <f t="shared" si="26"/>
        <v/>
      </c>
      <c r="P236">
        <f t="shared" si="27"/>
        <v>1057.3398430000016</v>
      </c>
      <c r="Q236" t="str">
        <f t="shared" si="28"/>
        <v/>
      </c>
      <c r="R236">
        <f t="shared" si="29"/>
        <v>1</v>
      </c>
      <c r="S236">
        <f t="shared" si="30"/>
        <v>4.3185881509053239</v>
      </c>
    </row>
    <row r="237" spans="1:19" x14ac:dyDescent="0.3">
      <c r="A237" t="s">
        <v>263</v>
      </c>
      <c r="B237">
        <v>23671.498047000001</v>
      </c>
      <c r="C237">
        <v>24528.5</v>
      </c>
      <c r="D237">
        <v>22342.927734000001</v>
      </c>
      <c r="E237">
        <v>22939.677734000001</v>
      </c>
      <c r="F237">
        <v>23213.900390999999</v>
      </c>
      <c r="G237">
        <v>22983.900390999999</v>
      </c>
      <c r="H237">
        <v>24939.599609000001</v>
      </c>
      <c r="I237">
        <v>24528.5</v>
      </c>
      <c r="J237">
        <v>23928.796875</v>
      </c>
      <c r="L237" t="str">
        <f t="shared" si="24"/>
        <v>10JUL2023:20:00:00</v>
      </c>
      <c r="M237">
        <v>20</v>
      </c>
      <c r="N237">
        <f t="shared" si="25"/>
        <v>857.00195299999905</v>
      </c>
      <c r="O237" t="str">
        <f t="shared" si="26"/>
        <v/>
      </c>
      <c r="P237">
        <f t="shared" si="27"/>
        <v>857.00195299999905</v>
      </c>
      <c r="Q237" t="str">
        <f t="shared" si="28"/>
        <v/>
      </c>
      <c r="R237">
        <f t="shared" si="29"/>
        <v>1</v>
      </c>
      <c r="S237">
        <f t="shared" si="30"/>
        <v>3.6203959348006318</v>
      </c>
    </row>
    <row r="238" spans="1:19" x14ac:dyDescent="0.3">
      <c r="A238" t="s">
        <v>264</v>
      </c>
      <c r="B238">
        <v>22699.863281000002</v>
      </c>
      <c r="C238">
        <v>23321.5</v>
      </c>
      <c r="D238">
        <v>21102.492188</v>
      </c>
      <c r="E238">
        <v>21677.263672000001</v>
      </c>
      <c r="F238">
        <v>22085.5</v>
      </c>
      <c r="G238">
        <v>21794.900390999999</v>
      </c>
      <c r="H238">
        <v>23699.099609000001</v>
      </c>
      <c r="I238">
        <v>23321.5</v>
      </c>
      <c r="J238">
        <v>22714.71875</v>
      </c>
      <c r="L238" t="str">
        <f t="shared" si="24"/>
        <v>10JUL2023:21:00:00</v>
      </c>
      <c r="M238">
        <v>21</v>
      </c>
      <c r="N238">
        <f t="shared" si="25"/>
        <v>621.63671899999827</v>
      </c>
      <c r="O238" t="str">
        <f t="shared" si="26"/>
        <v/>
      </c>
      <c r="P238">
        <f t="shared" si="27"/>
        <v>621.63671899999827</v>
      </c>
      <c r="Q238" t="str">
        <f t="shared" si="28"/>
        <v/>
      </c>
      <c r="R238">
        <f t="shared" si="29"/>
        <v>1</v>
      </c>
      <c r="S238">
        <f t="shared" si="30"/>
        <v>2.7385042425357424</v>
      </c>
    </row>
    <row r="239" spans="1:19" x14ac:dyDescent="0.3">
      <c r="A239" t="s">
        <v>265</v>
      </c>
      <c r="B239">
        <v>22019.384765999999</v>
      </c>
      <c r="C239">
        <v>22179.400390999999</v>
      </c>
      <c r="D239">
        <v>20317.716797000001</v>
      </c>
      <c r="E239">
        <v>20763.537109000001</v>
      </c>
      <c r="F239">
        <v>21079.099609000001</v>
      </c>
      <c r="G239">
        <v>20821.599609000001</v>
      </c>
      <c r="H239">
        <v>22512.699218999998</v>
      </c>
      <c r="I239">
        <v>22179.400390999999</v>
      </c>
      <c r="J239">
        <v>21661.244140999999</v>
      </c>
      <c r="L239" t="str">
        <f t="shared" si="24"/>
        <v>10JUL2023:22:00:00</v>
      </c>
      <c r="M239">
        <v>22</v>
      </c>
      <c r="N239">
        <f t="shared" si="25"/>
        <v>160.015625</v>
      </c>
      <c r="O239" t="str">
        <f t="shared" si="26"/>
        <v/>
      </c>
      <c r="P239">
        <f t="shared" si="27"/>
        <v>160.015625</v>
      </c>
      <c r="Q239" t="str">
        <f t="shared" si="28"/>
        <v/>
      </c>
      <c r="R239">
        <f t="shared" si="29"/>
        <v>1</v>
      </c>
      <c r="S239">
        <f t="shared" si="30"/>
        <v>0.72670343290916628</v>
      </c>
    </row>
    <row r="240" spans="1:19" x14ac:dyDescent="0.3">
      <c r="A240" t="s">
        <v>266</v>
      </c>
      <c r="B240">
        <v>20754.78125</v>
      </c>
      <c r="C240">
        <v>20655.5</v>
      </c>
      <c r="D240">
        <v>19050.009765999999</v>
      </c>
      <c r="E240">
        <v>19429.179688</v>
      </c>
      <c r="F240">
        <v>19641.5</v>
      </c>
      <c r="G240">
        <v>19366.400390999999</v>
      </c>
      <c r="H240">
        <v>20918.199218999998</v>
      </c>
      <c r="I240">
        <v>20655.5</v>
      </c>
      <c r="J240">
        <v>20182.902343999998</v>
      </c>
      <c r="L240" t="str">
        <f t="shared" si="24"/>
        <v>10JUL2023:23:00:00</v>
      </c>
      <c r="M240">
        <v>23</v>
      </c>
      <c r="N240">
        <f t="shared" si="25"/>
        <v>-99.28125</v>
      </c>
      <c r="O240">
        <f t="shared" si="26"/>
        <v>-99.28125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0.47835363237085432</v>
      </c>
    </row>
    <row r="241" spans="1:19" x14ac:dyDescent="0.3">
      <c r="A241" t="s">
        <v>267</v>
      </c>
      <c r="B241">
        <v>19248.566406000002</v>
      </c>
      <c r="C241">
        <v>19115.699218999998</v>
      </c>
      <c r="D241">
        <v>17641.314452999999</v>
      </c>
      <c r="E241">
        <v>17827.308593999998</v>
      </c>
      <c r="F241">
        <v>18122.300781000002</v>
      </c>
      <c r="G241">
        <v>17844.300781000002</v>
      </c>
      <c r="H241">
        <v>19312.300781000002</v>
      </c>
      <c r="I241">
        <v>19115.699218999998</v>
      </c>
      <c r="J241">
        <v>18653.324218999998</v>
      </c>
      <c r="L241" t="str">
        <f t="shared" si="24"/>
        <v>11JUL2023:00:00:00</v>
      </c>
      <c r="M241">
        <v>24</v>
      </c>
      <c r="N241">
        <f t="shared" si="25"/>
        <v>-132.86718700000347</v>
      </c>
      <c r="O241">
        <f t="shared" si="26"/>
        <v>-132.86718700000347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0.69027055936273374</v>
      </c>
    </row>
    <row r="242" spans="1:19" x14ac:dyDescent="0.3">
      <c r="A242" t="s">
        <v>268</v>
      </c>
      <c r="B242">
        <v>17903.863281000002</v>
      </c>
      <c r="C242">
        <v>17235.599609000001</v>
      </c>
      <c r="D242">
        <v>16285.091796999999</v>
      </c>
      <c r="E242">
        <v>16476.607422000001</v>
      </c>
      <c r="F242">
        <v>16547.099609000001</v>
      </c>
      <c r="G242">
        <v>16582</v>
      </c>
      <c r="H242">
        <v>17235.599609000001</v>
      </c>
      <c r="I242">
        <v>16875.599609000001</v>
      </c>
      <c r="J242">
        <v>16803.289063</v>
      </c>
      <c r="L242" t="str">
        <f t="shared" si="24"/>
        <v>11JUL2023:01:00:00</v>
      </c>
      <c r="M242">
        <v>1</v>
      </c>
      <c r="N242">
        <f t="shared" si="25"/>
        <v>-668.26367200000095</v>
      </c>
      <c r="O242">
        <f t="shared" si="26"/>
        <v>-668.26367200000095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3.7325110313435981</v>
      </c>
    </row>
    <row r="243" spans="1:19" x14ac:dyDescent="0.3">
      <c r="A243" t="s">
        <v>269</v>
      </c>
      <c r="B243">
        <v>16820.355468999998</v>
      </c>
      <c r="C243">
        <v>16134.5</v>
      </c>
      <c r="D243">
        <v>15099.403319999999</v>
      </c>
      <c r="E243">
        <v>15357.177734000001</v>
      </c>
      <c r="F243">
        <v>15571.400390999999</v>
      </c>
      <c r="G243">
        <v>15543.099609000001</v>
      </c>
      <c r="H243">
        <v>16134.5</v>
      </c>
      <c r="I243">
        <v>15864.599609000001</v>
      </c>
      <c r="J243">
        <v>15731.060546999999</v>
      </c>
      <c r="L243" t="str">
        <f t="shared" si="24"/>
        <v>11JUL2023:02:00:00</v>
      </c>
      <c r="M243">
        <v>2</v>
      </c>
      <c r="N243">
        <f t="shared" si="25"/>
        <v>-685.85546899999827</v>
      </c>
      <c r="O243">
        <f t="shared" si="26"/>
        <v>-685.85546899999827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4.0775325483699403</v>
      </c>
    </row>
    <row r="244" spans="1:19" x14ac:dyDescent="0.3">
      <c r="A244" t="s">
        <v>270</v>
      </c>
      <c r="B244">
        <v>16038.970703000001</v>
      </c>
      <c r="C244">
        <v>15287.599609000001</v>
      </c>
      <c r="D244">
        <v>14438.570313</v>
      </c>
      <c r="E244">
        <v>14640.855469</v>
      </c>
      <c r="F244">
        <v>14836</v>
      </c>
      <c r="G244">
        <v>14772.5</v>
      </c>
      <c r="H244">
        <v>15287.599609000001</v>
      </c>
      <c r="I244">
        <v>15118.799805000001</v>
      </c>
      <c r="J244">
        <v>14970.484375</v>
      </c>
      <c r="L244" t="str">
        <f t="shared" si="24"/>
        <v>11JUL2023:03:00:00</v>
      </c>
      <c r="M244">
        <v>3</v>
      </c>
      <c r="N244">
        <f t="shared" si="25"/>
        <v>-751.37109400000008</v>
      </c>
      <c r="O244">
        <f t="shared" si="26"/>
        <v>-751.37109400000008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4.6846590589473447</v>
      </c>
    </row>
    <row r="245" spans="1:19" x14ac:dyDescent="0.3">
      <c r="A245" t="s">
        <v>271</v>
      </c>
      <c r="B245">
        <v>15580.811523</v>
      </c>
      <c r="C245">
        <v>14826.200194999999</v>
      </c>
      <c r="D245">
        <v>13908.185546999999</v>
      </c>
      <c r="E245">
        <v>14041.849609000001</v>
      </c>
      <c r="F245">
        <v>14409.599609000001</v>
      </c>
      <c r="G245">
        <v>14328.400390999999</v>
      </c>
      <c r="H245">
        <v>14826.200194999999</v>
      </c>
      <c r="I245">
        <v>14705</v>
      </c>
      <c r="J245">
        <v>14514.797852</v>
      </c>
      <c r="L245" t="str">
        <f t="shared" si="24"/>
        <v>11JUL2023:04:00:00</v>
      </c>
      <c r="M245">
        <v>4</v>
      </c>
      <c r="N245">
        <f t="shared" si="25"/>
        <v>-754.61132800000087</v>
      </c>
      <c r="O245">
        <f t="shared" si="26"/>
        <v>-754.61132800000087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4.8432093982143529</v>
      </c>
    </row>
    <row r="246" spans="1:19" x14ac:dyDescent="0.3">
      <c r="A246" t="s">
        <v>272</v>
      </c>
      <c r="B246">
        <v>15419.834961</v>
      </c>
      <c r="C246">
        <v>14587.799805000001</v>
      </c>
      <c r="D246">
        <v>13805.272461</v>
      </c>
      <c r="E246">
        <v>13788.506836</v>
      </c>
      <c r="F246">
        <v>14190.299805000001</v>
      </c>
      <c r="G246">
        <v>14133.799805000001</v>
      </c>
      <c r="H246">
        <v>14587.799805000001</v>
      </c>
      <c r="I246">
        <v>14551.099609000001</v>
      </c>
      <c r="J246">
        <v>14335.134765999999</v>
      </c>
      <c r="L246" t="str">
        <f t="shared" si="24"/>
        <v>11JUL2023:05:00:00</v>
      </c>
      <c r="M246">
        <v>5</v>
      </c>
      <c r="N246">
        <f t="shared" si="25"/>
        <v>-832.03515599999992</v>
      </c>
      <c r="O246">
        <f t="shared" si="26"/>
        <v>-832.03515599999992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5.3958758839143961</v>
      </c>
    </row>
    <row r="247" spans="1:19" x14ac:dyDescent="0.3">
      <c r="A247" t="s">
        <v>273</v>
      </c>
      <c r="B247">
        <v>15682.517578000001</v>
      </c>
      <c r="C247">
        <v>14802.400390999999</v>
      </c>
      <c r="D247">
        <v>14011.249023</v>
      </c>
      <c r="E247">
        <v>13991.230469</v>
      </c>
      <c r="F247">
        <v>14491.5</v>
      </c>
      <c r="G247">
        <v>14435.5</v>
      </c>
      <c r="H247">
        <v>14802.400390999999</v>
      </c>
      <c r="I247">
        <v>14714.299805000001</v>
      </c>
      <c r="J247">
        <v>14549.959961</v>
      </c>
      <c r="L247" t="str">
        <f t="shared" si="24"/>
        <v>11JUL2023:06:00:00</v>
      </c>
      <c r="M247">
        <v>6</v>
      </c>
      <c r="N247">
        <f t="shared" si="25"/>
        <v>-880.11718700000165</v>
      </c>
      <c r="O247">
        <f t="shared" si="26"/>
        <v>-880.11718700000165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5.6120911876716892</v>
      </c>
    </row>
    <row r="248" spans="1:19" x14ac:dyDescent="0.3">
      <c r="A248" t="s">
        <v>274</v>
      </c>
      <c r="B248">
        <v>16136.631836</v>
      </c>
      <c r="C248">
        <v>15135.400390999999</v>
      </c>
      <c r="D248">
        <v>14377.414063</v>
      </c>
      <c r="E248">
        <v>14376.361328000001</v>
      </c>
      <c r="F248">
        <v>14918</v>
      </c>
      <c r="G248">
        <v>14872.299805000001</v>
      </c>
      <c r="H248">
        <v>15135.400390999999</v>
      </c>
      <c r="I248">
        <v>15010.700194999999</v>
      </c>
      <c r="J248">
        <v>14898.34375</v>
      </c>
      <c r="L248" t="str">
        <f t="shared" si="24"/>
        <v>11JUL2023:07:00:00</v>
      </c>
      <c r="M248">
        <v>7</v>
      </c>
      <c r="N248">
        <f t="shared" si="25"/>
        <v>-1001.2314450000013</v>
      </c>
      <c r="O248">
        <f t="shared" si="26"/>
        <v>-1001.2314450000013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6.2047114613243215</v>
      </c>
    </row>
    <row r="249" spans="1:19" x14ac:dyDescent="0.3">
      <c r="A249" t="s">
        <v>275</v>
      </c>
      <c r="B249">
        <v>16126.109375</v>
      </c>
      <c r="C249">
        <v>15475.700194999999</v>
      </c>
      <c r="D249">
        <v>14816.272461</v>
      </c>
      <c r="E249">
        <v>14562.425781</v>
      </c>
      <c r="F249">
        <v>15236.299805000001</v>
      </c>
      <c r="G249">
        <v>15230.299805000001</v>
      </c>
      <c r="H249">
        <v>15475.700194999999</v>
      </c>
      <c r="I249">
        <v>15182.200194999999</v>
      </c>
      <c r="J249">
        <v>15207.285156</v>
      </c>
      <c r="L249" t="str">
        <f t="shared" si="24"/>
        <v>11JUL2023:08:00:00</v>
      </c>
      <c r="M249">
        <v>8</v>
      </c>
      <c r="N249">
        <f t="shared" si="25"/>
        <v>-650.40918000000056</v>
      </c>
      <c r="O249">
        <f t="shared" si="26"/>
        <v>-650.40918000000056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4.0332678197527141</v>
      </c>
    </row>
    <row r="250" spans="1:19" x14ac:dyDescent="0.3">
      <c r="A250" t="s">
        <v>276</v>
      </c>
      <c r="B250">
        <v>16131.854492</v>
      </c>
      <c r="C250">
        <v>16356.200194999999</v>
      </c>
      <c r="D250">
        <v>15719.126953000001</v>
      </c>
      <c r="E250">
        <v>15390.163086</v>
      </c>
      <c r="F250">
        <v>15973.599609000001</v>
      </c>
      <c r="G250">
        <v>16013.299805000001</v>
      </c>
      <c r="H250">
        <v>16356.200194999999</v>
      </c>
      <c r="I250">
        <v>16188.5</v>
      </c>
      <c r="J250">
        <v>16105.925781</v>
      </c>
      <c r="L250" t="str">
        <f t="shared" si="24"/>
        <v>11JUL2023:09:00:00</v>
      </c>
      <c r="M250">
        <v>9</v>
      </c>
      <c r="N250">
        <f t="shared" si="25"/>
        <v>224.34570299999905</v>
      </c>
      <c r="O250" t="str">
        <f t="shared" si="26"/>
        <v/>
      </c>
      <c r="P250">
        <f t="shared" si="27"/>
        <v>224.34570299999905</v>
      </c>
      <c r="Q250" t="str">
        <f t="shared" si="28"/>
        <v/>
      </c>
      <c r="R250">
        <f t="shared" si="29"/>
        <v>1</v>
      </c>
      <c r="S250">
        <f t="shared" si="30"/>
        <v>1.3907000159916831</v>
      </c>
    </row>
    <row r="251" spans="1:19" x14ac:dyDescent="0.3">
      <c r="A251" t="s">
        <v>277</v>
      </c>
      <c r="B251">
        <v>16272.512694999999</v>
      </c>
      <c r="C251">
        <v>17494.099609000001</v>
      </c>
      <c r="D251">
        <v>16447.306640999999</v>
      </c>
      <c r="E251">
        <v>16198.942383</v>
      </c>
      <c r="F251">
        <v>17073.800781000002</v>
      </c>
      <c r="G251">
        <v>17103.400390999999</v>
      </c>
      <c r="H251">
        <v>17494.099609000001</v>
      </c>
      <c r="I251">
        <v>17835.400390999999</v>
      </c>
      <c r="J251">
        <v>17306.03125</v>
      </c>
      <c r="L251" t="str">
        <f t="shared" si="24"/>
        <v>11JUL2023:10:00:00</v>
      </c>
      <c r="M251">
        <v>10</v>
      </c>
      <c r="N251">
        <f t="shared" si="25"/>
        <v>1221.5869140000013</v>
      </c>
      <c r="O251" t="str">
        <f t="shared" si="26"/>
        <v/>
      </c>
      <c r="P251">
        <f t="shared" si="27"/>
        <v>1221.5869140000013</v>
      </c>
      <c r="Q251" t="str">
        <f t="shared" si="28"/>
        <v/>
      </c>
      <c r="R251">
        <f t="shared" si="29"/>
        <v>1</v>
      </c>
      <c r="S251">
        <f t="shared" si="30"/>
        <v>7.507057680006322</v>
      </c>
    </row>
    <row r="252" spans="1:19" x14ac:dyDescent="0.3">
      <c r="A252" t="s">
        <v>278</v>
      </c>
      <c r="B252">
        <v>16662.509765999999</v>
      </c>
      <c r="C252">
        <v>18758.800781000002</v>
      </c>
      <c r="D252">
        <v>17693.451172000001</v>
      </c>
      <c r="E252">
        <v>17320.951172000001</v>
      </c>
      <c r="F252">
        <v>18318.800781000002</v>
      </c>
      <c r="G252">
        <v>18381.900390999999</v>
      </c>
      <c r="H252">
        <v>18758.800781000002</v>
      </c>
      <c r="I252">
        <v>19733.199218999998</v>
      </c>
      <c r="J252">
        <v>18756.359375</v>
      </c>
      <c r="L252" t="str">
        <f t="shared" si="24"/>
        <v>11JUL2023:11:00:00</v>
      </c>
      <c r="M252">
        <v>11</v>
      </c>
      <c r="N252">
        <f t="shared" si="25"/>
        <v>2096.2910150000025</v>
      </c>
      <c r="O252" t="str">
        <f t="shared" si="26"/>
        <v/>
      </c>
      <c r="P252">
        <f t="shared" si="27"/>
        <v>2096.2910150000025</v>
      </c>
      <c r="Q252" t="str">
        <f t="shared" si="28"/>
        <v/>
      </c>
      <c r="R252">
        <f t="shared" si="29"/>
        <v>1</v>
      </c>
      <c r="S252">
        <f t="shared" si="30"/>
        <v>12.580883939090034</v>
      </c>
    </row>
    <row r="253" spans="1:19" x14ac:dyDescent="0.3">
      <c r="A253" t="s">
        <v>279</v>
      </c>
      <c r="B253">
        <v>17123.314452999999</v>
      </c>
      <c r="C253">
        <v>20245</v>
      </c>
      <c r="D253">
        <v>18891.095702999999</v>
      </c>
      <c r="E253">
        <v>18594.066406000002</v>
      </c>
      <c r="F253">
        <v>19748.400390999999</v>
      </c>
      <c r="G253">
        <v>19901.900390999999</v>
      </c>
      <c r="H253">
        <v>20245</v>
      </c>
      <c r="I253">
        <v>21614.699218999998</v>
      </c>
      <c r="J253">
        <v>20301.160156000002</v>
      </c>
      <c r="L253" t="str">
        <f t="shared" si="24"/>
        <v>11JUL2023:12:00:00</v>
      </c>
      <c r="M253">
        <v>12</v>
      </c>
      <c r="N253">
        <f t="shared" si="25"/>
        <v>3121.685547000001</v>
      </c>
      <c r="O253" t="str">
        <f t="shared" si="26"/>
        <v/>
      </c>
      <c r="P253">
        <f t="shared" si="27"/>
        <v>3121.685547000001</v>
      </c>
      <c r="Q253" t="str">
        <f t="shared" si="28"/>
        <v/>
      </c>
      <c r="R253">
        <f t="shared" si="29"/>
        <v>1</v>
      </c>
      <c r="S253">
        <f t="shared" si="30"/>
        <v>18.23061508079169</v>
      </c>
    </row>
    <row r="254" spans="1:19" x14ac:dyDescent="0.3">
      <c r="A254" t="s">
        <v>280</v>
      </c>
      <c r="B254">
        <v>17793.054688</v>
      </c>
      <c r="C254">
        <v>21767.400390999999</v>
      </c>
      <c r="D254">
        <v>20278.316406000002</v>
      </c>
      <c r="E254">
        <v>20069.732422000001</v>
      </c>
      <c r="F254">
        <v>21103.900390999999</v>
      </c>
      <c r="G254">
        <v>21393.199218999998</v>
      </c>
      <c r="H254">
        <v>21767.400390999999</v>
      </c>
      <c r="I254">
        <v>23195.800781000002</v>
      </c>
      <c r="J254">
        <v>21794.333984000001</v>
      </c>
      <c r="L254" t="str">
        <f t="shared" si="24"/>
        <v>11JUL2023:13:00:00</v>
      </c>
      <c r="M254">
        <v>13</v>
      </c>
      <c r="N254">
        <f t="shared" si="25"/>
        <v>3974.345702999999</v>
      </c>
      <c r="O254" t="str">
        <f t="shared" si="26"/>
        <v/>
      </c>
      <c r="P254">
        <f t="shared" si="27"/>
        <v>3974.345702999999</v>
      </c>
      <c r="Q254" t="str">
        <f t="shared" si="28"/>
        <v/>
      </c>
      <c r="R254">
        <f t="shared" si="29"/>
        <v>1</v>
      </c>
      <c r="S254">
        <f t="shared" si="30"/>
        <v>22.336500239502882</v>
      </c>
    </row>
    <row r="255" spans="1:19" x14ac:dyDescent="0.3">
      <c r="A255" t="s">
        <v>281</v>
      </c>
      <c r="B255">
        <v>18771.615234000001</v>
      </c>
      <c r="C255">
        <v>23056.199218999998</v>
      </c>
      <c r="D255">
        <v>21473.041015999999</v>
      </c>
      <c r="E255">
        <v>21331.333984000001</v>
      </c>
      <c r="F255">
        <v>22242</v>
      </c>
      <c r="G255">
        <v>22654.099609000001</v>
      </c>
      <c r="H255">
        <v>23056.199218999998</v>
      </c>
      <c r="I255">
        <v>24446.5</v>
      </c>
      <c r="J255">
        <v>23035.027343999998</v>
      </c>
      <c r="L255" t="str">
        <f t="shared" si="24"/>
        <v>11JUL2023:14:00:00</v>
      </c>
      <c r="M255">
        <v>14</v>
      </c>
      <c r="N255">
        <f t="shared" si="25"/>
        <v>4284.5839849999975</v>
      </c>
      <c r="O255" t="str">
        <f t="shared" si="26"/>
        <v/>
      </c>
      <c r="P255">
        <f t="shared" si="27"/>
        <v>4284.5839849999975</v>
      </c>
      <c r="Q255" t="str">
        <f t="shared" si="28"/>
        <v/>
      </c>
      <c r="R255">
        <f t="shared" si="29"/>
        <v>1</v>
      </c>
      <c r="S255">
        <f t="shared" si="30"/>
        <v>22.824801870217136</v>
      </c>
    </row>
    <row r="256" spans="1:19" x14ac:dyDescent="0.3">
      <c r="A256" t="s">
        <v>282</v>
      </c>
      <c r="B256">
        <v>19997.283202999999</v>
      </c>
      <c r="C256">
        <v>23932.400390999999</v>
      </c>
      <c r="D256">
        <v>22780.171875</v>
      </c>
      <c r="E256">
        <v>22587.404297000001</v>
      </c>
      <c r="F256">
        <v>23034.300781000002</v>
      </c>
      <c r="G256">
        <v>23505.400390999999</v>
      </c>
      <c r="H256">
        <v>23932.400390999999</v>
      </c>
      <c r="I256">
        <v>25098.400390999999</v>
      </c>
      <c r="J256">
        <v>23919.246093999998</v>
      </c>
      <c r="L256" t="str">
        <f t="shared" si="24"/>
        <v>11JUL2023:15:00:00</v>
      </c>
      <c r="M256">
        <v>15</v>
      </c>
      <c r="N256">
        <f t="shared" si="25"/>
        <v>3935.1171880000002</v>
      </c>
      <c r="O256" t="str">
        <f t="shared" si="26"/>
        <v/>
      </c>
      <c r="P256">
        <f t="shared" si="27"/>
        <v>3935.1171880000002</v>
      </c>
      <c r="Q256" t="str">
        <f t="shared" si="28"/>
        <v/>
      </c>
      <c r="R256">
        <f t="shared" si="29"/>
        <v>1</v>
      </c>
      <c r="S256">
        <f t="shared" si="30"/>
        <v>19.678259031755136</v>
      </c>
    </row>
    <row r="257" spans="1:19" x14ac:dyDescent="0.3">
      <c r="A257" t="s">
        <v>283</v>
      </c>
      <c r="B257">
        <v>21420.326172000001</v>
      </c>
      <c r="C257">
        <v>24469.699218999998</v>
      </c>
      <c r="D257">
        <v>23572.033202999999</v>
      </c>
      <c r="E257">
        <v>23540.259765999999</v>
      </c>
      <c r="F257">
        <v>23579.5</v>
      </c>
      <c r="G257">
        <v>24052.900390999999</v>
      </c>
      <c r="H257">
        <v>24469.699218999998</v>
      </c>
      <c r="I257">
        <v>25197.900390999999</v>
      </c>
      <c r="J257">
        <v>24377.927734000001</v>
      </c>
      <c r="L257" t="str">
        <f t="shared" si="24"/>
        <v>11JUL2023:16:00:00</v>
      </c>
      <c r="M257">
        <v>16</v>
      </c>
      <c r="N257">
        <f t="shared" si="25"/>
        <v>3049.3730469999973</v>
      </c>
      <c r="O257" t="str">
        <f t="shared" si="26"/>
        <v/>
      </c>
      <c r="P257">
        <f t="shared" si="27"/>
        <v>3049.3730469999973</v>
      </c>
      <c r="Q257" t="str">
        <f t="shared" si="28"/>
        <v/>
      </c>
      <c r="R257">
        <f t="shared" si="29"/>
        <v>1</v>
      </c>
      <c r="S257">
        <f t="shared" si="30"/>
        <v>14.235885217219732</v>
      </c>
    </row>
    <row r="258" spans="1:19" x14ac:dyDescent="0.3">
      <c r="A258" t="s">
        <v>284</v>
      </c>
      <c r="B258">
        <v>22759.505859000001</v>
      </c>
      <c r="C258">
        <v>24826.099609000001</v>
      </c>
      <c r="D258">
        <v>24034.820313</v>
      </c>
      <c r="E258">
        <v>24185.042968999998</v>
      </c>
      <c r="F258">
        <v>23953.5</v>
      </c>
      <c r="G258">
        <v>24396.699218999998</v>
      </c>
      <c r="H258">
        <v>24826.099609000001</v>
      </c>
      <c r="I258">
        <v>24776.400390999999</v>
      </c>
      <c r="J258">
        <v>24522.734375</v>
      </c>
      <c r="L258" t="str">
        <f t="shared" si="24"/>
        <v>11JUL2023:17:00:00</v>
      </c>
      <c r="M258">
        <v>17</v>
      </c>
      <c r="N258">
        <f t="shared" si="25"/>
        <v>2066.59375</v>
      </c>
      <c r="O258" t="str">
        <f t="shared" si="26"/>
        <v/>
      </c>
      <c r="P258">
        <f t="shared" si="27"/>
        <v>2066.59375</v>
      </c>
      <c r="Q258" t="str">
        <f t="shared" si="28"/>
        <v/>
      </c>
      <c r="R258">
        <f t="shared" si="29"/>
        <v>1</v>
      </c>
      <c r="S258">
        <f t="shared" si="30"/>
        <v>9.0801345284163446</v>
      </c>
    </row>
    <row r="259" spans="1:19" x14ac:dyDescent="0.3">
      <c r="A259" t="s">
        <v>285</v>
      </c>
      <c r="B259">
        <v>23239.001952999999</v>
      </c>
      <c r="C259">
        <v>24877.599609000001</v>
      </c>
      <c r="D259">
        <v>24231.677734000001</v>
      </c>
      <c r="E259">
        <v>24482.962890999999</v>
      </c>
      <c r="F259">
        <v>23975.099609000001</v>
      </c>
      <c r="G259">
        <v>24386.800781000002</v>
      </c>
      <c r="H259">
        <v>24877.599609000001</v>
      </c>
      <c r="I259">
        <v>24069.5</v>
      </c>
      <c r="J259">
        <v>24366.654297000001</v>
      </c>
      <c r="L259" t="str">
        <f t="shared" ref="L259:L323" si="31">A259</f>
        <v>11JUL2023:18:00:00</v>
      </c>
      <c r="M259">
        <v>18</v>
      </c>
      <c r="N259">
        <f t="shared" ref="N259:N323" si="32">C259-B259</f>
        <v>1638.5976560000017</v>
      </c>
      <c r="O259" t="str">
        <f t="shared" ref="O259:O322" si="33">IF(N259&lt;0,N259,"")</f>
        <v/>
      </c>
      <c r="P259">
        <f t="shared" ref="P259:P322" si="34">IF(N259&gt;0,N259,"")</f>
        <v>1638.5976560000017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7.0510672502803837</v>
      </c>
    </row>
    <row r="260" spans="1:19" x14ac:dyDescent="0.3">
      <c r="A260" t="s">
        <v>286</v>
      </c>
      <c r="B260">
        <v>23271.630859000001</v>
      </c>
      <c r="C260">
        <v>24560.800781000002</v>
      </c>
      <c r="D260">
        <v>23740.775390999999</v>
      </c>
      <c r="E260">
        <v>24069.529297000001</v>
      </c>
      <c r="F260">
        <v>23578.900390999999</v>
      </c>
      <c r="G260">
        <v>23979.900390999999</v>
      </c>
      <c r="H260">
        <v>24560.800781000002</v>
      </c>
      <c r="I260">
        <v>23116.300781000002</v>
      </c>
      <c r="J260">
        <v>23807.166015999999</v>
      </c>
      <c r="L260" t="str">
        <f t="shared" si="31"/>
        <v>11JUL2023:19:00:00</v>
      </c>
      <c r="M260">
        <v>19</v>
      </c>
      <c r="N260">
        <f t="shared" si="32"/>
        <v>1289.169922000001</v>
      </c>
      <c r="O260" t="str">
        <f t="shared" si="33"/>
        <v/>
      </c>
      <c r="P260">
        <f t="shared" si="34"/>
        <v>1289.169922000001</v>
      </c>
      <c r="Q260" t="str">
        <f t="shared" si="35"/>
        <v/>
      </c>
      <c r="R260">
        <f t="shared" si="36"/>
        <v>1</v>
      </c>
      <c r="S260">
        <f t="shared" si="37"/>
        <v>5.5396629905782095</v>
      </c>
    </row>
    <row r="261" spans="1:19" x14ac:dyDescent="0.3">
      <c r="A261" t="s">
        <v>287</v>
      </c>
      <c r="B261">
        <v>22809.681640999999</v>
      </c>
      <c r="C261">
        <v>23799.900390999999</v>
      </c>
      <c r="D261">
        <v>22615.931640999999</v>
      </c>
      <c r="E261">
        <v>22771.060547000001</v>
      </c>
      <c r="F261">
        <v>22687.099609000001</v>
      </c>
      <c r="G261">
        <v>23137.599609000001</v>
      </c>
      <c r="H261">
        <v>23799.900390999999</v>
      </c>
      <c r="I261">
        <v>22152.099609000001</v>
      </c>
      <c r="J261">
        <v>22891.257813</v>
      </c>
      <c r="L261" t="str">
        <f t="shared" si="31"/>
        <v>11JUL2023:20:00:00</v>
      </c>
      <c r="M261">
        <v>20</v>
      </c>
      <c r="N261">
        <f t="shared" si="32"/>
        <v>990.21875</v>
      </c>
      <c r="O261" t="str">
        <f t="shared" si="33"/>
        <v/>
      </c>
      <c r="P261">
        <f t="shared" si="34"/>
        <v>990.21875</v>
      </c>
      <c r="Q261" t="str">
        <f t="shared" si="35"/>
        <v/>
      </c>
      <c r="R261">
        <f t="shared" si="36"/>
        <v>1</v>
      </c>
      <c r="S261">
        <f t="shared" si="37"/>
        <v>4.3412212655353297</v>
      </c>
    </row>
    <row r="262" spans="1:19" x14ac:dyDescent="0.3">
      <c r="A262" t="s">
        <v>288</v>
      </c>
      <c r="B262">
        <v>21900.675781000002</v>
      </c>
      <c r="C262">
        <v>22754.400390999999</v>
      </c>
      <c r="D262">
        <v>21220.697265999999</v>
      </c>
      <c r="E262">
        <v>21382.822265999999</v>
      </c>
      <c r="F262">
        <v>21733.5</v>
      </c>
      <c r="G262">
        <v>22085.300781000002</v>
      </c>
      <c r="H262">
        <v>22754.400390999999</v>
      </c>
      <c r="I262">
        <v>21368</v>
      </c>
      <c r="J262">
        <v>21862.740234000001</v>
      </c>
      <c r="L262" t="str">
        <f t="shared" si="31"/>
        <v>11JUL2023:21:00:00</v>
      </c>
      <c r="M262">
        <v>21</v>
      </c>
      <c r="N262">
        <f t="shared" si="32"/>
        <v>853.72460999999748</v>
      </c>
      <c r="O262" t="str">
        <f t="shared" si="33"/>
        <v/>
      </c>
      <c r="P262">
        <f t="shared" si="34"/>
        <v>853.72460999999748</v>
      </c>
      <c r="Q262" t="str">
        <f t="shared" si="35"/>
        <v/>
      </c>
      <c r="R262">
        <f t="shared" si="36"/>
        <v>1</v>
      </c>
      <c r="S262">
        <f t="shared" si="37"/>
        <v>3.8981656024543718</v>
      </c>
    </row>
    <row r="263" spans="1:19" x14ac:dyDescent="0.3">
      <c r="A263" t="s">
        <v>289</v>
      </c>
      <c r="B263">
        <v>21304.070313</v>
      </c>
      <c r="C263">
        <v>21756</v>
      </c>
      <c r="D263">
        <v>20358.988281000002</v>
      </c>
      <c r="E263">
        <v>20353.205077999999</v>
      </c>
      <c r="F263">
        <v>20769</v>
      </c>
      <c r="G263">
        <v>21080.900390999999</v>
      </c>
      <c r="H263">
        <v>21756</v>
      </c>
      <c r="I263">
        <v>20293.800781000002</v>
      </c>
      <c r="J263">
        <v>20871.728515999999</v>
      </c>
      <c r="L263" t="str">
        <f t="shared" si="31"/>
        <v>11JUL2023:22:00:00</v>
      </c>
      <c r="M263">
        <v>22</v>
      </c>
      <c r="N263">
        <f t="shared" si="32"/>
        <v>451.92968699999983</v>
      </c>
      <c r="O263" t="str">
        <f t="shared" si="33"/>
        <v/>
      </c>
      <c r="P263">
        <f t="shared" si="34"/>
        <v>451.92968699999983</v>
      </c>
      <c r="Q263" t="str">
        <f t="shared" si="35"/>
        <v/>
      </c>
      <c r="R263">
        <f t="shared" si="36"/>
        <v>1</v>
      </c>
      <c r="S263">
        <f t="shared" si="37"/>
        <v>2.121330245160836</v>
      </c>
    </row>
    <row r="264" spans="1:19" x14ac:dyDescent="0.3">
      <c r="A264" t="s">
        <v>290</v>
      </c>
      <c r="B264">
        <v>20105.226563</v>
      </c>
      <c r="C264">
        <v>20332.400390999999</v>
      </c>
      <c r="D264">
        <v>19326.638672000001</v>
      </c>
      <c r="E264">
        <v>19200.335938</v>
      </c>
      <c r="F264">
        <v>19323.900390999999</v>
      </c>
      <c r="G264">
        <v>19607</v>
      </c>
      <c r="H264">
        <v>20332.400390999999</v>
      </c>
      <c r="I264">
        <v>18959.900390999999</v>
      </c>
      <c r="J264">
        <v>19546.109375</v>
      </c>
      <c r="L264" t="str">
        <f t="shared" si="31"/>
        <v>11JUL2023:23:00:00</v>
      </c>
      <c r="M264">
        <v>23</v>
      </c>
      <c r="N264">
        <f t="shared" si="32"/>
        <v>227.17382799999905</v>
      </c>
      <c r="O264" t="str">
        <f t="shared" si="33"/>
        <v/>
      </c>
      <c r="P264">
        <f t="shared" si="34"/>
        <v>227.17382799999905</v>
      </c>
      <c r="Q264" t="str">
        <f t="shared" si="35"/>
        <v/>
      </c>
      <c r="R264">
        <f t="shared" si="36"/>
        <v>1</v>
      </c>
      <c r="S264">
        <f t="shared" si="37"/>
        <v>1.1299242378002892</v>
      </c>
    </row>
    <row r="265" spans="1:19" x14ac:dyDescent="0.3">
      <c r="A265" t="s">
        <v>291</v>
      </c>
      <c r="B265">
        <v>18666.027343999998</v>
      </c>
      <c r="C265">
        <v>18900.699218999998</v>
      </c>
      <c r="D265">
        <v>17965.867188</v>
      </c>
      <c r="E265">
        <v>17775.298827999999</v>
      </c>
      <c r="F265">
        <v>17912.699218999998</v>
      </c>
      <c r="G265">
        <v>18106</v>
      </c>
      <c r="H265">
        <v>18900.699218999998</v>
      </c>
      <c r="I265">
        <v>17644.599609000001</v>
      </c>
      <c r="J265">
        <v>18158.632813</v>
      </c>
      <c r="L265" t="str">
        <f t="shared" si="31"/>
        <v>12JUL2023:00:00:00</v>
      </c>
      <c r="M265">
        <v>24</v>
      </c>
      <c r="N265">
        <f t="shared" si="32"/>
        <v>234.671875</v>
      </c>
      <c r="O265" t="str">
        <f t="shared" si="33"/>
        <v/>
      </c>
      <c r="P265">
        <f t="shared" si="34"/>
        <v>234.671875</v>
      </c>
      <c r="Q265" t="str">
        <f t="shared" si="35"/>
        <v/>
      </c>
      <c r="R265">
        <f t="shared" si="36"/>
        <v>1</v>
      </c>
      <c r="S265">
        <f t="shared" si="37"/>
        <v>1.2572138177834227</v>
      </c>
    </row>
    <row r="266" spans="1:19" x14ac:dyDescent="0.3">
      <c r="A266" t="s">
        <v>292</v>
      </c>
      <c r="B266">
        <v>17452.208984000001</v>
      </c>
      <c r="C266">
        <v>18112.699218999998</v>
      </c>
      <c r="D266">
        <v>17177.478515999999</v>
      </c>
      <c r="E266">
        <v>17150.630859000001</v>
      </c>
      <c r="F266">
        <v>17549.099609000001</v>
      </c>
      <c r="G266">
        <v>17333.800781000002</v>
      </c>
      <c r="H266">
        <v>18112.699218999998</v>
      </c>
      <c r="I266">
        <v>18138.599609000001</v>
      </c>
      <c r="J266">
        <v>17799.175781000002</v>
      </c>
      <c r="L266" t="str">
        <f t="shared" si="31"/>
        <v>12JUL2023:01:00:00</v>
      </c>
      <c r="M266">
        <v>1</v>
      </c>
      <c r="N266">
        <f t="shared" si="32"/>
        <v>660.49023499999748</v>
      </c>
      <c r="O266" t="str">
        <f t="shared" si="33"/>
        <v/>
      </c>
      <c r="P266">
        <f t="shared" si="34"/>
        <v>660.49023499999748</v>
      </c>
      <c r="Q266" t="str">
        <f t="shared" si="35"/>
        <v/>
      </c>
      <c r="R266">
        <f t="shared" si="36"/>
        <v>1</v>
      </c>
      <c r="S266">
        <f t="shared" si="37"/>
        <v>3.7845652410278143</v>
      </c>
    </row>
    <row r="267" spans="1:19" x14ac:dyDescent="0.3">
      <c r="A267" t="s">
        <v>293</v>
      </c>
      <c r="B267">
        <v>16418.017577999999</v>
      </c>
      <c r="C267">
        <v>17166.199218999998</v>
      </c>
      <c r="D267">
        <v>16120.324219</v>
      </c>
      <c r="E267">
        <v>16170.157227</v>
      </c>
      <c r="F267">
        <v>16585.599609000001</v>
      </c>
      <c r="G267">
        <v>16399.300781000002</v>
      </c>
      <c r="H267">
        <v>17166.199218999998</v>
      </c>
      <c r="I267">
        <v>17166.800781000002</v>
      </c>
      <c r="J267">
        <v>16822.455077999999</v>
      </c>
      <c r="L267" t="str">
        <f t="shared" si="31"/>
        <v>12JUL2023:02:00:00</v>
      </c>
      <c r="M267">
        <v>2</v>
      </c>
      <c r="N267">
        <f t="shared" si="32"/>
        <v>748.18164099999922</v>
      </c>
      <c r="O267" t="str">
        <f t="shared" si="33"/>
        <v/>
      </c>
      <c r="P267">
        <f t="shared" si="34"/>
        <v>748.18164099999922</v>
      </c>
      <c r="Q267" t="str">
        <f t="shared" si="35"/>
        <v/>
      </c>
      <c r="R267">
        <f t="shared" si="36"/>
        <v>1</v>
      </c>
      <c r="S267">
        <f t="shared" si="37"/>
        <v>4.5570766229569406</v>
      </c>
    </row>
    <row r="268" spans="1:19" x14ac:dyDescent="0.3">
      <c r="A268" t="s">
        <v>294</v>
      </c>
      <c r="B268">
        <v>15717.282227</v>
      </c>
      <c r="C268">
        <v>16456.300781000002</v>
      </c>
      <c r="D268">
        <v>15427.348633</v>
      </c>
      <c r="E268">
        <v>15533.53125</v>
      </c>
      <c r="F268">
        <v>15852.400390999999</v>
      </c>
      <c r="G268">
        <v>15689.799805000001</v>
      </c>
      <c r="H268">
        <v>16456.300781000002</v>
      </c>
      <c r="I268">
        <v>16423</v>
      </c>
      <c r="J268">
        <v>16103.480469</v>
      </c>
      <c r="L268" t="str">
        <f t="shared" si="31"/>
        <v>12JUL2023:03:00:00</v>
      </c>
      <c r="M268">
        <v>4</v>
      </c>
      <c r="N268">
        <f t="shared" si="32"/>
        <v>739.01855400000204</v>
      </c>
      <c r="O268" t="str">
        <f t="shared" si="33"/>
        <v/>
      </c>
      <c r="P268">
        <f t="shared" si="34"/>
        <v>739.01855400000204</v>
      </c>
      <c r="Q268" t="str">
        <f t="shared" si="35"/>
        <v/>
      </c>
      <c r="R268">
        <f t="shared" si="36"/>
        <v>1</v>
      </c>
      <c r="S268">
        <f t="shared" si="37"/>
        <v>4.7019487423243946</v>
      </c>
    </row>
    <row r="269" spans="1:19" x14ac:dyDescent="0.3">
      <c r="A269" t="s">
        <v>295</v>
      </c>
      <c r="B269">
        <v>15362.222656</v>
      </c>
      <c r="C269">
        <v>15931.400390999999</v>
      </c>
      <c r="D269">
        <v>14860.951171999999</v>
      </c>
      <c r="E269">
        <v>14998.630859000001</v>
      </c>
      <c r="F269">
        <v>15348</v>
      </c>
      <c r="G269">
        <v>15216.900390999999</v>
      </c>
      <c r="H269">
        <v>15931.400390999999</v>
      </c>
      <c r="I269">
        <v>15904.400390999999</v>
      </c>
      <c r="J269">
        <v>15579.420898</v>
      </c>
      <c r="L269" t="str">
        <f t="shared" si="31"/>
        <v>12JUL2023:04:00:00</v>
      </c>
      <c r="M269">
        <v>5</v>
      </c>
      <c r="N269">
        <f t="shared" si="32"/>
        <v>569.1777349999993</v>
      </c>
      <c r="O269" t="str">
        <f t="shared" si="33"/>
        <v/>
      </c>
      <c r="P269">
        <f t="shared" si="34"/>
        <v>569.1777349999993</v>
      </c>
      <c r="Q269" t="str">
        <f t="shared" si="35"/>
        <v/>
      </c>
      <c r="R269">
        <f t="shared" si="36"/>
        <v>1</v>
      </c>
      <c r="S269">
        <f t="shared" si="37"/>
        <v>3.7050480763452311</v>
      </c>
    </row>
    <row r="270" spans="1:19" x14ac:dyDescent="0.3">
      <c r="A270" t="s">
        <v>296</v>
      </c>
      <c r="B270">
        <v>15111.184569999999</v>
      </c>
      <c r="C270">
        <v>15603.599609000001</v>
      </c>
      <c r="D270">
        <v>14699.112305000001</v>
      </c>
      <c r="E270">
        <v>14644.719727</v>
      </c>
      <c r="F270">
        <v>15043.299805000001</v>
      </c>
      <c r="G270">
        <v>14925.900390999999</v>
      </c>
      <c r="H270">
        <v>15603.599609000001</v>
      </c>
      <c r="I270">
        <v>15580.599609000001</v>
      </c>
      <c r="J270">
        <v>15292.001953000001</v>
      </c>
      <c r="L270" t="str">
        <f t="shared" si="31"/>
        <v>12JUL2023:05:00:00</v>
      </c>
      <c r="M270">
        <v>6</v>
      </c>
      <c r="N270">
        <f t="shared" si="32"/>
        <v>492.41503900000134</v>
      </c>
      <c r="O270" t="str">
        <f t="shared" si="33"/>
        <v/>
      </c>
      <c r="P270">
        <f t="shared" si="34"/>
        <v>492.41503900000134</v>
      </c>
      <c r="Q270" t="str">
        <f t="shared" si="35"/>
        <v/>
      </c>
      <c r="R270">
        <f t="shared" si="36"/>
        <v>1</v>
      </c>
      <c r="S270">
        <f t="shared" si="37"/>
        <v>3.258613093625931</v>
      </c>
    </row>
    <row r="271" spans="1:19" x14ac:dyDescent="0.3">
      <c r="A271" t="s">
        <v>297</v>
      </c>
      <c r="B271">
        <v>15397.964844</v>
      </c>
      <c r="C271">
        <v>15620.799805000001</v>
      </c>
      <c r="D271">
        <v>14944.65625</v>
      </c>
      <c r="E271">
        <v>14951.692383</v>
      </c>
      <c r="F271">
        <v>15120.299805000001</v>
      </c>
      <c r="G271">
        <v>15026.5</v>
      </c>
      <c r="H271">
        <v>15620.799805000001</v>
      </c>
      <c r="I271">
        <v>15597.299805000001</v>
      </c>
      <c r="J271">
        <v>15369.041015999999</v>
      </c>
      <c r="L271" t="str">
        <f t="shared" si="31"/>
        <v>12JUL2023:06:00:00</v>
      </c>
      <c r="M271">
        <v>7</v>
      </c>
      <c r="N271">
        <f t="shared" si="32"/>
        <v>222.83496100000048</v>
      </c>
      <c r="O271" t="str">
        <f t="shared" si="33"/>
        <v/>
      </c>
      <c r="P271">
        <f t="shared" si="34"/>
        <v>222.83496100000048</v>
      </c>
      <c r="Q271" t="str">
        <f t="shared" si="35"/>
        <v/>
      </c>
      <c r="R271">
        <f t="shared" si="36"/>
        <v>1</v>
      </c>
      <c r="S271">
        <f t="shared" si="37"/>
        <v>1.4471715142721004</v>
      </c>
    </row>
    <row r="272" spans="1:19" x14ac:dyDescent="0.3">
      <c r="A272" t="s">
        <v>298</v>
      </c>
      <c r="B272">
        <v>15815.962890999999</v>
      </c>
      <c r="C272">
        <v>15720.5</v>
      </c>
      <c r="D272">
        <v>15252.315430000001</v>
      </c>
      <c r="E272">
        <v>15379.518555000001</v>
      </c>
      <c r="F272">
        <v>15291.799805000001</v>
      </c>
      <c r="G272">
        <v>15212.400390999999</v>
      </c>
      <c r="H272">
        <v>15720.5</v>
      </c>
      <c r="I272">
        <v>15699.599609000001</v>
      </c>
      <c r="J272">
        <v>15526.913086</v>
      </c>
      <c r="L272" t="str">
        <f t="shared" si="31"/>
        <v>12JUL2023:07:00:00</v>
      </c>
      <c r="M272">
        <v>8</v>
      </c>
      <c r="N272">
        <f t="shared" si="32"/>
        <v>-95.462890999999217</v>
      </c>
      <c r="O272">
        <f t="shared" si="33"/>
        <v>-95.462890999999217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0.60358570425277069</v>
      </c>
    </row>
    <row r="273" spans="1:19" x14ac:dyDescent="0.3">
      <c r="A273" t="s">
        <v>299</v>
      </c>
      <c r="B273">
        <v>16129.334961</v>
      </c>
      <c r="C273">
        <v>15937.900390999999</v>
      </c>
      <c r="D273">
        <v>15757.318359000001</v>
      </c>
      <c r="E273">
        <v>15763.390625</v>
      </c>
      <c r="F273">
        <v>15552.799805000001</v>
      </c>
      <c r="G273">
        <v>15490.700194999999</v>
      </c>
      <c r="H273">
        <v>15937.900390999999</v>
      </c>
      <c r="I273">
        <v>15920.700194999999</v>
      </c>
      <c r="J273">
        <v>15813.394531</v>
      </c>
      <c r="L273" t="str">
        <f t="shared" si="31"/>
        <v>12JUL2023:08:00:00</v>
      </c>
      <c r="M273">
        <v>9</v>
      </c>
      <c r="N273">
        <f t="shared" si="32"/>
        <v>-191.43457000000126</v>
      </c>
      <c r="O273">
        <f t="shared" si="33"/>
        <v>-191.43457000000126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1.1868720592813118</v>
      </c>
    </row>
    <row r="274" spans="1:19" x14ac:dyDescent="0.3">
      <c r="A274" t="s">
        <v>300</v>
      </c>
      <c r="B274">
        <v>16982.304688</v>
      </c>
      <c r="C274">
        <v>16940.699218999998</v>
      </c>
      <c r="D274">
        <v>16744.167968999998</v>
      </c>
      <c r="E274">
        <v>16512.488281000002</v>
      </c>
      <c r="F274">
        <v>16549</v>
      </c>
      <c r="G274">
        <v>16445.900390999999</v>
      </c>
      <c r="H274">
        <v>16940.699218999998</v>
      </c>
      <c r="I274">
        <v>16937.599609000001</v>
      </c>
      <c r="J274">
        <v>16811.814452999999</v>
      </c>
      <c r="L274" t="str">
        <f t="shared" si="31"/>
        <v>12JUL2023:09:00:00</v>
      </c>
      <c r="M274">
        <v>10</v>
      </c>
      <c r="N274">
        <f t="shared" si="32"/>
        <v>-41.605469000001904</v>
      </c>
      <c r="O274">
        <f t="shared" si="33"/>
        <v>-41.605469000001904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0.24499306639693652</v>
      </c>
    </row>
    <row r="275" spans="1:19" x14ac:dyDescent="0.3">
      <c r="A275" t="s">
        <v>301</v>
      </c>
      <c r="B275">
        <v>18266.1875</v>
      </c>
      <c r="C275">
        <v>18364</v>
      </c>
      <c r="D275">
        <v>17679.830077999999</v>
      </c>
      <c r="E275">
        <v>17453.199218999998</v>
      </c>
      <c r="F275">
        <v>17925.300781000002</v>
      </c>
      <c r="G275">
        <v>17749.5</v>
      </c>
      <c r="H275">
        <v>18364</v>
      </c>
      <c r="I275">
        <v>18359.5</v>
      </c>
      <c r="J275">
        <v>18120.496093999998</v>
      </c>
      <c r="L275" t="str">
        <f t="shared" si="31"/>
        <v>12JUL2023:10:00:00</v>
      </c>
      <c r="M275">
        <v>11</v>
      </c>
      <c r="N275">
        <f t="shared" si="32"/>
        <v>97.8125</v>
      </c>
      <c r="O275" t="str">
        <f t="shared" si="33"/>
        <v/>
      </c>
      <c r="P275">
        <f t="shared" si="34"/>
        <v>97.8125</v>
      </c>
      <c r="Q275" t="str">
        <f t="shared" si="35"/>
        <v/>
      </c>
      <c r="R275">
        <f t="shared" si="36"/>
        <v>1</v>
      </c>
      <c r="S275">
        <f t="shared" si="37"/>
        <v>0.5354839371926956</v>
      </c>
    </row>
    <row r="276" spans="1:19" x14ac:dyDescent="0.3">
      <c r="A276" t="s">
        <v>302</v>
      </c>
      <c r="B276">
        <v>19667.09375</v>
      </c>
      <c r="C276">
        <v>20020.599609000001</v>
      </c>
      <c r="D276">
        <v>18890.650390999999</v>
      </c>
      <c r="E276">
        <v>18562.603515999999</v>
      </c>
      <c r="F276">
        <v>19498.900390999999</v>
      </c>
      <c r="G276">
        <v>19251</v>
      </c>
      <c r="H276">
        <v>20020.599609000001</v>
      </c>
      <c r="I276">
        <v>20002.5</v>
      </c>
      <c r="J276">
        <v>19660.050781000002</v>
      </c>
      <c r="L276" t="str">
        <f t="shared" si="31"/>
        <v>12JUL2023:11:00:00</v>
      </c>
      <c r="M276">
        <v>12</v>
      </c>
      <c r="N276">
        <f t="shared" si="32"/>
        <v>353.50585900000078</v>
      </c>
      <c r="O276" t="str">
        <f t="shared" si="33"/>
        <v/>
      </c>
      <c r="P276">
        <f t="shared" si="34"/>
        <v>353.50585900000078</v>
      </c>
      <c r="Q276" t="str">
        <f t="shared" si="35"/>
        <v/>
      </c>
      <c r="R276">
        <f t="shared" si="36"/>
        <v>1</v>
      </c>
      <c r="S276">
        <f t="shared" si="37"/>
        <v>1.7974483850721503</v>
      </c>
    </row>
    <row r="277" spans="1:19" x14ac:dyDescent="0.3">
      <c r="A277" t="s">
        <v>303</v>
      </c>
      <c r="B277">
        <v>21089.027343999998</v>
      </c>
      <c r="C277">
        <v>21734.199218999998</v>
      </c>
      <c r="D277">
        <v>20547.681640999999</v>
      </c>
      <c r="E277">
        <v>20225.09375</v>
      </c>
      <c r="F277">
        <v>21091.699218999998</v>
      </c>
      <c r="G277">
        <v>20798.5</v>
      </c>
      <c r="H277">
        <v>21734.199218999998</v>
      </c>
      <c r="I277">
        <v>21693.900390999999</v>
      </c>
      <c r="J277">
        <v>21326.986327999999</v>
      </c>
      <c r="L277" t="str">
        <f t="shared" si="31"/>
        <v>12JUL2023:12:00:00</v>
      </c>
      <c r="M277">
        <v>13</v>
      </c>
      <c r="N277">
        <f t="shared" si="32"/>
        <v>645.171875</v>
      </c>
      <c r="O277" t="str">
        <f t="shared" si="33"/>
        <v/>
      </c>
      <c r="P277">
        <f t="shared" si="34"/>
        <v>645.171875</v>
      </c>
      <c r="Q277" t="str">
        <f t="shared" si="35"/>
        <v/>
      </c>
      <c r="R277">
        <f t="shared" si="36"/>
        <v>1</v>
      </c>
      <c r="S277">
        <f t="shared" si="37"/>
        <v>3.0592775308035089</v>
      </c>
    </row>
    <row r="278" spans="1:19" x14ac:dyDescent="0.3">
      <c r="A278" t="s">
        <v>304</v>
      </c>
      <c r="B278">
        <v>22465.828125</v>
      </c>
      <c r="C278">
        <v>23336.400390999999</v>
      </c>
      <c r="D278">
        <v>21951.626952999999</v>
      </c>
      <c r="E278">
        <v>21567.28125</v>
      </c>
      <c r="F278">
        <v>22576.099609000001</v>
      </c>
      <c r="G278">
        <v>22298.400390999999</v>
      </c>
      <c r="H278">
        <v>23336.400390999999</v>
      </c>
      <c r="I278">
        <v>23265.900390999999</v>
      </c>
      <c r="J278">
        <v>22858.464843999998</v>
      </c>
      <c r="L278" t="str">
        <f t="shared" si="31"/>
        <v>12JUL2023:13:00:00</v>
      </c>
      <c r="M278">
        <v>14</v>
      </c>
      <c r="N278">
        <f t="shared" si="32"/>
        <v>870.57226599999922</v>
      </c>
      <c r="O278" t="str">
        <f t="shared" si="33"/>
        <v/>
      </c>
      <c r="P278">
        <f t="shared" si="34"/>
        <v>870.57226599999922</v>
      </c>
      <c r="Q278" t="str">
        <f t="shared" si="35"/>
        <v/>
      </c>
      <c r="R278">
        <f t="shared" si="36"/>
        <v>1</v>
      </c>
      <c r="S278">
        <f t="shared" si="37"/>
        <v>3.8750953722076478</v>
      </c>
    </row>
    <row r="279" spans="1:19" x14ac:dyDescent="0.3">
      <c r="A279" t="s">
        <v>305</v>
      </c>
      <c r="B279">
        <v>23899.039063</v>
      </c>
      <c r="C279">
        <v>24728.599609000001</v>
      </c>
      <c r="D279">
        <v>23529.416015999999</v>
      </c>
      <c r="E279">
        <v>23045.097656000002</v>
      </c>
      <c r="F279">
        <v>23861.599609000001</v>
      </c>
      <c r="G279">
        <v>23616.800781000002</v>
      </c>
      <c r="H279">
        <v>24728.599609000001</v>
      </c>
      <c r="I279">
        <v>24625.699218999998</v>
      </c>
      <c r="J279">
        <v>24260.011718999998</v>
      </c>
      <c r="L279" t="str">
        <f t="shared" si="31"/>
        <v>12JUL2023:14:00:00</v>
      </c>
      <c r="M279">
        <v>15</v>
      </c>
      <c r="N279">
        <f t="shared" si="32"/>
        <v>829.56054600000061</v>
      </c>
      <c r="O279" t="str">
        <f t="shared" si="33"/>
        <v/>
      </c>
      <c r="P279">
        <f t="shared" si="34"/>
        <v>829.56054600000061</v>
      </c>
      <c r="Q279" t="str">
        <f t="shared" si="35"/>
        <v/>
      </c>
      <c r="R279">
        <f t="shared" si="36"/>
        <v>1</v>
      </c>
      <c r="S279">
        <f t="shared" si="37"/>
        <v>3.4711041888052692</v>
      </c>
    </row>
    <row r="280" spans="1:19" x14ac:dyDescent="0.3">
      <c r="A280" t="s">
        <v>306</v>
      </c>
      <c r="B280">
        <v>25081.455077999999</v>
      </c>
      <c r="C280">
        <v>25782.300781000002</v>
      </c>
      <c r="D280">
        <v>24757.064452999999</v>
      </c>
      <c r="E280">
        <v>24152.470702999999</v>
      </c>
      <c r="F280">
        <v>24861.800781000002</v>
      </c>
      <c r="G280">
        <v>24669.599609000001</v>
      </c>
      <c r="H280">
        <v>25782.300781000002</v>
      </c>
      <c r="I280">
        <v>25656.5</v>
      </c>
      <c r="J280">
        <v>25336.191406000002</v>
      </c>
      <c r="L280" t="str">
        <f t="shared" si="31"/>
        <v>12JUL2023:15:00:00</v>
      </c>
      <c r="M280">
        <v>16</v>
      </c>
      <c r="N280">
        <f t="shared" si="32"/>
        <v>700.84570300000269</v>
      </c>
      <c r="O280" t="str">
        <f t="shared" si="33"/>
        <v/>
      </c>
      <c r="P280">
        <f t="shared" si="34"/>
        <v>700.84570300000269</v>
      </c>
      <c r="Q280" t="str">
        <f t="shared" si="35"/>
        <v/>
      </c>
      <c r="R280">
        <f t="shared" si="36"/>
        <v>1</v>
      </c>
      <c r="S280">
        <f t="shared" si="37"/>
        <v>2.7942784851216387</v>
      </c>
    </row>
    <row r="281" spans="1:19" x14ac:dyDescent="0.3">
      <c r="A281" t="s">
        <v>307</v>
      </c>
      <c r="B281">
        <v>25839.710938</v>
      </c>
      <c r="C281">
        <v>26491.900390999999</v>
      </c>
      <c r="D281">
        <v>25484.935547000001</v>
      </c>
      <c r="E281">
        <v>24837.201172000001</v>
      </c>
      <c r="F281">
        <v>25565.300781000002</v>
      </c>
      <c r="G281">
        <v>25432.699218999998</v>
      </c>
      <c r="H281">
        <v>26491.900390999999</v>
      </c>
      <c r="I281">
        <v>26348.599609000001</v>
      </c>
      <c r="J281">
        <v>26048.9375</v>
      </c>
      <c r="L281" t="str">
        <f t="shared" si="31"/>
        <v>12JUL2023:16:00:00</v>
      </c>
      <c r="M281">
        <v>17</v>
      </c>
      <c r="N281">
        <f t="shared" si="32"/>
        <v>652.18945299999905</v>
      </c>
      <c r="O281" t="str">
        <f t="shared" si="33"/>
        <v/>
      </c>
      <c r="P281">
        <f t="shared" si="34"/>
        <v>652.18945299999905</v>
      </c>
      <c r="Q281" t="str">
        <f t="shared" si="35"/>
        <v/>
      </c>
      <c r="R281">
        <f t="shared" si="36"/>
        <v>1</v>
      </c>
      <c r="S281">
        <f t="shared" si="37"/>
        <v>2.5239812262794556</v>
      </c>
    </row>
    <row r="282" spans="1:19" x14ac:dyDescent="0.3">
      <c r="A282" t="s">
        <v>308</v>
      </c>
      <c r="B282">
        <v>26336.564452999999</v>
      </c>
      <c r="C282">
        <v>26955.900390999999</v>
      </c>
      <c r="D282">
        <v>26091.615234000001</v>
      </c>
      <c r="E282">
        <v>25383.552734000001</v>
      </c>
      <c r="F282">
        <v>26090.800781000002</v>
      </c>
      <c r="G282">
        <v>26006.800781000002</v>
      </c>
      <c r="H282">
        <v>26955.900390999999</v>
      </c>
      <c r="I282">
        <v>26807.199218999998</v>
      </c>
      <c r="J282">
        <v>26557.015625</v>
      </c>
      <c r="L282" t="str">
        <f t="shared" si="31"/>
        <v>12JUL2023:17:00:00</v>
      </c>
      <c r="M282">
        <v>18</v>
      </c>
      <c r="N282">
        <f t="shared" si="32"/>
        <v>619.33593800000017</v>
      </c>
      <c r="O282" t="str">
        <f t="shared" si="33"/>
        <v/>
      </c>
      <c r="P282">
        <f t="shared" si="34"/>
        <v>619.33593800000017</v>
      </c>
      <c r="Q282" t="str">
        <f t="shared" si="35"/>
        <v/>
      </c>
      <c r="R282">
        <f t="shared" si="36"/>
        <v>1</v>
      </c>
      <c r="S282">
        <f t="shared" si="37"/>
        <v>2.3516200797763944</v>
      </c>
    </row>
    <row r="283" spans="1:19" x14ac:dyDescent="0.3">
      <c r="A283" t="s">
        <v>309</v>
      </c>
      <c r="B283">
        <v>26586.369140999999</v>
      </c>
      <c r="C283">
        <v>27118</v>
      </c>
      <c r="D283">
        <v>26437.841797000001</v>
      </c>
      <c r="E283">
        <v>25659.763672000001</v>
      </c>
      <c r="F283">
        <v>26304.599609000001</v>
      </c>
      <c r="G283">
        <v>26274</v>
      </c>
      <c r="H283">
        <v>27118</v>
      </c>
      <c r="I283">
        <v>26972.800781000002</v>
      </c>
      <c r="J283">
        <v>26772.667968999998</v>
      </c>
      <c r="L283" t="str">
        <f t="shared" si="31"/>
        <v>12JUL2023:18:00:00</v>
      </c>
      <c r="M283">
        <v>19</v>
      </c>
      <c r="N283">
        <f t="shared" si="32"/>
        <v>531.63085900000078</v>
      </c>
      <c r="O283" t="str">
        <f t="shared" si="33"/>
        <v/>
      </c>
      <c r="P283">
        <f t="shared" si="34"/>
        <v>531.63085900000078</v>
      </c>
      <c r="Q283" t="str">
        <f t="shared" si="35"/>
        <v/>
      </c>
      <c r="R283">
        <f t="shared" si="36"/>
        <v>1</v>
      </c>
      <c r="S283">
        <f t="shared" si="37"/>
        <v>1.9996369424516478</v>
      </c>
    </row>
    <row r="284" spans="1:19" x14ac:dyDescent="0.3">
      <c r="A284" t="s">
        <v>310</v>
      </c>
      <c r="B284">
        <v>26476.066406000002</v>
      </c>
      <c r="C284">
        <v>26797.300781000002</v>
      </c>
      <c r="D284">
        <v>26162.578125</v>
      </c>
      <c r="E284">
        <v>25476.890625</v>
      </c>
      <c r="F284">
        <v>26026.699218999998</v>
      </c>
      <c r="G284">
        <v>26074</v>
      </c>
      <c r="H284">
        <v>26797.300781000002</v>
      </c>
      <c r="I284">
        <v>26668.300781000002</v>
      </c>
      <c r="J284">
        <v>26482.267577999999</v>
      </c>
      <c r="L284" t="str">
        <f t="shared" si="31"/>
        <v>12JUL2023:19:00:00</v>
      </c>
      <c r="M284">
        <v>20</v>
      </c>
      <c r="N284">
        <f t="shared" si="32"/>
        <v>321.234375</v>
      </c>
      <c r="O284" t="str">
        <f t="shared" si="33"/>
        <v/>
      </c>
      <c r="P284">
        <f t="shared" si="34"/>
        <v>321.234375</v>
      </c>
      <c r="Q284" t="str">
        <f t="shared" si="35"/>
        <v/>
      </c>
      <c r="R284">
        <f t="shared" si="36"/>
        <v>1</v>
      </c>
      <c r="S284">
        <f t="shared" si="37"/>
        <v>1.2133009869139848</v>
      </c>
    </row>
    <row r="285" spans="1:19" x14ac:dyDescent="0.3">
      <c r="A285" t="s">
        <v>311</v>
      </c>
      <c r="B285">
        <v>25715.451172000001</v>
      </c>
      <c r="C285">
        <v>25908</v>
      </c>
      <c r="D285">
        <v>25234.341797000001</v>
      </c>
      <c r="E285">
        <v>24589.072265999999</v>
      </c>
      <c r="F285">
        <v>25112.800781000002</v>
      </c>
      <c r="G285">
        <v>25231.099609000001</v>
      </c>
      <c r="H285">
        <v>25908</v>
      </c>
      <c r="I285">
        <v>25795.699218999998</v>
      </c>
      <c r="J285">
        <v>25592.371093999998</v>
      </c>
      <c r="L285" t="str">
        <f t="shared" si="31"/>
        <v>12JUL2023:20:00:00</v>
      </c>
      <c r="M285">
        <v>21</v>
      </c>
      <c r="N285">
        <f t="shared" si="32"/>
        <v>192.54882799999905</v>
      </c>
      <c r="O285" t="str">
        <f t="shared" si="33"/>
        <v/>
      </c>
      <c r="P285">
        <f t="shared" si="34"/>
        <v>192.54882799999905</v>
      </c>
      <c r="Q285" t="str">
        <f t="shared" si="35"/>
        <v/>
      </c>
      <c r="R285">
        <f t="shared" si="36"/>
        <v>1</v>
      </c>
      <c r="S285">
        <f t="shared" si="37"/>
        <v>0.74876706114203362</v>
      </c>
    </row>
    <row r="286" spans="1:19" x14ac:dyDescent="0.3">
      <c r="A286" t="s">
        <v>312</v>
      </c>
      <c r="B286">
        <v>24555.535156000002</v>
      </c>
      <c r="C286">
        <v>24613.5</v>
      </c>
      <c r="D286">
        <v>24365.539063</v>
      </c>
      <c r="E286">
        <v>23836.269531000002</v>
      </c>
      <c r="F286">
        <v>23800.5</v>
      </c>
      <c r="G286">
        <v>23955.099609000001</v>
      </c>
      <c r="H286">
        <v>24613.5</v>
      </c>
      <c r="I286">
        <v>24510.699218999998</v>
      </c>
      <c r="J286">
        <v>24385.929688</v>
      </c>
      <c r="L286" t="str">
        <f t="shared" si="31"/>
        <v>12JUL2023:21:00:00</v>
      </c>
      <c r="M286">
        <v>22</v>
      </c>
      <c r="N286">
        <f t="shared" si="32"/>
        <v>57.964843999998266</v>
      </c>
      <c r="O286" t="str">
        <f t="shared" si="33"/>
        <v/>
      </c>
      <c r="P286">
        <f t="shared" si="34"/>
        <v>57.964843999998266</v>
      </c>
      <c r="Q286" t="str">
        <f t="shared" si="35"/>
        <v/>
      </c>
      <c r="R286">
        <f t="shared" si="36"/>
        <v>1</v>
      </c>
      <c r="S286">
        <f t="shared" si="37"/>
        <v>0.23605612189573841</v>
      </c>
    </row>
    <row r="287" spans="1:19" x14ac:dyDescent="0.3">
      <c r="A287" t="s">
        <v>313</v>
      </c>
      <c r="B287">
        <v>23804.896484000001</v>
      </c>
      <c r="C287">
        <v>23486.400390999999</v>
      </c>
      <c r="D287">
        <v>23372.638672000001</v>
      </c>
      <c r="E287">
        <v>22903.402343999998</v>
      </c>
      <c r="F287">
        <v>22714.900390999999</v>
      </c>
      <c r="G287">
        <v>22888.599609000001</v>
      </c>
      <c r="H287">
        <v>23486.400390999999</v>
      </c>
      <c r="I287">
        <v>23394.099609000001</v>
      </c>
      <c r="J287">
        <v>23299.029297000001</v>
      </c>
      <c r="L287" t="str">
        <f t="shared" si="31"/>
        <v>12JUL2023:22:00:00</v>
      </c>
      <c r="M287">
        <v>23</v>
      </c>
      <c r="N287">
        <f t="shared" si="32"/>
        <v>-318.49609300000157</v>
      </c>
      <c r="O287">
        <f t="shared" si="33"/>
        <v>-318.49609300000157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1.3379436168272041</v>
      </c>
    </row>
    <row r="288" spans="1:19" x14ac:dyDescent="0.3">
      <c r="A288" t="s">
        <v>314</v>
      </c>
      <c r="B288">
        <v>22377.041015999999</v>
      </c>
      <c r="C288">
        <v>21964.699218999998</v>
      </c>
      <c r="D288">
        <v>22002.953125</v>
      </c>
      <c r="E288">
        <v>21410.078125</v>
      </c>
      <c r="F288">
        <v>21246.900390999999</v>
      </c>
      <c r="G288">
        <v>21403.099609000001</v>
      </c>
      <c r="H288">
        <v>21964.699218999998</v>
      </c>
      <c r="I288">
        <v>21895.199218999998</v>
      </c>
      <c r="J288">
        <v>21823.5625</v>
      </c>
      <c r="L288" t="str">
        <f t="shared" si="31"/>
        <v>12JUL2023:23:00:00</v>
      </c>
      <c r="M288">
        <v>24</v>
      </c>
      <c r="N288">
        <f t="shared" si="32"/>
        <v>-412.34179700000095</v>
      </c>
      <c r="O288">
        <f t="shared" si="33"/>
        <v>-412.34179700000095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1.8427002779552888</v>
      </c>
    </row>
    <row r="289" spans="1:19" x14ac:dyDescent="0.3">
      <c r="A289" t="s">
        <v>315</v>
      </c>
      <c r="B289">
        <v>20864.96875</v>
      </c>
      <c r="C289">
        <v>20407.5</v>
      </c>
      <c r="D289">
        <v>20501.033202999999</v>
      </c>
      <c r="E289">
        <v>19787.195313</v>
      </c>
      <c r="F289">
        <v>19734.400390999999</v>
      </c>
      <c r="G289">
        <v>19878</v>
      </c>
      <c r="H289">
        <v>20407.5</v>
      </c>
      <c r="I289">
        <v>20362</v>
      </c>
      <c r="J289">
        <v>20292.296875</v>
      </c>
      <c r="L289" t="str">
        <f t="shared" si="31"/>
        <v>13JUL2023:00:00:00</v>
      </c>
      <c r="M289">
        <v>1</v>
      </c>
      <c r="N289">
        <f t="shared" si="32"/>
        <v>-457.46875</v>
      </c>
      <c r="O289">
        <f t="shared" si="33"/>
        <v>-457.46875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2.1925206573817659</v>
      </c>
    </row>
    <row r="290" spans="1:19" x14ac:dyDescent="0.3">
      <c r="A290" t="s">
        <v>316</v>
      </c>
      <c r="B290">
        <v>19338.296875</v>
      </c>
      <c r="C290">
        <v>19035.699218999998</v>
      </c>
      <c r="D290">
        <v>19120.748047000001</v>
      </c>
      <c r="E290">
        <v>18406.431640999999</v>
      </c>
      <c r="F290">
        <v>18806.800781000002</v>
      </c>
      <c r="G290">
        <v>18924.599609000001</v>
      </c>
      <c r="H290">
        <v>19035.699218999998</v>
      </c>
      <c r="I290">
        <v>19050</v>
      </c>
      <c r="J290">
        <v>19023</v>
      </c>
      <c r="L290" t="str">
        <f t="shared" si="31"/>
        <v>13JUL2023:01:00:00</v>
      </c>
      <c r="M290">
        <v>2</v>
      </c>
      <c r="N290">
        <f t="shared" si="32"/>
        <v>-302.59765600000173</v>
      </c>
      <c r="O290">
        <f t="shared" si="33"/>
        <v>-302.59765600000173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1.5647585615007873</v>
      </c>
    </row>
    <row r="291" spans="1:19" x14ac:dyDescent="0.3">
      <c r="A291" t="s">
        <v>317</v>
      </c>
      <c r="B291">
        <v>18309.164063</v>
      </c>
      <c r="C291">
        <v>17939.199218999998</v>
      </c>
      <c r="D291">
        <v>17830.865234000001</v>
      </c>
      <c r="E291">
        <v>17185.75</v>
      </c>
      <c r="F291">
        <v>17746.099609000001</v>
      </c>
      <c r="G291">
        <v>17851.5</v>
      </c>
      <c r="H291">
        <v>17939.199218999998</v>
      </c>
      <c r="I291">
        <v>17958.599609000001</v>
      </c>
      <c r="J291">
        <v>17895.273438</v>
      </c>
      <c r="L291" t="str">
        <f t="shared" si="31"/>
        <v>13JUL2023:02:00:00</v>
      </c>
      <c r="M291">
        <v>3</v>
      </c>
      <c r="N291">
        <f t="shared" si="32"/>
        <v>-369.9648440000019</v>
      </c>
      <c r="O291">
        <f t="shared" si="33"/>
        <v>-369.9648440000019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2.0206539344286281</v>
      </c>
    </row>
    <row r="292" spans="1:19" x14ac:dyDescent="0.3">
      <c r="A292" t="s">
        <v>318</v>
      </c>
      <c r="B292">
        <v>17503.080077999999</v>
      </c>
      <c r="C292">
        <v>17095.699218999998</v>
      </c>
      <c r="D292">
        <v>16857.453125</v>
      </c>
      <c r="E292">
        <v>16233.179688</v>
      </c>
      <c r="F292">
        <v>16928.900390999999</v>
      </c>
      <c r="G292">
        <v>17010.900390999999</v>
      </c>
      <c r="H292">
        <v>17095.699218999998</v>
      </c>
      <c r="I292">
        <v>17126.300781000002</v>
      </c>
      <c r="J292">
        <v>17032.070313</v>
      </c>
      <c r="L292" t="str">
        <f t="shared" ref="L292" si="38">A292</f>
        <v>13JUL2023:03:00:00</v>
      </c>
      <c r="M292">
        <v>4</v>
      </c>
      <c r="N292">
        <f t="shared" ref="N292" si="39">C292-B292</f>
        <v>-407.38085900000078</v>
      </c>
      <c r="O292">
        <f t="shared" si="33"/>
        <v>-407.38085900000078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2.3274809758314858</v>
      </c>
    </row>
    <row r="293" spans="1:19" x14ac:dyDescent="0.3">
      <c r="A293" t="s">
        <v>319</v>
      </c>
      <c r="B293">
        <v>16875.591797000001</v>
      </c>
      <c r="C293">
        <v>16529.5</v>
      </c>
      <c r="D293">
        <v>16133.831055000001</v>
      </c>
      <c r="E293">
        <v>15608.776367</v>
      </c>
      <c r="F293">
        <v>16366.200194999999</v>
      </c>
      <c r="G293">
        <v>16459.800781000002</v>
      </c>
      <c r="H293">
        <v>16529.5</v>
      </c>
      <c r="I293">
        <v>16551</v>
      </c>
      <c r="J293">
        <v>16433.517577999999</v>
      </c>
      <c r="L293" t="str">
        <f t="shared" si="31"/>
        <v>13JUL2023:04:00:00</v>
      </c>
      <c r="M293">
        <v>5</v>
      </c>
      <c r="N293">
        <f t="shared" si="32"/>
        <v>-346.09179700000095</v>
      </c>
      <c r="O293">
        <f t="shared" si="33"/>
        <v>-346.09179700000095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2.05084243067272</v>
      </c>
    </row>
    <row r="294" spans="1:19" x14ac:dyDescent="0.3">
      <c r="A294" t="s">
        <v>320</v>
      </c>
      <c r="B294">
        <v>16511.134765999999</v>
      </c>
      <c r="C294">
        <v>16178.799805000001</v>
      </c>
      <c r="D294">
        <v>15716.966796999999</v>
      </c>
      <c r="E294">
        <v>15132.818359000001</v>
      </c>
      <c r="F294">
        <v>16006.099609000001</v>
      </c>
      <c r="G294">
        <v>16120.299805000001</v>
      </c>
      <c r="H294">
        <v>16178.799805000001</v>
      </c>
      <c r="I294">
        <v>16195.299805000001</v>
      </c>
      <c r="J294">
        <v>16068.263671999999</v>
      </c>
      <c r="L294" t="str">
        <f t="shared" si="31"/>
        <v>13JUL2023:05:00:00</v>
      </c>
      <c r="M294">
        <v>6</v>
      </c>
      <c r="N294">
        <f t="shared" si="32"/>
        <v>-332.33496099999866</v>
      </c>
      <c r="O294">
        <f t="shared" si="33"/>
        <v>-332.33496099999866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2.0127929770420643</v>
      </c>
    </row>
    <row r="295" spans="1:19" x14ac:dyDescent="0.3">
      <c r="A295" t="s">
        <v>321</v>
      </c>
      <c r="B295">
        <v>16452.333984000001</v>
      </c>
      <c r="C295">
        <v>16151.599609000001</v>
      </c>
      <c r="D295">
        <v>15758.541015999999</v>
      </c>
      <c r="E295">
        <v>15177.458984000001</v>
      </c>
      <c r="F295">
        <v>16015.099609000001</v>
      </c>
      <c r="G295">
        <v>16159.799805000001</v>
      </c>
      <c r="H295">
        <v>16151.599609000001</v>
      </c>
      <c r="I295">
        <v>16167.599609000001</v>
      </c>
      <c r="J295">
        <v>16064.958008</v>
      </c>
      <c r="L295" t="str">
        <f t="shared" si="31"/>
        <v>13JUL2023:06:00:00</v>
      </c>
      <c r="M295">
        <v>7</v>
      </c>
      <c r="N295">
        <f t="shared" si="32"/>
        <v>-300.734375</v>
      </c>
      <c r="O295">
        <f t="shared" si="33"/>
        <v>-300.734375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1.827913141639758</v>
      </c>
    </row>
    <row r="296" spans="1:19" x14ac:dyDescent="0.3">
      <c r="A296" t="s">
        <v>322</v>
      </c>
      <c r="B296">
        <v>16605.492188</v>
      </c>
      <c r="C296">
        <v>16205</v>
      </c>
      <c r="D296">
        <v>16108.354492</v>
      </c>
      <c r="E296">
        <v>15577.042969</v>
      </c>
      <c r="F296">
        <v>16108.299805000001</v>
      </c>
      <c r="G296">
        <v>16250.200194999999</v>
      </c>
      <c r="H296">
        <v>16205</v>
      </c>
      <c r="I296">
        <v>16225.299805000001</v>
      </c>
      <c r="J296">
        <v>16186.611328000001</v>
      </c>
      <c r="L296" t="str">
        <f t="shared" si="31"/>
        <v>13JUL2023:07:00:00</v>
      </c>
      <c r="M296">
        <v>8</v>
      </c>
      <c r="N296">
        <f t="shared" si="32"/>
        <v>-400.49218800000017</v>
      </c>
      <c r="O296">
        <f t="shared" si="33"/>
        <v>-400.49218800000017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2.4118055849583118</v>
      </c>
    </row>
    <row r="297" spans="1:19" x14ac:dyDescent="0.3">
      <c r="A297" t="s">
        <v>323</v>
      </c>
      <c r="B297">
        <v>16695.101563</v>
      </c>
      <c r="C297">
        <v>16410.099609000001</v>
      </c>
      <c r="D297">
        <v>16342.335938</v>
      </c>
      <c r="E297">
        <v>15693.601563</v>
      </c>
      <c r="F297">
        <v>16300.799805000001</v>
      </c>
      <c r="G297">
        <v>16445.300781000002</v>
      </c>
      <c r="H297">
        <v>16410.099609000001</v>
      </c>
      <c r="I297">
        <v>16434</v>
      </c>
      <c r="J297">
        <v>16396.308593999998</v>
      </c>
      <c r="L297" t="str">
        <f t="shared" si="31"/>
        <v>13JUL2023:08:00:00</v>
      </c>
      <c r="M297">
        <v>9</v>
      </c>
      <c r="N297">
        <f t="shared" si="32"/>
        <v>-285.00195399999939</v>
      </c>
      <c r="O297">
        <f t="shared" si="33"/>
        <v>-285.00195399999939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1.7070992525833213</v>
      </c>
    </row>
    <row r="298" spans="1:19" x14ac:dyDescent="0.3">
      <c r="A298" t="s">
        <v>324</v>
      </c>
      <c r="B298">
        <v>17182.007813</v>
      </c>
      <c r="C298">
        <v>17422.199218999998</v>
      </c>
      <c r="D298">
        <v>16857.027343999998</v>
      </c>
      <c r="E298">
        <v>15979.926758</v>
      </c>
      <c r="F298">
        <v>17241.699218999998</v>
      </c>
      <c r="G298">
        <v>17323.099609000001</v>
      </c>
      <c r="H298">
        <v>17422.199218999998</v>
      </c>
      <c r="I298">
        <v>17454.599609000001</v>
      </c>
      <c r="J298">
        <v>17290.925781000002</v>
      </c>
      <c r="L298" t="str">
        <f t="shared" si="31"/>
        <v>13JUL2023:09:00:00</v>
      </c>
      <c r="M298">
        <v>10</v>
      </c>
      <c r="N298">
        <f t="shared" si="32"/>
        <v>240.1914059999981</v>
      </c>
      <c r="O298" t="str">
        <f t="shared" si="33"/>
        <v/>
      </c>
      <c r="P298">
        <f t="shared" si="34"/>
        <v>240.1914059999981</v>
      </c>
      <c r="Q298" t="str">
        <f t="shared" si="35"/>
        <v/>
      </c>
      <c r="R298">
        <f t="shared" si="36"/>
        <v>1</v>
      </c>
      <c r="S298">
        <f t="shared" si="37"/>
        <v>1.3979239714829368</v>
      </c>
    </row>
    <row r="299" spans="1:19" x14ac:dyDescent="0.3">
      <c r="A299" t="s">
        <v>325</v>
      </c>
      <c r="B299">
        <v>17874.84375</v>
      </c>
      <c r="C299">
        <v>18890.199218999998</v>
      </c>
      <c r="D299">
        <v>17554.775390999999</v>
      </c>
      <c r="E299">
        <v>16845.246093999998</v>
      </c>
      <c r="F299">
        <v>18609.699218999998</v>
      </c>
      <c r="G299">
        <v>18548.199218999998</v>
      </c>
      <c r="H299">
        <v>18890.199218999998</v>
      </c>
      <c r="I299">
        <v>18936.300781000002</v>
      </c>
      <c r="J299">
        <v>18574.695313</v>
      </c>
      <c r="L299" t="str">
        <f t="shared" si="31"/>
        <v>13JUL2023:10:00:00</v>
      </c>
      <c r="M299">
        <v>11</v>
      </c>
      <c r="N299">
        <f t="shared" si="32"/>
        <v>1015.3554689999983</v>
      </c>
      <c r="O299" t="str">
        <f t="shared" si="33"/>
        <v/>
      </c>
      <c r="P299">
        <f t="shared" si="34"/>
        <v>1015.3554689999983</v>
      </c>
      <c r="Q299" t="str">
        <f t="shared" si="35"/>
        <v/>
      </c>
      <c r="R299">
        <f t="shared" si="36"/>
        <v>1</v>
      </c>
      <c r="S299">
        <f t="shared" si="37"/>
        <v>5.6803599695801443</v>
      </c>
    </row>
    <row r="300" spans="1:19" x14ac:dyDescent="0.3">
      <c r="A300" t="s">
        <v>326</v>
      </c>
      <c r="B300">
        <v>18697.628906000002</v>
      </c>
      <c r="C300">
        <v>20581.300781000002</v>
      </c>
      <c r="D300">
        <v>18973.283202999999</v>
      </c>
      <c r="E300">
        <v>18345.898438</v>
      </c>
      <c r="F300">
        <v>20199.199218999998</v>
      </c>
      <c r="G300">
        <v>19950.599609000001</v>
      </c>
      <c r="H300">
        <v>20581.300781000002</v>
      </c>
      <c r="I300">
        <v>20651.699218999998</v>
      </c>
      <c r="J300">
        <v>20179.537109000001</v>
      </c>
      <c r="L300" t="str">
        <f t="shared" si="31"/>
        <v>13JUL2023:11:00:00</v>
      </c>
      <c r="M300">
        <v>12</v>
      </c>
      <c r="N300">
        <f t="shared" si="32"/>
        <v>1883.671875</v>
      </c>
      <c r="O300" t="str">
        <f t="shared" si="33"/>
        <v/>
      </c>
      <c r="P300">
        <f t="shared" si="34"/>
        <v>1883.671875</v>
      </c>
      <c r="Q300" t="str">
        <f t="shared" si="35"/>
        <v/>
      </c>
      <c r="R300">
        <f t="shared" si="36"/>
        <v>1</v>
      </c>
      <c r="S300">
        <f t="shared" si="37"/>
        <v>10.074389027988124</v>
      </c>
    </row>
    <row r="301" spans="1:19" x14ac:dyDescent="0.3">
      <c r="A301" t="s">
        <v>327</v>
      </c>
      <c r="B301">
        <v>19821.357422000001</v>
      </c>
      <c r="C301">
        <v>22322.800781000002</v>
      </c>
      <c r="D301">
        <v>20182.298827999999</v>
      </c>
      <c r="E301">
        <v>19590.802734000001</v>
      </c>
      <c r="F301">
        <v>21785.099609000001</v>
      </c>
      <c r="G301">
        <v>21418</v>
      </c>
      <c r="H301">
        <v>22322.800781000002</v>
      </c>
      <c r="I301">
        <v>22416.400390999999</v>
      </c>
      <c r="J301">
        <v>21778.529297000001</v>
      </c>
      <c r="L301" t="str">
        <f t="shared" si="31"/>
        <v>13JUL2023:12:00:00</v>
      </c>
      <c r="M301">
        <v>13</v>
      </c>
      <c r="N301">
        <f t="shared" si="32"/>
        <v>2501.4433590000008</v>
      </c>
      <c r="O301" t="str">
        <f t="shared" si="33"/>
        <v/>
      </c>
      <c r="P301">
        <f t="shared" si="34"/>
        <v>2501.4433590000008</v>
      </c>
      <c r="Q301" t="str">
        <f t="shared" si="35"/>
        <v/>
      </c>
      <c r="R301">
        <f t="shared" si="36"/>
        <v>1</v>
      </c>
      <c r="S301">
        <f t="shared" si="37"/>
        <v>12.619939723318918</v>
      </c>
    </row>
    <row r="302" spans="1:19" x14ac:dyDescent="0.3">
      <c r="A302" t="s">
        <v>328</v>
      </c>
      <c r="B302">
        <v>21110.123047000001</v>
      </c>
      <c r="C302">
        <v>23909.900390999999</v>
      </c>
      <c r="D302">
        <v>22040.439452999999</v>
      </c>
      <c r="E302">
        <v>21401.855468999998</v>
      </c>
      <c r="F302">
        <v>23226.5</v>
      </c>
      <c r="G302">
        <v>22856.800781000002</v>
      </c>
      <c r="H302">
        <v>23909.900390999999</v>
      </c>
      <c r="I302">
        <v>24036.099609000001</v>
      </c>
      <c r="J302">
        <v>23400.21875</v>
      </c>
      <c r="L302" t="str">
        <f t="shared" si="31"/>
        <v>13JUL2023:13:00:00</v>
      </c>
      <c r="M302">
        <v>14</v>
      </c>
      <c r="N302">
        <f t="shared" si="32"/>
        <v>2799.7773439999983</v>
      </c>
      <c r="O302" t="str">
        <f t="shared" si="33"/>
        <v/>
      </c>
      <c r="P302">
        <f t="shared" si="34"/>
        <v>2799.7773439999983</v>
      </c>
      <c r="Q302" t="str">
        <f t="shared" si="35"/>
        <v/>
      </c>
      <c r="R302">
        <f t="shared" si="36"/>
        <v>1</v>
      </c>
      <c r="S302">
        <f t="shared" si="37"/>
        <v>13.262723944178431</v>
      </c>
    </row>
    <row r="303" spans="1:19" x14ac:dyDescent="0.3">
      <c r="A303" t="s">
        <v>329</v>
      </c>
      <c r="B303">
        <v>22637.501952999999</v>
      </c>
      <c r="C303">
        <v>25250.800781000002</v>
      </c>
      <c r="D303">
        <v>23352.972656000002</v>
      </c>
      <c r="E303">
        <v>22792.314452999999</v>
      </c>
      <c r="F303">
        <v>24446.400390999999</v>
      </c>
      <c r="G303">
        <v>24110.699218999998</v>
      </c>
      <c r="H303">
        <v>25250.800781000002</v>
      </c>
      <c r="I303">
        <v>25412</v>
      </c>
      <c r="J303">
        <v>24725.144531000002</v>
      </c>
      <c r="L303" t="str">
        <f t="shared" si="31"/>
        <v>13JUL2023:14:00:00</v>
      </c>
      <c r="M303">
        <v>15</v>
      </c>
      <c r="N303">
        <f t="shared" si="32"/>
        <v>2613.2988280000027</v>
      </c>
      <c r="O303" t="str">
        <f t="shared" si="33"/>
        <v/>
      </c>
      <c r="P303">
        <f t="shared" si="34"/>
        <v>2613.2988280000027</v>
      </c>
      <c r="Q303" t="str">
        <f t="shared" si="35"/>
        <v/>
      </c>
      <c r="R303">
        <f t="shared" si="36"/>
        <v>1</v>
      </c>
      <c r="S303">
        <f t="shared" si="37"/>
        <v>11.544113097928102</v>
      </c>
    </row>
    <row r="304" spans="1:19" x14ac:dyDescent="0.3">
      <c r="A304" t="s">
        <v>330</v>
      </c>
      <c r="B304">
        <v>24114.857422000001</v>
      </c>
      <c r="C304">
        <v>26222.199218999998</v>
      </c>
      <c r="D304">
        <v>24839.753906000002</v>
      </c>
      <c r="E304">
        <v>24418.693359000001</v>
      </c>
      <c r="F304">
        <v>25368.099609000001</v>
      </c>
      <c r="G304">
        <v>25058.5</v>
      </c>
      <c r="H304">
        <v>26222.199218999998</v>
      </c>
      <c r="I304">
        <v>26411.699218999998</v>
      </c>
      <c r="J304">
        <v>25800.78125</v>
      </c>
      <c r="L304" t="str">
        <f t="shared" si="31"/>
        <v>13JUL2023:15:00:00</v>
      </c>
      <c r="M304">
        <v>16</v>
      </c>
      <c r="N304">
        <f t="shared" si="32"/>
        <v>2107.3417969999973</v>
      </c>
      <c r="O304" t="str">
        <f t="shared" si="33"/>
        <v/>
      </c>
      <c r="P304">
        <f t="shared" si="34"/>
        <v>2107.3417969999973</v>
      </c>
      <c r="Q304" t="str">
        <f t="shared" si="35"/>
        <v/>
      </c>
      <c r="R304">
        <f t="shared" si="36"/>
        <v>1</v>
      </c>
      <c r="S304">
        <f t="shared" si="37"/>
        <v>8.7387694653233474</v>
      </c>
    </row>
    <row r="305" spans="1:19" x14ac:dyDescent="0.3">
      <c r="A305" t="s">
        <v>331</v>
      </c>
      <c r="B305">
        <v>25196.578125</v>
      </c>
      <c r="C305">
        <v>26842.900390999999</v>
      </c>
      <c r="D305">
        <v>25608.628906000002</v>
      </c>
      <c r="E305">
        <v>25269</v>
      </c>
      <c r="F305">
        <v>26006</v>
      </c>
      <c r="G305">
        <v>25734.699218999998</v>
      </c>
      <c r="H305">
        <v>26842.900390999999</v>
      </c>
      <c r="I305">
        <v>27049.199218999998</v>
      </c>
      <c r="J305">
        <v>26463.425781000002</v>
      </c>
      <c r="L305" t="str">
        <f t="shared" si="31"/>
        <v>13JUL2023:16:00:00</v>
      </c>
      <c r="M305">
        <v>17</v>
      </c>
      <c r="N305">
        <f t="shared" si="32"/>
        <v>1646.3222659999992</v>
      </c>
      <c r="O305" t="str">
        <f t="shared" si="33"/>
        <v/>
      </c>
      <c r="P305">
        <f t="shared" si="34"/>
        <v>1646.3222659999992</v>
      </c>
      <c r="Q305" t="str">
        <f t="shared" si="35"/>
        <v/>
      </c>
      <c r="R305">
        <f t="shared" si="36"/>
        <v>1</v>
      </c>
      <c r="S305">
        <f t="shared" si="37"/>
        <v>6.533912096446624</v>
      </c>
    </row>
    <row r="306" spans="1:19" x14ac:dyDescent="0.3">
      <c r="A306" t="s">
        <v>332</v>
      </c>
      <c r="B306">
        <v>25920.361327999999</v>
      </c>
      <c r="C306">
        <v>27166.400390999999</v>
      </c>
      <c r="D306">
        <v>26310.441406000002</v>
      </c>
      <c r="E306">
        <v>25754.703125</v>
      </c>
      <c r="F306">
        <v>26408.5</v>
      </c>
      <c r="G306">
        <v>26197.800781000002</v>
      </c>
      <c r="H306">
        <v>27166.400390999999</v>
      </c>
      <c r="I306">
        <v>27380.199218999998</v>
      </c>
      <c r="J306">
        <v>26886.699218999998</v>
      </c>
      <c r="L306" t="str">
        <f t="shared" si="31"/>
        <v>13JUL2023:17:00:00</v>
      </c>
      <c r="M306">
        <v>18</v>
      </c>
      <c r="N306">
        <f t="shared" si="32"/>
        <v>1246.0390630000002</v>
      </c>
      <c r="O306" t="str">
        <f t="shared" si="33"/>
        <v/>
      </c>
      <c r="P306">
        <f t="shared" si="34"/>
        <v>1246.0390630000002</v>
      </c>
      <c r="Q306" t="str">
        <f t="shared" si="35"/>
        <v/>
      </c>
      <c r="R306">
        <f t="shared" si="36"/>
        <v>1</v>
      </c>
      <c r="S306">
        <f t="shared" si="37"/>
        <v>4.8071824587336645</v>
      </c>
    </row>
    <row r="307" spans="1:19" x14ac:dyDescent="0.3">
      <c r="A307" t="s">
        <v>333</v>
      </c>
      <c r="B307">
        <v>26249.339843999998</v>
      </c>
      <c r="C307">
        <v>27208.099609000001</v>
      </c>
      <c r="D307">
        <v>26451.84375</v>
      </c>
      <c r="E307">
        <v>25706.230468999998</v>
      </c>
      <c r="F307">
        <v>26507.800781000002</v>
      </c>
      <c r="G307">
        <v>26337.400390999999</v>
      </c>
      <c r="H307">
        <v>27208.099609000001</v>
      </c>
      <c r="I307">
        <v>27423.5</v>
      </c>
      <c r="J307">
        <v>26964.369140999999</v>
      </c>
      <c r="L307" t="str">
        <f t="shared" si="31"/>
        <v>13JUL2023:18:00:00</v>
      </c>
      <c r="M307">
        <v>19</v>
      </c>
      <c r="N307">
        <f t="shared" si="32"/>
        <v>958.75976500000252</v>
      </c>
      <c r="O307" t="str">
        <f t="shared" si="33"/>
        <v/>
      </c>
      <c r="P307">
        <f t="shared" si="34"/>
        <v>958.75976500000252</v>
      </c>
      <c r="Q307" t="str">
        <f t="shared" si="35"/>
        <v/>
      </c>
      <c r="R307">
        <f t="shared" si="36"/>
        <v>1</v>
      </c>
      <c r="S307">
        <f t="shared" si="37"/>
        <v>3.6525100086246676</v>
      </c>
    </row>
    <row r="308" spans="1:19" x14ac:dyDescent="0.3">
      <c r="A308" t="s">
        <v>334</v>
      </c>
      <c r="B308">
        <v>26176.103515999999</v>
      </c>
      <c r="C308">
        <v>26850.199218999998</v>
      </c>
      <c r="D308">
        <v>26250.908202999999</v>
      </c>
      <c r="E308">
        <v>25485.396484000001</v>
      </c>
      <c r="F308">
        <v>26174.099609000001</v>
      </c>
      <c r="G308">
        <v>26077.699218999998</v>
      </c>
      <c r="H308">
        <v>26850.199218999998</v>
      </c>
      <c r="I308">
        <v>27058.400390999999</v>
      </c>
      <c r="J308">
        <v>26647.941406000002</v>
      </c>
      <c r="L308" t="str">
        <f t="shared" si="31"/>
        <v>13JUL2023:19:00:00</v>
      </c>
      <c r="M308">
        <v>20</v>
      </c>
      <c r="N308">
        <f t="shared" si="32"/>
        <v>674.09570299999905</v>
      </c>
      <c r="O308" t="str">
        <f t="shared" si="33"/>
        <v/>
      </c>
      <c r="P308">
        <f t="shared" si="34"/>
        <v>674.09570299999905</v>
      </c>
      <c r="Q308" t="str">
        <f t="shared" si="35"/>
        <v/>
      </c>
      <c r="R308">
        <f t="shared" si="36"/>
        <v>1</v>
      </c>
      <c r="S308">
        <f t="shared" si="37"/>
        <v>2.5752331800948212</v>
      </c>
    </row>
    <row r="309" spans="1:19" x14ac:dyDescent="0.3">
      <c r="A309" t="s">
        <v>335</v>
      </c>
      <c r="B309">
        <v>25502.785156000002</v>
      </c>
      <c r="C309">
        <v>25988.5</v>
      </c>
      <c r="D309">
        <v>25260.234375</v>
      </c>
      <c r="E309">
        <v>24430.832031000002</v>
      </c>
      <c r="F309">
        <v>25269.900390999999</v>
      </c>
      <c r="G309">
        <v>25292.699218999998</v>
      </c>
      <c r="H309">
        <v>25988.5</v>
      </c>
      <c r="I309">
        <v>26182.300781000002</v>
      </c>
      <c r="J309">
        <v>25759.546875</v>
      </c>
      <c r="L309" t="str">
        <f t="shared" si="31"/>
        <v>13JUL2023:20:00:00</v>
      </c>
      <c r="M309">
        <v>21</v>
      </c>
      <c r="N309">
        <f t="shared" si="32"/>
        <v>485.71484399999827</v>
      </c>
      <c r="O309" t="str">
        <f t="shared" si="33"/>
        <v/>
      </c>
      <c r="P309">
        <f t="shared" si="34"/>
        <v>485.71484399999827</v>
      </c>
      <c r="Q309" t="str">
        <f t="shared" si="35"/>
        <v/>
      </c>
      <c r="R309">
        <f t="shared" si="36"/>
        <v>1</v>
      </c>
      <c r="S309">
        <f t="shared" si="37"/>
        <v>1.9045560750674515</v>
      </c>
    </row>
    <row r="310" spans="1:19" x14ac:dyDescent="0.3">
      <c r="A310" t="s">
        <v>336</v>
      </c>
      <c r="B310">
        <v>24377.210938</v>
      </c>
      <c r="C310">
        <v>24728.800781000002</v>
      </c>
      <c r="D310">
        <v>24431.091797000001</v>
      </c>
      <c r="E310">
        <v>23505.830077999999</v>
      </c>
      <c r="F310">
        <v>23979.5</v>
      </c>
      <c r="G310">
        <v>24106.400390999999</v>
      </c>
      <c r="H310">
        <v>24728.800781000002</v>
      </c>
      <c r="I310">
        <v>24898.5</v>
      </c>
      <c r="J310">
        <v>24583</v>
      </c>
      <c r="L310" t="str">
        <f t="shared" si="31"/>
        <v>13JUL2023:21:00:00</v>
      </c>
      <c r="M310">
        <v>22</v>
      </c>
      <c r="N310">
        <f t="shared" si="32"/>
        <v>351.58984300000157</v>
      </c>
      <c r="O310" t="str">
        <f t="shared" si="33"/>
        <v/>
      </c>
      <c r="P310">
        <f t="shared" si="34"/>
        <v>351.58984300000157</v>
      </c>
      <c r="Q310" t="str">
        <f t="shared" si="35"/>
        <v/>
      </c>
      <c r="R310">
        <f t="shared" si="36"/>
        <v>1</v>
      </c>
      <c r="S310">
        <f t="shared" si="37"/>
        <v>1.442289045675573</v>
      </c>
    </row>
    <row r="311" spans="1:19" x14ac:dyDescent="0.3">
      <c r="A311" t="s">
        <v>337</v>
      </c>
      <c r="B311">
        <v>23417.929688</v>
      </c>
      <c r="C311">
        <v>23668.5</v>
      </c>
      <c r="D311">
        <v>23711.109375</v>
      </c>
      <c r="E311">
        <v>22806.802734000001</v>
      </c>
      <c r="F311">
        <v>22942.300781000002</v>
      </c>
      <c r="G311">
        <v>23122.099609000001</v>
      </c>
      <c r="H311">
        <v>23668.5</v>
      </c>
      <c r="I311">
        <v>23814.699218999998</v>
      </c>
      <c r="J311">
        <v>23593.623047000001</v>
      </c>
      <c r="L311" t="str">
        <f t="shared" si="31"/>
        <v>13JUL2023:22:00:00</v>
      </c>
      <c r="M311">
        <v>23</v>
      </c>
      <c r="N311">
        <f t="shared" si="32"/>
        <v>250.57031199999983</v>
      </c>
      <c r="O311" t="str">
        <f t="shared" si="33"/>
        <v/>
      </c>
      <c r="P311">
        <f t="shared" si="34"/>
        <v>250.57031199999983</v>
      </c>
      <c r="Q311" t="str">
        <f t="shared" si="35"/>
        <v/>
      </c>
      <c r="R311">
        <f t="shared" si="36"/>
        <v>1</v>
      </c>
      <c r="S311">
        <f t="shared" si="37"/>
        <v>1.0699934423682169</v>
      </c>
    </row>
    <row r="312" spans="1:19" x14ac:dyDescent="0.3">
      <c r="A312" t="s">
        <v>338</v>
      </c>
      <c r="B312">
        <v>22038.566406000002</v>
      </c>
      <c r="C312">
        <v>22214.900390999999</v>
      </c>
      <c r="D312">
        <v>22358.78125</v>
      </c>
      <c r="E312">
        <v>21454.431640999999</v>
      </c>
      <c r="F312">
        <v>21467.199218999998</v>
      </c>
      <c r="G312">
        <v>21629.400390999999</v>
      </c>
      <c r="H312">
        <v>22214.900390999999</v>
      </c>
      <c r="I312">
        <v>22305.099609000001</v>
      </c>
      <c r="J312">
        <v>22137.417968999998</v>
      </c>
      <c r="L312" t="str">
        <f t="shared" si="31"/>
        <v>13JUL2023:23:00:00</v>
      </c>
      <c r="M312">
        <v>24</v>
      </c>
      <c r="N312">
        <f t="shared" si="32"/>
        <v>176.33398499999748</v>
      </c>
      <c r="O312" t="str">
        <f t="shared" si="33"/>
        <v/>
      </c>
      <c r="P312">
        <f t="shared" si="34"/>
        <v>176.33398499999748</v>
      </c>
      <c r="Q312" t="str">
        <f t="shared" si="35"/>
        <v/>
      </c>
      <c r="R312">
        <f t="shared" si="36"/>
        <v>1</v>
      </c>
      <c r="S312">
        <f t="shared" si="37"/>
        <v>0.80011549640538571</v>
      </c>
    </row>
    <row r="313" spans="1:19" x14ac:dyDescent="0.3">
      <c r="A313" t="s">
        <v>339</v>
      </c>
      <c r="B313">
        <v>20559.279297000001</v>
      </c>
      <c r="C313">
        <v>20766.400390999999</v>
      </c>
      <c r="D313">
        <v>20659.796875</v>
      </c>
      <c r="E313">
        <v>19676.404297000001</v>
      </c>
      <c r="F313">
        <v>19929.800781000002</v>
      </c>
      <c r="G313">
        <v>20096.099609000001</v>
      </c>
      <c r="H313">
        <v>20766.400390999999</v>
      </c>
      <c r="I313">
        <v>20805.5</v>
      </c>
      <c r="J313">
        <v>20606.121093999998</v>
      </c>
      <c r="L313" t="str">
        <f t="shared" si="31"/>
        <v>14JUL2023:00:00:00</v>
      </c>
      <c r="M313">
        <v>1</v>
      </c>
      <c r="N313">
        <f t="shared" si="32"/>
        <v>207.12109399999827</v>
      </c>
      <c r="O313" t="str">
        <f t="shared" si="33"/>
        <v/>
      </c>
      <c r="P313">
        <f t="shared" si="34"/>
        <v>207.12109399999827</v>
      </c>
      <c r="Q313" t="str">
        <f t="shared" si="35"/>
        <v/>
      </c>
      <c r="R313">
        <f t="shared" si="36"/>
        <v>1</v>
      </c>
      <c r="S313">
        <f t="shared" si="37"/>
        <v>1.0074336313443695</v>
      </c>
    </row>
    <row r="314" spans="1:19" x14ac:dyDescent="0.3">
      <c r="A314" t="s">
        <v>340</v>
      </c>
      <c r="B314">
        <v>19157.609375</v>
      </c>
      <c r="C314">
        <v>19456.699218999998</v>
      </c>
      <c r="D314">
        <v>19796.679688</v>
      </c>
      <c r="E314">
        <v>18967.189452999999</v>
      </c>
      <c r="F314">
        <v>19023.599609000001</v>
      </c>
      <c r="G314">
        <v>19243.300781000002</v>
      </c>
      <c r="H314">
        <v>19456.699218999998</v>
      </c>
      <c r="I314">
        <v>19404</v>
      </c>
      <c r="J314">
        <v>19444.234375</v>
      </c>
      <c r="L314" t="str">
        <f t="shared" si="31"/>
        <v>14JUL2023:01:00:00</v>
      </c>
      <c r="M314">
        <v>2</v>
      </c>
      <c r="N314">
        <f t="shared" si="32"/>
        <v>299.08984399999827</v>
      </c>
      <c r="O314" t="str">
        <f t="shared" si="33"/>
        <v/>
      </c>
      <c r="P314">
        <f t="shared" si="34"/>
        <v>299.08984399999827</v>
      </c>
      <c r="Q314" t="str">
        <f t="shared" si="35"/>
        <v/>
      </c>
      <c r="R314">
        <f t="shared" si="36"/>
        <v>1</v>
      </c>
      <c r="S314">
        <f t="shared" si="37"/>
        <v>1.5612065062267106</v>
      </c>
    </row>
    <row r="315" spans="1:19" x14ac:dyDescent="0.3">
      <c r="A315" t="s">
        <v>341</v>
      </c>
      <c r="B315">
        <v>18163.189452999999</v>
      </c>
      <c r="C315">
        <v>18359.599609000001</v>
      </c>
      <c r="D315">
        <v>18571.205077999999</v>
      </c>
      <c r="E315">
        <v>17802.046875</v>
      </c>
      <c r="F315">
        <v>17898.800781000002</v>
      </c>
      <c r="G315">
        <v>18144.199218999998</v>
      </c>
      <c r="H315">
        <v>18359.599609000001</v>
      </c>
      <c r="I315">
        <v>18308.199218999998</v>
      </c>
      <c r="J315">
        <v>18318.880859000001</v>
      </c>
      <c r="L315" t="str">
        <f t="shared" si="31"/>
        <v>14JUL2023:02:00:00</v>
      </c>
      <c r="M315">
        <v>3</v>
      </c>
      <c r="N315">
        <f t="shared" si="32"/>
        <v>196.41015600000173</v>
      </c>
      <c r="O315" t="str">
        <f t="shared" si="33"/>
        <v/>
      </c>
      <c r="P315">
        <f t="shared" si="34"/>
        <v>196.41015600000173</v>
      </c>
      <c r="Q315" t="str">
        <f t="shared" si="35"/>
        <v/>
      </c>
      <c r="R315">
        <f t="shared" si="36"/>
        <v>1</v>
      </c>
      <c r="S315">
        <f t="shared" si="37"/>
        <v>1.0813638018159901</v>
      </c>
    </row>
    <row r="316" spans="1:19" x14ac:dyDescent="0.3">
      <c r="A316" t="s">
        <v>342</v>
      </c>
      <c r="B316">
        <v>17292.480468999998</v>
      </c>
      <c r="C316">
        <v>17566.699218999998</v>
      </c>
      <c r="D316">
        <v>17628.216797000001</v>
      </c>
      <c r="E316">
        <v>16943.505859000001</v>
      </c>
      <c r="F316">
        <v>17022.5</v>
      </c>
      <c r="G316">
        <v>17301.599609000001</v>
      </c>
      <c r="H316">
        <v>17566.699218999998</v>
      </c>
      <c r="I316">
        <v>17513.599609000001</v>
      </c>
      <c r="J316">
        <v>17482.144531000002</v>
      </c>
      <c r="L316" t="str">
        <f t="shared" si="31"/>
        <v>14JUL2023:03:00:00</v>
      </c>
      <c r="M316">
        <v>4</v>
      </c>
      <c r="N316">
        <f t="shared" si="32"/>
        <v>274.21875</v>
      </c>
      <c r="O316" t="str">
        <f t="shared" si="33"/>
        <v/>
      </c>
      <c r="P316">
        <f t="shared" si="34"/>
        <v>274.21875</v>
      </c>
      <c r="Q316" t="str">
        <f t="shared" si="35"/>
        <v/>
      </c>
      <c r="R316">
        <f t="shared" si="36"/>
        <v>1</v>
      </c>
      <c r="S316">
        <f t="shared" si="37"/>
        <v>1.5857687420355242</v>
      </c>
    </row>
    <row r="317" spans="1:19" x14ac:dyDescent="0.3">
      <c r="A317" t="s">
        <v>343</v>
      </c>
      <c r="B317">
        <v>16728.876952999999</v>
      </c>
      <c r="C317">
        <v>17105.599609000001</v>
      </c>
      <c r="D317">
        <v>16959.607422000001</v>
      </c>
      <c r="E317">
        <v>16372.785156</v>
      </c>
      <c r="F317">
        <v>16451.5</v>
      </c>
      <c r="G317">
        <v>16803.699218999998</v>
      </c>
      <c r="H317">
        <v>17105.599609000001</v>
      </c>
      <c r="I317">
        <v>17076.099609000001</v>
      </c>
      <c r="J317">
        <v>16971.953125</v>
      </c>
      <c r="L317" t="str">
        <f t="shared" si="31"/>
        <v>14JUL2023:04:00:00</v>
      </c>
      <c r="M317">
        <v>5</v>
      </c>
      <c r="N317">
        <f t="shared" si="32"/>
        <v>376.72265600000173</v>
      </c>
      <c r="O317" t="str">
        <f t="shared" si="33"/>
        <v/>
      </c>
      <c r="P317">
        <f t="shared" si="34"/>
        <v>376.72265600000173</v>
      </c>
      <c r="Q317" t="str">
        <f t="shared" si="35"/>
        <v/>
      </c>
      <c r="R317">
        <f t="shared" si="36"/>
        <v>1</v>
      </c>
      <c r="S317">
        <f t="shared" si="37"/>
        <v>2.2519303421168617</v>
      </c>
    </row>
    <row r="318" spans="1:19" x14ac:dyDescent="0.3">
      <c r="A318" t="s">
        <v>344</v>
      </c>
      <c r="B318">
        <v>16400.90625</v>
      </c>
      <c r="C318">
        <v>16779.5</v>
      </c>
      <c r="D318">
        <v>16199.890625</v>
      </c>
      <c r="E318">
        <v>15634.732421999999</v>
      </c>
      <c r="F318">
        <v>16064.799805000001</v>
      </c>
      <c r="G318">
        <v>16446.800781000002</v>
      </c>
      <c r="H318">
        <v>16779.5</v>
      </c>
      <c r="I318">
        <v>16760.300781000002</v>
      </c>
      <c r="J318">
        <v>16553.078125</v>
      </c>
      <c r="L318" t="str">
        <f t="shared" si="31"/>
        <v>14JUL2023:05:00:00</v>
      </c>
      <c r="M318">
        <v>6</v>
      </c>
      <c r="N318">
        <f t="shared" si="32"/>
        <v>378.59375</v>
      </c>
      <c r="O318" t="str">
        <f t="shared" si="33"/>
        <v/>
      </c>
      <c r="P318">
        <f t="shared" si="34"/>
        <v>378.59375</v>
      </c>
      <c r="Q318" t="str">
        <f t="shared" si="35"/>
        <v/>
      </c>
      <c r="R318">
        <f t="shared" si="36"/>
        <v>1</v>
      </c>
      <c r="S318">
        <f t="shared" si="37"/>
        <v>2.308370917003443</v>
      </c>
    </row>
    <row r="319" spans="1:19" x14ac:dyDescent="0.3">
      <c r="A319" t="s">
        <v>345</v>
      </c>
      <c r="B319">
        <v>16327.094727</v>
      </c>
      <c r="C319">
        <v>16791.300781000002</v>
      </c>
      <c r="D319">
        <v>16231.217773</v>
      </c>
      <c r="E319">
        <v>15621.644531</v>
      </c>
      <c r="F319">
        <v>16066.700194999999</v>
      </c>
      <c r="G319">
        <v>16458.699218999998</v>
      </c>
      <c r="H319">
        <v>16791.300781000002</v>
      </c>
      <c r="I319">
        <v>16773.599609000001</v>
      </c>
      <c r="J319">
        <v>16568.253906000002</v>
      </c>
      <c r="L319" t="str">
        <f t="shared" si="31"/>
        <v>14JUL2023:06:00:00</v>
      </c>
      <c r="M319">
        <v>7</v>
      </c>
      <c r="N319">
        <f t="shared" si="32"/>
        <v>464.20605400000204</v>
      </c>
      <c r="O319" t="str">
        <f t="shared" si="33"/>
        <v/>
      </c>
      <c r="P319">
        <f t="shared" si="34"/>
        <v>464.20605400000204</v>
      </c>
      <c r="Q319" t="str">
        <f t="shared" si="35"/>
        <v/>
      </c>
      <c r="R319">
        <f t="shared" si="36"/>
        <v>1</v>
      </c>
      <c r="S319">
        <f t="shared" si="37"/>
        <v>2.8431638436711451</v>
      </c>
    </row>
    <row r="320" spans="1:19" x14ac:dyDescent="0.3">
      <c r="A320" t="s">
        <v>346</v>
      </c>
      <c r="B320">
        <v>16460.410156000002</v>
      </c>
      <c r="C320">
        <v>16857.5</v>
      </c>
      <c r="D320">
        <v>16671.839843999998</v>
      </c>
      <c r="E320">
        <v>16018.320313</v>
      </c>
      <c r="F320">
        <v>16111.799805000001</v>
      </c>
      <c r="G320">
        <v>16498.900390999999</v>
      </c>
      <c r="H320">
        <v>16857.5</v>
      </c>
      <c r="I320">
        <v>16849.300781000002</v>
      </c>
      <c r="J320">
        <v>16707.478515999999</v>
      </c>
      <c r="L320" t="str">
        <f t="shared" si="31"/>
        <v>14JUL2023:07:00:00</v>
      </c>
      <c r="M320">
        <v>8</v>
      </c>
      <c r="N320">
        <f t="shared" si="32"/>
        <v>397.08984399999827</v>
      </c>
      <c r="O320" t="str">
        <f t="shared" si="33"/>
        <v/>
      </c>
      <c r="P320">
        <f t="shared" si="34"/>
        <v>397.08984399999827</v>
      </c>
      <c r="Q320" t="str">
        <f t="shared" si="35"/>
        <v/>
      </c>
      <c r="R320">
        <f t="shared" si="36"/>
        <v>1</v>
      </c>
      <c r="S320">
        <f t="shared" si="37"/>
        <v>2.4123933743853558</v>
      </c>
    </row>
    <row r="321" spans="1:19" x14ac:dyDescent="0.3">
      <c r="A321" t="s">
        <v>347</v>
      </c>
      <c r="B321">
        <v>16601.103515999999</v>
      </c>
      <c r="C321">
        <v>17021.699218999998</v>
      </c>
      <c r="D321">
        <v>16849.578125</v>
      </c>
      <c r="E321">
        <v>16171.791015999999</v>
      </c>
      <c r="F321">
        <v>16300.700194999999</v>
      </c>
      <c r="G321">
        <v>16663.199218999998</v>
      </c>
      <c r="H321">
        <v>17021.699218999998</v>
      </c>
      <c r="I321">
        <v>17021.099609000001</v>
      </c>
      <c r="J321">
        <v>16879.144531000002</v>
      </c>
      <c r="L321" t="str">
        <f t="shared" si="31"/>
        <v>14JUL2023:08:00:00</v>
      </c>
      <c r="M321">
        <v>9</v>
      </c>
      <c r="N321">
        <f t="shared" si="32"/>
        <v>420.59570299999905</v>
      </c>
      <c r="O321" t="str">
        <f t="shared" si="33"/>
        <v/>
      </c>
      <c r="P321">
        <f t="shared" si="34"/>
        <v>420.59570299999905</v>
      </c>
      <c r="Q321" t="str">
        <f t="shared" si="35"/>
        <v/>
      </c>
      <c r="R321">
        <f t="shared" si="36"/>
        <v>1</v>
      </c>
      <c r="S321">
        <f t="shared" si="37"/>
        <v>2.5335406323720142</v>
      </c>
    </row>
    <row r="322" spans="1:19" x14ac:dyDescent="0.3">
      <c r="A322" t="s">
        <v>348</v>
      </c>
      <c r="B322">
        <v>17339.351563</v>
      </c>
      <c r="C322">
        <v>17732.5</v>
      </c>
      <c r="D322">
        <v>17406.548827999999</v>
      </c>
      <c r="E322">
        <v>16695.732422000001</v>
      </c>
      <c r="F322">
        <v>17278.599609000001</v>
      </c>
      <c r="G322">
        <v>17517.699218999998</v>
      </c>
      <c r="H322">
        <v>17732.5</v>
      </c>
      <c r="I322">
        <v>17741.199218999998</v>
      </c>
      <c r="J322">
        <v>17603.048827999999</v>
      </c>
      <c r="L322" t="str">
        <f t="shared" si="31"/>
        <v>14JUL2023:09:00:00</v>
      </c>
      <c r="M322">
        <v>10</v>
      </c>
      <c r="N322">
        <f t="shared" si="32"/>
        <v>393.14843699999983</v>
      </c>
      <c r="O322" t="str">
        <f t="shared" si="33"/>
        <v/>
      </c>
      <c r="P322">
        <f t="shared" si="34"/>
        <v>393.14843699999983</v>
      </c>
      <c r="Q322" t="str">
        <f t="shared" si="35"/>
        <v/>
      </c>
      <c r="R322">
        <f t="shared" si="36"/>
        <v>1</v>
      </c>
      <c r="S322">
        <f t="shared" si="37"/>
        <v>2.2673768137842552</v>
      </c>
    </row>
    <row r="323" spans="1:19" x14ac:dyDescent="0.3">
      <c r="A323" t="s">
        <v>349</v>
      </c>
      <c r="B323">
        <v>18507.414063</v>
      </c>
      <c r="C323">
        <v>18952.300781000002</v>
      </c>
      <c r="D323">
        <v>18284.5625</v>
      </c>
      <c r="E323">
        <v>17695.238281000002</v>
      </c>
      <c r="F323">
        <v>18624.300781000002</v>
      </c>
      <c r="G323">
        <v>18700</v>
      </c>
      <c r="H323">
        <v>18952.300781000002</v>
      </c>
      <c r="I323">
        <v>18950.599609000001</v>
      </c>
      <c r="J323">
        <v>18760.212890999999</v>
      </c>
      <c r="L323" t="str">
        <f t="shared" si="31"/>
        <v>14JUL2023:10:00:00</v>
      </c>
      <c r="M323">
        <v>11</v>
      </c>
      <c r="N323">
        <f t="shared" si="32"/>
        <v>444.88671800000157</v>
      </c>
      <c r="O323" t="str">
        <f t="shared" ref="O323:O386" si="41">IF(N323&lt;0,N323,"")</f>
        <v/>
      </c>
      <c r="P323">
        <f t="shared" ref="P323:P386" si="42">IF(N323&gt;0,N323,"")</f>
        <v>444.88671800000157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2.4038297110854536</v>
      </c>
    </row>
    <row r="324" spans="1:19" x14ac:dyDescent="0.3">
      <c r="A324" t="s">
        <v>350</v>
      </c>
      <c r="B324">
        <v>19710.919922000001</v>
      </c>
      <c r="C324">
        <v>20611.199218999998</v>
      </c>
      <c r="D324">
        <v>19610.960938</v>
      </c>
      <c r="E324">
        <v>19071.611327999999</v>
      </c>
      <c r="F324">
        <v>20159.199218999998</v>
      </c>
      <c r="G324">
        <v>20094.599609000001</v>
      </c>
      <c r="H324">
        <v>20611.199218999998</v>
      </c>
      <c r="I324">
        <v>20579.199218999998</v>
      </c>
      <c r="J324">
        <v>20304.691406000002</v>
      </c>
      <c r="L324" t="str">
        <f t="shared" ref="L324:L387" si="45">A324</f>
        <v>14JUL2023:11:00:00</v>
      </c>
      <c r="M324">
        <v>12</v>
      </c>
      <c r="N324">
        <f t="shared" ref="N324:N387" si="46">C324-B324</f>
        <v>900.27929699999731</v>
      </c>
      <c r="O324" t="str">
        <f t="shared" si="41"/>
        <v/>
      </c>
      <c r="P324">
        <f t="shared" si="42"/>
        <v>900.27929699999731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4.567413903372243</v>
      </c>
    </row>
    <row r="325" spans="1:19" x14ac:dyDescent="0.3">
      <c r="A325" t="s">
        <v>351</v>
      </c>
      <c r="B325">
        <v>20865.314452999999</v>
      </c>
      <c r="C325">
        <v>22406.800781000002</v>
      </c>
      <c r="D325">
        <v>20957.810547000001</v>
      </c>
      <c r="E325">
        <v>20567.068359000001</v>
      </c>
      <c r="F325">
        <v>21720.5</v>
      </c>
      <c r="G325">
        <v>21582.900390999999</v>
      </c>
      <c r="H325">
        <v>22406.800781000002</v>
      </c>
      <c r="I325">
        <v>22338.599609000001</v>
      </c>
      <c r="J325">
        <v>21945.523438</v>
      </c>
      <c r="L325" t="str">
        <f t="shared" si="45"/>
        <v>14JUL2023:12:00:00</v>
      </c>
      <c r="M325">
        <v>13</v>
      </c>
      <c r="N325">
        <f t="shared" si="46"/>
        <v>1541.4863280000027</v>
      </c>
      <c r="O325" t="str">
        <f t="shared" si="41"/>
        <v/>
      </c>
      <c r="P325">
        <f t="shared" si="42"/>
        <v>1541.4863280000027</v>
      </c>
      <c r="Q325" t="str">
        <f t="shared" si="43"/>
        <v/>
      </c>
      <c r="R325">
        <f t="shared" si="44"/>
        <v>1</v>
      </c>
      <c r="S325">
        <f t="shared" si="47"/>
        <v>7.3877934189406327</v>
      </c>
    </row>
    <row r="326" spans="1:19" x14ac:dyDescent="0.3">
      <c r="A326" t="s">
        <v>352</v>
      </c>
      <c r="B326">
        <v>22018.009765999999</v>
      </c>
      <c r="C326">
        <v>24110.300781000002</v>
      </c>
      <c r="D326">
        <v>22360.105468999998</v>
      </c>
      <c r="E326">
        <v>21857.195313</v>
      </c>
      <c r="F326">
        <v>23160.800781000002</v>
      </c>
      <c r="G326">
        <v>23066.800781000002</v>
      </c>
      <c r="H326">
        <v>24110.300781000002</v>
      </c>
      <c r="I326">
        <v>23993.300781000002</v>
      </c>
      <c r="J326">
        <v>23525.861327999999</v>
      </c>
      <c r="L326" t="str">
        <f t="shared" si="45"/>
        <v>14JUL2023:13:00:00</v>
      </c>
      <c r="M326">
        <v>14</v>
      </c>
      <c r="N326">
        <f t="shared" si="46"/>
        <v>2092.2910150000025</v>
      </c>
      <c r="O326" t="str">
        <f t="shared" si="41"/>
        <v/>
      </c>
      <c r="P326">
        <f t="shared" si="42"/>
        <v>2092.2910150000025</v>
      </c>
      <c r="Q326" t="str">
        <f t="shared" si="43"/>
        <v/>
      </c>
      <c r="R326">
        <f t="shared" si="44"/>
        <v>1</v>
      </c>
      <c r="S326">
        <f t="shared" si="47"/>
        <v>9.5026346033822655</v>
      </c>
    </row>
    <row r="327" spans="1:19" x14ac:dyDescent="0.3">
      <c r="A327" t="s">
        <v>353</v>
      </c>
      <c r="B327">
        <v>23345.535156000002</v>
      </c>
      <c r="C327">
        <v>25587.400390999999</v>
      </c>
      <c r="D327">
        <v>23590.154297000001</v>
      </c>
      <c r="E327">
        <v>23073.339843999998</v>
      </c>
      <c r="F327">
        <v>24388.699218999998</v>
      </c>
      <c r="G327">
        <v>24374.599609000001</v>
      </c>
      <c r="H327">
        <v>25587.400390999999</v>
      </c>
      <c r="I327">
        <v>25414.5</v>
      </c>
      <c r="J327">
        <v>24894.929688</v>
      </c>
      <c r="L327" t="str">
        <f t="shared" si="45"/>
        <v>14JUL2023:14:00:00</v>
      </c>
      <c r="M327">
        <v>15</v>
      </c>
      <c r="N327">
        <f t="shared" si="46"/>
        <v>2241.8652349999975</v>
      </c>
      <c r="O327" t="str">
        <f t="shared" si="41"/>
        <v/>
      </c>
      <c r="P327">
        <f t="shared" si="42"/>
        <v>2241.8652349999975</v>
      </c>
      <c r="Q327" t="str">
        <f t="shared" si="43"/>
        <v/>
      </c>
      <c r="R327">
        <f t="shared" si="44"/>
        <v>1</v>
      </c>
      <c r="S327">
        <f t="shared" si="47"/>
        <v>9.6029721315847372</v>
      </c>
    </row>
    <row r="328" spans="1:19" x14ac:dyDescent="0.3">
      <c r="A328" t="s">
        <v>354</v>
      </c>
      <c r="B328">
        <v>24553.677734000001</v>
      </c>
      <c r="C328">
        <v>26651.300781000002</v>
      </c>
      <c r="D328">
        <v>25232.542968999998</v>
      </c>
      <c r="E328">
        <v>24453.271484000001</v>
      </c>
      <c r="F328">
        <v>25320.699218999998</v>
      </c>
      <c r="G328">
        <v>25326.599609000001</v>
      </c>
      <c r="H328">
        <v>26651.300781000002</v>
      </c>
      <c r="I328">
        <v>26436.800781000002</v>
      </c>
      <c r="J328">
        <v>26037.669922000001</v>
      </c>
      <c r="L328" t="str">
        <f t="shared" si="45"/>
        <v>14JUL2023:15:00:00</v>
      </c>
      <c r="M328">
        <v>16</v>
      </c>
      <c r="N328">
        <f t="shared" si="46"/>
        <v>2097.623047000001</v>
      </c>
      <c r="O328" t="str">
        <f t="shared" si="41"/>
        <v/>
      </c>
      <c r="P328">
        <f t="shared" si="42"/>
        <v>2097.623047000001</v>
      </c>
      <c r="Q328" t="str">
        <f t="shared" si="43"/>
        <v/>
      </c>
      <c r="R328">
        <f t="shared" si="44"/>
        <v>1</v>
      </c>
      <c r="S328">
        <f t="shared" si="47"/>
        <v>8.543009604200261</v>
      </c>
    </row>
    <row r="329" spans="1:19" x14ac:dyDescent="0.3">
      <c r="A329" t="s">
        <v>355</v>
      </c>
      <c r="B329">
        <v>25327.408202999999</v>
      </c>
      <c r="C329">
        <v>27296.699218999998</v>
      </c>
      <c r="D329">
        <v>25943.021484000001</v>
      </c>
      <c r="E329">
        <v>25119.970702999999</v>
      </c>
      <c r="F329">
        <v>25934.099609000001</v>
      </c>
      <c r="G329">
        <v>25944.300781000002</v>
      </c>
      <c r="H329">
        <v>27296.699218999998</v>
      </c>
      <c r="I329">
        <v>27061</v>
      </c>
      <c r="J329">
        <v>26683.755859000001</v>
      </c>
      <c r="L329" t="str">
        <f t="shared" si="45"/>
        <v>14JUL2023:16:00:00</v>
      </c>
      <c r="M329">
        <v>17</v>
      </c>
      <c r="N329">
        <f t="shared" si="46"/>
        <v>1969.2910159999992</v>
      </c>
      <c r="O329" t="str">
        <f t="shared" si="41"/>
        <v/>
      </c>
      <c r="P329">
        <f t="shared" si="42"/>
        <v>1969.2910159999992</v>
      </c>
      <c r="Q329" t="str">
        <f t="shared" si="43"/>
        <v/>
      </c>
      <c r="R329">
        <f t="shared" si="44"/>
        <v>1</v>
      </c>
      <c r="S329">
        <f t="shared" si="47"/>
        <v>7.7753357162172607</v>
      </c>
    </row>
    <row r="330" spans="1:19" x14ac:dyDescent="0.3">
      <c r="A330" t="s">
        <v>356</v>
      </c>
      <c r="B330">
        <v>25814.183593999998</v>
      </c>
      <c r="C330">
        <v>27655.800781000002</v>
      </c>
      <c r="D330">
        <v>26627.376952999999</v>
      </c>
      <c r="E330">
        <v>25478.705077999999</v>
      </c>
      <c r="F330">
        <v>26336.599609000001</v>
      </c>
      <c r="G330">
        <v>26329.900390999999</v>
      </c>
      <c r="H330">
        <v>27655.800781000002</v>
      </c>
      <c r="I330">
        <v>27412.900390999999</v>
      </c>
      <c r="J330">
        <v>27112.738281000002</v>
      </c>
      <c r="L330" t="str">
        <f t="shared" si="45"/>
        <v>14JUL2023:17:00:00</v>
      </c>
      <c r="M330">
        <v>18</v>
      </c>
      <c r="N330">
        <f t="shared" si="46"/>
        <v>1841.6171870000035</v>
      </c>
      <c r="O330" t="str">
        <f t="shared" si="41"/>
        <v/>
      </c>
      <c r="P330">
        <f t="shared" si="42"/>
        <v>1841.6171870000035</v>
      </c>
      <c r="Q330" t="str">
        <f t="shared" si="43"/>
        <v/>
      </c>
      <c r="R330">
        <f t="shared" si="44"/>
        <v>1</v>
      </c>
      <c r="S330">
        <f t="shared" si="47"/>
        <v>7.1341291127566446</v>
      </c>
    </row>
    <row r="331" spans="1:19" x14ac:dyDescent="0.3">
      <c r="A331" t="s">
        <v>357</v>
      </c>
      <c r="B331">
        <v>25918.839843999998</v>
      </c>
      <c r="C331">
        <v>27633.900390999999</v>
      </c>
      <c r="D331">
        <v>26485.837890999999</v>
      </c>
      <c r="E331">
        <v>25320.789063</v>
      </c>
      <c r="F331">
        <v>26353.5</v>
      </c>
      <c r="G331">
        <v>26351.800781000002</v>
      </c>
      <c r="H331">
        <v>27633.900390999999</v>
      </c>
      <c r="I331">
        <v>27398.900390999999</v>
      </c>
      <c r="J331">
        <v>27077.539063</v>
      </c>
      <c r="L331" t="str">
        <f t="shared" si="45"/>
        <v>14JUL2023:18:00:00</v>
      </c>
      <c r="M331">
        <v>19</v>
      </c>
      <c r="N331">
        <f t="shared" si="46"/>
        <v>1715.060547000001</v>
      </c>
      <c r="O331" t="str">
        <f t="shared" si="41"/>
        <v/>
      </c>
      <c r="P331">
        <f t="shared" si="42"/>
        <v>1715.060547000001</v>
      </c>
      <c r="Q331" t="str">
        <f t="shared" si="43"/>
        <v/>
      </c>
      <c r="R331">
        <f t="shared" si="44"/>
        <v>1</v>
      </c>
      <c r="S331">
        <f t="shared" si="47"/>
        <v>6.6170421103822044</v>
      </c>
    </row>
    <row r="332" spans="1:19" x14ac:dyDescent="0.3">
      <c r="A332" t="s">
        <v>358</v>
      </c>
      <c r="B332">
        <v>25516.488281000002</v>
      </c>
      <c r="C332">
        <v>27103.199218999998</v>
      </c>
      <c r="D332">
        <v>25976.861327999999</v>
      </c>
      <c r="E332">
        <v>24897.070313</v>
      </c>
      <c r="F332">
        <v>25849.599609000001</v>
      </c>
      <c r="G332">
        <v>25904.400390999999</v>
      </c>
      <c r="H332">
        <v>27103.199218999998</v>
      </c>
      <c r="I332">
        <v>26889.699218999998</v>
      </c>
      <c r="J332">
        <v>26568.642577999999</v>
      </c>
      <c r="L332" t="str">
        <f t="shared" si="45"/>
        <v>14JUL2023:19:00:00</v>
      </c>
      <c r="M332">
        <v>20</v>
      </c>
      <c r="N332">
        <f t="shared" si="46"/>
        <v>1586.7109379999965</v>
      </c>
      <c r="O332" t="str">
        <f t="shared" si="41"/>
        <v/>
      </c>
      <c r="P332">
        <f t="shared" si="42"/>
        <v>1586.7109379999965</v>
      </c>
      <c r="Q332" t="str">
        <f t="shared" si="43"/>
        <v/>
      </c>
      <c r="R332">
        <f t="shared" si="44"/>
        <v>1</v>
      </c>
      <c r="S332">
        <f t="shared" si="47"/>
        <v>6.2183750386274257</v>
      </c>
    </row>
    <row r="333" spans="1:19" x14ac:dyDescent="0.3">
      <c r="A333" t="s">
        <v>359</v>
      </c>
      <c r="B333">
        <v>24713.513672000001</v>
      </c>
      <c r="C333">
        <v>26102.599609000001</v>
      </c>
      <c r="D333">
        <v>25337.449218999998</v>
      </c>
      <c r="E333">
        <v>24287.800781000002</v>
      </c>
      <c r="F333">
        <v>24840.5</v>
      </c>
      <c r="G333">
        <v>24977.5</v>
      </c>
      <c r="H333">
        <v>26102.599609000001</v>
      </c>
      <c r="I333">
        <v>25917.900390999999</v>
      </c>
      <c r="J333">
        <v>25655.441406000002</v>
      </c>
      <c r="L333" t="str">
        <f t="shared" si="45"/>
        <v>14JUL2023:20:00:00</v>
      </c>
      <c r="M333">
        <v>21</v>
      </c>
      <c r="N333">
        <f t="shared" si="46"/>
        <v>1389.0859369999998</v>
      </c>
      <c r="O333" t="str">
        <f t="shared" si="41"/>
        <v/>
      </c>
      <c r="P333">
        <f t="shared" si="42"/>
        <v>1389.0859369999998</v>
      </c>
      <c r="Q333" t="str">
        <f t="shared" si="43"/>
        <v/>
      </c>
      <c r="R333">
        <f t="shared" si="44"/>
        <v>1</v>
      </c>
      <c r="S333">
        <f t="shared" si="47"/>
        <v>5.6207545209316434</v>
      </c>
    </row>
    <row r="334" spans="1:19" x14ac:dyDescent="0.3">
      <c r="A334" t="s">
        <v>360</v>
      </c>
      <c r="B334">
        <v>23648.035156000002</v>
      </c>
      <c r="C334">
        <v>24737.800781000002</v>
      </c>
      <c r="D334">
        <v>24059.601563</v>
      </c>
      <c r="E334">
        <v>23179.744140999999</v>
      </c>
      <c r="F334">
        <v>23516.199218999998</v>
      </c>
      <c r="G334">
        <v>23747.800781000002</v>
      </c>
      <c r="H334">
        <v>24737.800781000002</v>
      </c>
      <c r="I334">
        <v>24568.800781000002</v>
      </c>
      <c r="J334">
        <v>24330.300781000002</v>
      </c>
      <c r="L334" t="str">
        <f t="shared" si="45"/>
        <v>14JUL2023:21:00:00</v>
      </c>
      <c r="M334">
        <v>22</v>
      </c>
      <c r="N334">
        <f t="shared" si="46"/>
        <v>1089.765625</v>
      </c>
      <c r="O334" t="str">
        <f t="shared" si="41"/>
        <v/>
      </c>
      <c r="P334">
        <f t="shared" si="42"/>
        <v>1089.765625</v>
      </c>
      <c r="Q334" t="str">
        <f t="shared" si="43"/>
        <v/>
      </c>
      <c r="R334">
        <f t="shared" si="44"/>
        <v>1</v>
      </c>
      <c r="S334">
        <f t="shared" si="47"/>
        <v>4.6082713333733505</v>
      </c>
    </row>
    <row r="335" spans="1:19" x14ac:dyDescent="0.3">
      <c r="A335" t="s">
        <v>361</v>
      </c>
      <c r="B335">
        <v>22771.232422000001</v>
      </c>
      <c r="C335">
        <v>23678.599609000001</v>
      </c>
      <c r="D335">
        <v>23223.177734000001</v>
      </c>
      <c r="E335">
        <v>22491.822265999999</v>
      </c>
      <c r="F335">
        <v>22542.400390999999</v>
      </c>
      <c r="G335">
        <v>22798</v>
      </c>
      <c r="H335">
        <v>23678.599609000001</v>
      </c>
      <c r="I335">
        <v>23526</v>
      </c>
      <c r="J335">
        <v>23340.056640999999</v>
      </c>
      <c r="L335" t="str">
        <f t="shared" si="45"/>
        <v>14JUL2023:22:00:00</v>
      </c>
      <c r="M335">
        <v>23</v>
      </c>
      <c r="N335">
        <f t="shared" si="46"/>
        <v>907.36718699999983</v>
      </c>
      <c r="O335" t="str">
        <f t="shared" si="41"/>
        <v/>
      </c>
      <c r="P335">
        <f t="shared" si="42"/>
        <v>907.36718699999983</v>
      </c>
      <c r="Q335" t="str">
        <f t="shared" si="43"/>
        <v/>
      </c>
      <c r="R335">
        <f t="shared" si="44"/>
        <v>1</v>
      </c>
      <c r="S335">
        <f t="shared" si="47"/>
        <v>3.9847082941517211</v>
      </c>
    </row>
    <row r="336" spans="1:19" x14ac:dyDescent="0.3">
      <c r="A336" t="s">
        <v>362</v>
      </c>
      <c r="B336">
        <v>21503.632813</v>
      </c>
      <c r="C336">
        <v>22310.400390999999</v>
      </c>
      <c r="D336">
        <v>21952.566406000002</v>
      </c>
      <c r="E336">
        <v>21197.052734000001</v>
      </c>
      <c r="F336">
        <v>21291.900390999999</v>
      </c>
      <c r="G336">
        <v>21487.099609000001</v>
      </c>
      <c r="H336">
        <v>22310.400390999999</v>
      </c>
      <c r="I336">
        <v>22195.599609000001</v>
      </c>
      <c r="J336">
        <v>22020.212890999999</v>
      </c>
      <c r="L336" t="str">
        <f t="shared" si="45"/>
        <v>14JUL2023:23:00:00</v>
      </c>
      <c r="M336">
        <v>24</v>
      </c>
      <c r="N336">
        <f t="shared" si="46"/>
        <v>806.76757799999905</v>
      </c>
      <c r="O336" t="str">
        <f t="shared" si="41"/>
        <v/>
      </c>
      <c r="P336">
        <f t="shared" si="42"/>
        <v>806.76757799999905</v>
      </c>
      <c r="Q336" t="str">
        <f t="shared" si="43"/>
        <v/>
      </c>
      <c r="R336">
        <f t="shared" si="44"/>
        <v>1</v>
      </c>
      <c r="S336">
        <f t="shared" si="47"/>
        <v>3.7517734097108861</v>
      </c>
    </row>
    <row r="337" spans="1:19" x14ac:dyDescent="0.3">
      <c r="A337" t="s">
        <v>363</v>
      </c>
      <c r="B337">
        <v>20230.353515999999</v>
      </c>
      <c r="C337">
        <v>20899.900390999999</v>
      </c>
      <c r="D337">
        <v>20262.732422000001</v>
      </c>
      <c r="E337">
        <v>19660.060547000001</v>
      </c>
      <c r="F337">
        <v>19957</v>
      </c>
      <c r="G337">
        <v>20120.099609000001</v>
      </c>
      <c r="H337">
        <v>20899.900390999999</v>
      </c>
      <c r="I337">
        <v>20815.400390999999</v>
      </c>
      <c r="J337">
        <v>20574.847656000002</v>
      </c>
      <c r="L337" t="str">
        <f t="shared" si="45"/>
        <v>15JUL2023:00:00:00</v>
      </c>
      <c r="M337">
        <v>1</v>
      </c>
      <c r="N337">
        <f t="shared" si="46"/>
        <v>669.546875</v>
      </c>
      <c r="O337" t="str">
        <f t="shared" si="41"/>
        <v/>
      </c>
      <c r="P337">
        <f t="shared" si="42"/>
        <v>669.546875</v>
      </c>
      <c r="Q337" t="str">
        <f t="shared" si="43"/>
        <v/>
      </c>
      <c r="R337">
        <f t="shared" si="44"/>
        <v>1</v>
      </c>
      <c r="S337">
        <f t="shared" si="47"/>
        <v>3.3096152989638146</v>
      </c>
    </row>
    <row r="338" spans="1:19" x14ac:dyDescent="0.3">
      <c r="A338" t="s">
        <v>364</v>
      </c>
      <c r="B338">
        <v>18894.597656000002</v>
      </c>
      <c r="C338">
        <v>19788.199218999998</v>
      </c>
      <c r="D338">
        <v>19181.078125</v>
      </c>
      <c r="E338">
        <v>18583.582031000002</v>
      </c>
      <c r="F338">
        <v>19056.599609000001</v>
      </c>
      <c r="G338">
        <v>19191.5</v>
      </c>
      <c r="H338">
        <v>19419.800781000002</v>
      </c>
      <c r="I338">
        <v>19788.199218999998</v>
      </c>
      <c r="J338">
        <v>19423.425781000002</v>
      </c>
      <c r="L338" t="str">
        <f t="shared" si="45"/>
        <v>15JUL2023:01:00:00</v>
      </c>
      <c r="M338">
        <v>2</v>
      </c>
      <c r="N338">
        <f t="shared" si="46"/>
        <v>893.60156299999653</v>
      </c>
      <c r="O338" t="str">
        <f t="shared" si="41"/>
        <v/>
      </c>
      <c r="P338">
        <f t="shared" si="42"/>
        <v>893.60156299999653</v>
      </c>
      <c r="Q338" t="str">
        <f t="shared" si="43"/>
        <v/>
      </c>
      <c r="R338">
        <f t="shared" si="44"/>
        <v>1</v>
      </c>
      <c r="S338">
        <f t="shared" si="47"/>
        <v>4.7294024422702234</v>
      </c>
    </row>
    <row r="339" spans="1:19" x14ac:dyDescent="0.3">
      <c r="A339" t="s">
        <v>365</v>
      </c>
      <c r="B339">
        <v>17956.748047000001</v>
      </c>
      <c r="C339">
        <v>18455.699218999998</v>
      </c>
      <c r="D339">
        <v>17985.355468999998</v>
      </c>
      <c r="E339">
        <v>17412.380859000001</v>
      </c>
      <c r="F339">
        <v>17915.400390999999</v>
      </c>
      <c r="G339">
        <v>18005.199218999998</v>
      </c>
      <c r="H339">
        <v>18219.199218999998</v>
      </c>
      <c r="I339">
        <v>18455.699218999998</v>
      </c>
      <c r="J339">
        <v>18191.601563</v>
      </c>
      <c r="L339" t="str">
        <f t="shared" si="45"/>
        <v>15JUL2023:02:00:00</v>
      </c>
      <c r="M339">
        <v>3</v>
      </c>
      <c r="N339">
        <f t="shared" si="46"/>
        <v>498.95117199999731</v>
      </c>
      <c r="O339" t="str">
        <f t="shared" si="41"/>
        <v/>
      </c>
      <c r="P339">
        <f t="shared" si="42"/>
        <v>498.95117199999731</v>
      </c>
      <c r="Q339" t="str">
        <f t="shared" si="43"/>
        <v/>
      </c>
      <c r="R339">
        <f t="shared" si="44"/>
        <v>1</v>
      </c>
      <c r="S339">
        <f t="shared" si="47"/>
        <v>2.7786276818833917</v>
      </c>
    </row>
    <row r="340" spans="1:19" x14ac:dyDescent="0.3">
      <c r="A340" t="s">
        <v>366</v>
      </c>
      <c r="B340">
        <v>17041.285156000002</v>
      </c>
      <c r="C340">
        <v>17384.099609000001</v>
      </c>
      <c r="D340">
        <v>17124.039063</v>
      </c>
      <c r="E340">
        <v>16623.148438</v>
      </c>
      <c r="F340">
        <v>17021.800781000002</v>
      </c>
      <c r="G340">
        <v>17057.800781000002</v>
      </c>
      <c r="H340">
        <v>17280.400390999999</v>
      </c>
      <c r="I340">
        <v>17384.099609000001</v>
      </c>
      <c r="J340">
        <v>17232.119140999999</v>
      </c>
      <c r="L340" t="str">
        <f t="shared" si="45"/>
        <v>15JUL2023:03:00:00</v>
      </c>
      <c r="M340">
        <v>4</v>
      </c>
      <c r="N340">
        <f t="shared" si="46"/>
        <v>342.81445299999905</v>
      </c>
      <c r="O340" t="str">
        <f t="shared" si="41"/>
        <v/>
      </c>
      <c r="P340">
        <f t="shared" si="42"/>
        <v>342.81445299999905</v>
      </c>
      <c r="Q340" t="str">
        <f t="shared" si="43"/>
        <v/>
      </c>
      <c r="R340">
        <f t="shared" si="44"/>
        <v>1</v>
      </c>
      <c r="S340">
        <f t="shared" si="47"/>
        <v>2.0116701872059153</v>
      </c>
    </row>
    <row r="341" spans="1:19" x14ac:dyDescent="0.3">
      <c r="A341" t="s">
        <v>367</v>
      </c>
      <c r="B341">
        <v>16233.890625</v>
      </c>
      <c r="C341">
        <v>16686.400390999999</v>
      </c>
      <c r="D341">
        <v>16296.261719</v>
      </c>
      <c r="E341">
        <v>15871.335938</v>
      </c>
      <c r="F341">
        <v>16299.700194999999</v>
      </c>
      <c r="G341">
        <v>16383.700194999999</v>
      </c>
      <c r="H341">
        <v>16608.900390999999</v>
      </c>
      <c r="I341">
        <v>16686.400390999999</v>
      </c>
      <c r="J341">
        <v>16516.183593999998</v>
      </c>
      <c r="L341" t="str">
        <f t="shared" si="45"/>
        <v>15JUL2023:04:00:00</v>
      </c>
      <c r="M341">
        <v>5</v>
      </c>
      <c r="N341">
        <f t="shared" si="46"/>
        <v>452.50976599999922</v>
      </c>
      <c r="O341" t="str">
        <f t="shared" si="41"/>
        <v/>
      </c>
      <c r="P341">
        <f t="shared" si="42"/>
        <v>452.50976599999922</v>
      </c>
      <c r="Q341" t="str">
        <f t="shared" si="43"/>
        <v/>
      </c>
      <c r="R341">
        <f t="shared" si="44"/>
        <v>1</v>
      </c>
      <c r="S341">
        <f t="shared" si="47"/>
        <v>2.7874387998101917</v>
      </c>
    </row>
    <row r="342" spans="1:19" x14ac:dyDescent="0.3">
      <c r="A342" t="s">
        <v>368</v>
      </c>
      <c r="B342">
        <v>15640.808594</v>
      </c>
      <c r="C342">
        <v>16247.200194999999</v>
      </c>
      <c r="D342">
        <v>15770.158203000001</v>
      </c>
      <c r="E342">
        <v>15339.826171999999</v>
      </c>
      <c r="F342">
        <v>15771.299805000001</v>
      </c>
      <c r="G342">
        <v>15886.299805000001</v>
      </c>
      <c r="H342">
        <v>16103.400390999999</v>
      </c>
      <c r="I342">
        <v>16247.200194999999</v>
      </c>
      <c r="J342">
        <v>16024.972656</v>
      </c>
      <c r="L342" t="str">
        <f t="shared" si="45"/>
        <v>15JUL2023:05:00:00</v>
      </c>
      <c r="M342">
        <v>6</v>
      </c>
      <c r="N342">
        <f t="shared" si="46"/>
        <v>606.39160099999935</v>
      </c>
      <c r="O342" t="str">
        <f t="shared" si="41"/>
        <v/>
      </c>
      <c r="P342">
        <f t="shared" si="42"/>
        <v>606.39160099999935</v>
      </c>
      <c r="Q342" t="str">
        <f t="shared" si="43"/>
        <v/>
      </c>
      <c r="R342">
        <f t="shared" si="44"/>
        <v>1</v>
      </c>
      <c r="S342">
        <f t="shared" si="47"/>
        <v>3.876983708071323</v>
      </c>
    </row>
    <row r="343" spans="1:19" x14ac:dyDescent="0.3">
      <c r="A343" t="s">
        <v>369</v>
      </c>
      <c r="B343">
        <v>15402.296875</v>
      </c>
      <c r="C343">
        <v>15872.799805000001</v>
      </c>
      <c r="D343">
        <v>15358.25</v>
      </c>
      <c r="E343">
        <v>14875.998046999999</v>
      </c>
      <c r="F343">
        <v>15425.299805000001</v>
      </c>
      <c r="G343">
        <v>15577.799805000001</v>
      </c>
      <c r="H343">
        <v>15740.799805000001</v>
      </c>
      <c r="I343">
        <v>15872.799805000001</v>
      </c>
      <c r="J343">
        <v>15656.041015999999</v>
      </c>
      <c r="L343" t="str">
        <f t="shared" si="45"/>
        <v>15JUL2023:06:00:00</v>
      </c>
      <c r="M343">
        <v>7</v>
      </c>
      <c r="N343">
        <f t="shared" si="46"/>
        <v>470.50293000000056</v>
      </c>
      <c r="O343" t="str">
        <f t="shared" si="41"/>
        <v/>
      </c>
      <c r="P343">
        <f t="shared" si="42"/>
        <v>470.50293000000056</v>
      </c>
      <c r="Q343" t="str">
        <f t="shared" si="43"/>
        <v/>
      </c>
      <c r="R343">
        <f t="shared" si="44"/>
        <v>1</v>
      </c>
      <c r="S343">
        <f t="shared" si="47"/>
        <v>3.0547582209228166</v>
      </c>
    </row>
    <row r="344" spans="1:19" x14ac:dyDescent="0.3">
      <c r="A344" t="s">
        <v>370</v>
      </c>
      <c r="B344">
        <v>15165.597656</v>
      </c>
      <c r="C344">
        <v>15645.200194999999</v>
      </c>
      <c r="D344">
        <v>15134.829102</v>
      </c>
      <c r="E344">
        <v>14546.731444999999</v>
      </c>
      <c r="F344">
        <v>15061.900390999999</v>
      </c>
      <c r="G344">
        <v>15239.200194999999</v>
      </c>
      <c r="H344">
        <v>15333</v>
      </c>
      <c r="I344">
        <v>15645.200194999999</v>
      </c>
      <c r="J344">
        <v>15350.537109000001</v>
      </c>
      <c r="L344" t="str">
        <f t="shared" si="45"/>
        <v>15JUL2023:07:00:00</v>
      </c>
      <c r="M344">
        <v>8</v>
      </c>
      <c r="N344">
        <f t="shared" si="46"/>
        <v>479.60253899999952</v>
      </c>
      <c r="O344" t="str">
        <f t="shared" si="41"/>
        <v/>
      </c>
      <c r="P344">
        <f t="shared" si="42"/>
        <v>479.60253899999952</v>
      </c>
      <c r="Q344" t="str">
        <f t="shared" si="43"/>
        <v/>
      </c>
      <c r="R344">
        <f t="shared" si="44"/>
        <v>1</v>
      </c>
      <c r="S344">
        <f t="shared" si="47"/>
        <v>3.1624374447930399</v>
      </c>
    </row>
    <row r="345" spans="1:19" x14ac:dyDescent="0.3">
      <c r="A345" t="s">
        <v>371</v>
      </c>
      <c r="B345">
        <v>15411.614258</v>
      </c>
      <c r="C345">
        <v>15769.900390999999</v>
      </c>
      <c r="D345">
        <v>15252.414063</v>
      </c>
      <c r="E345">
        <v>14645.026367</v>
      </c>
      <c r="F345">
        <v>15092.099609000001</v>
      </c>
      <c r="G345">
        <v>15246.599609000001</v>
      </c>
      <c r="H345">
        <v>15354.700194999999</v>
      </c>
      <c r="I345">
        <v>15769.900390999999</v>
      </c>
      <c r="J345">
        <v>15421.734375</v>
      </c>
      <c r="L345" t="str">
        <f t="shared" si="45"/>
        <v>15JUL2023:08:00:00</v>
      </c>
      <c r="M345">
        <v>9</v>
      </c>
      <c r="N345">
        <f t="shared" si="46"/>
        <v>358.28613299999961</v>
      </c>
      <c r="O345" t="str">
        <f t="shared" si="41"/>
        <v/>
      </c>
      <c r="P345">
        <f t="shared" si="42"/>
        <v>358.28613299999961</v>
      </c>
      <c r="Q345" t="str">
        <f t="shared" si="43"/>
        <v/>
      </c>
      <c r="R345">
        <f t="shared" si="44"/>
        <v>1</v>
      </c>
      <c r="S345">
        <f t="shared" si="47"/>
        <v>2.3247800457633256</v>
      </c>
    </row>
    <row r="346" spans="1:19" x14ac:dyDescent="0.3">
      <c r="A346" t="s">
        <v>372</v>
      </c>
      <c r="B346">
        <v>16521.492188</v>
      </c>
      <c r="C346">
        <v>16829.099609000001</v>
      </c>
      <c r="D346">
        <v>15936.050781</v>
      </c>
      <c r="E346">
        <v>15506.254883</v>
      </c>
      <c r="F346">
        <v>16233.200194999999</v>
      </c>
      <c r="G346">
        <v>16268.599609000001</v>
      </c>
      <c r="H346">
        <v>16535.900390999999</v>
      </c>
      <c r="I346">
        <v>16829.099609000001</v>
      </c>
      <c r="J346">
        <v>16446.890625</v>
      </c>
      <c r="L346" t="str">
        <f t="shared" si="45"/>
        <v>15JUL2023:09:00:00</v>
      </c>
      <c r="M346">
        <v>10</v>
      </c>
      <c r="N346">
        <f t="shared" si="46"/>
        <v>307.60742100000061</v>
      </c>
      <c r="O346" t="str">
        <f t="shared" si="41"/>
        <v/>
      </c>
      <c r="P346">
        <f t="shared" si="42"/>
        <v>307.60742100000061</v>
      </c>
      <c r="Q346" t="str">
        <f t="shared" si="43"/>
        <v/>
      </c>
      <c r="R346">
        <f t="shared" si="44"/>
        <v>1</v>
      </c>
      <c r="S346">
        <f t="shared" si="47"/>
        <v>1.8618622186162102</v>
      </c>
    </row>
    <row r="347" spans="1:19" x14ac:dyDescent="0.3">
      <c r="A347" t="s">
        <v>373</v>
      </c>
      <c r="B347">
        <v>17578.298827999999</v>
      </c>
      <c r="C347">
        <v>18424.099609000001</v>
      </c>
      <c r="D347">
        <v>16977.310547000001</v>
      </c>
      <c r="E347">
        <v>16683.853515999999</v>
      </c>
      <c r="F347">
        <v>17865.199218999998</v>
      </c>
      <c r="G347">
        <v>17762.900390999999</v>
      </c>
      <c r="H347">
        <v>18265.199218999998</v>
      </c>
      <c r="I347">
        <v>18424.099609000001</v>
      </c>
      <c r="J347">
        <v>17965.0625</v>
      </c>
      <c r="L347" t="str">
        <f t="shared" si="45"/>
        <v>15JUL2023:10:00:00</v>
      </c>
      <c r="M347">
        <v>11</v>
      </c>
      <c r="N347">
        <f t="shared" si="46"/>
        <v>845.80078100000173</v>
      </c>
      <c r="O347" t="str">
        <f t="shared" si="41"/>
        <v/>
      </c>
      <c r="P347">
        <f t="shared" si="42"/>
        <v>845.80078100000173</v>
      </c>
      <c r="Q347" t="str">
        <f t="shared" si="43"/>
        <v/>
      </c>
      <c r="R347">
        <f t="shared" si="44"/>
        <v>1</v>
      </c>
      <c r="S347">
        <f t="shared" si="47"/>
        <v>4.8116190837121753</v>
      </c>
    </row>
    <row r="348" spans="1:19" x14ac:dyDescent="0.3">
      <c r="A348" t="s">
        <v>374</v>
      </c>
      <c r="B348">
        <v>18913.330077999999</v>
      </c>
      <c r="C348">
        <v>20409.300781000002</v>
      </c>
      <c r="D348">
        <v>18121.355468999998</v>
      </c>
      <c r="E348">
        <v>17865.179688</v>
      </c>
      <c r="F348">
        <v>19730.900390999999</v>
      </c>
      <c r="G348">
        <v>19395.400390999999</v>
      </c>
      <c r="H348">
        <v>20202.199218999998</v>
      </c>
      <c r="I348">
        <v>20409.300781000002</v>
      </c>
      <c r="J348">
        <v>19720.351563</v>
      </c>
      <c r="L348" t="str">
        <f t="shared" si="45"/>
        <v>15JUL2023:11:00:00</v>
      </c>
      <c r="M348">
        <v>12</v>
      </c>
      <c r="N348">
        <f t="shared" si="46"/>
        <v>1495.9707030000027</v>
      </c>
      <c r="O348" t="str">
        <f t="shared" si="41"/>
        <v/>
      </c>
      <c r="P348">
        <f t="shared" si="42"/>
        <v>1495.9707030000027</v>
      </c>
      <c r="Q348" t="str">
        <f t="shared" si="43"/>
        <v/>
      </c>
      <c r="R348">
        <f t="shared" si="44"/>
        <v>1</v>
      </c>
      <c r="S348">
        <f t="shared" si="47"/>
        <v>7.9096102951225769</v>
      </c>
    </row>
    <row r="349" spans="1:19" x14ac:dyDescent="0.3">
      <c r="A349" t="s">
        <v>375</v>
      </c>
      <c r="B349">
        <v>20405.546875</v>
      </c>
      <c r="C349">
        <v>22559.800781000002</v>
      </c>
      <c r="D349">
        <v>19590.982422000001</v>
      </c>
      <c r="E349">
        <v>19197.753906000002</v>
      </c>
      <c r="F349">
        <v>21475.800781000002</v>
      </c>
      <c r="G349">
        <v>21077.800781000002</v>
      </c>
      <c r="H349">
        <v>22240.699218999998</v>
      </c>
      <c r="I349">
        <v>22559.800781000002</v>
      </c>
      <c r="J349">
        <v>21613.707031000002</v>
      </c>
      <c r="L349" t="str">
        <f t="shared" si="45"/>
        <v>15JUL2023:12:00:00</v>
      </c>
      <c r="M349">
        <v>13</v>
      </c>
      <c r="N349">
        <f t="shared" si="46"/>
        <v>2154.2539060000017</v>
      </c>
      <c r="O349" t="str">
        <f t="shared" si="41"/>
        <v/>
      </c>
      <c r="P349">
        <f t="shared" si="42"/>
        <v>2154.2539060000017</v>
      </c>
      <c r="Q349" t="str">
        <f t="shared" si="43"/>
        <v/>
      </c>
      <c r="R349">
        <f t="shared" si="44"/>
        <v>1</v>
      </c>
      <c r="S349">
        <f t="shared" si="47"/>
        <v>10.557197605124228</v>
      </c>
    </row>
    <row r="350" spans="1:19" x14ac:dyDescent="0.3">
      <c r="A350" t="s">
        <v>376</v>
      </c>
      <c r="B350">
        <v>21935.21875</v>
      </c>
      <c r="C350">
        <v>24456.900390999999</v>
      </c>
      <c r="D350">
        <v>20947.378906000002</v>
      </c>
      <c r="E350">
        <v>20323.607422000001</v>
      </c>
      <c r="F350">
        <v>23029.800781000002</v>
      </c>
      <c r="G350">
        <v>22639.599609000001</v>
      </c>
      <c r="H350">
        <v>24049.099609000001</v>
      </c>
      <c r="I350">
        <v>24456.900390999999</v>
      </c>
      <c r="J350">
        <v>23308.216797000001</v>
      </c>
      <c r="L350" t="str">
        <f t="shared" si="45"/>
        <v>15JUL2023:13:00:00</v>
      </c>
      <c r="M350">
        <v>14</v>
      </c>
      <c r="N350">
        <f t="shared" si="46"/>
        <v>2521.6816409999992</v>
      </c>
      <c r="O350" t="str">
        <f t="shared" si="41"/>
        <v/>
      </c>
      <c r="P350">
        <f t="shared" si="42"/>
        <v>2521.6816409999992</v>
      </c>
      <c r="Q350" t="str">
        <f t="shared" si="43"/>
        <v/>
      </c>
      <c r="R350">
        <f t="shared" si="44"/>
        <v>1</v>
      </c>
      <c r="S350">
        <f t="shared" si="47"/>
        <v>11.496040544387091</v>
      </c>
    </row>
    <row r="351" spans="1:19" x14ac:dyDescent="0.3">
      <c r="A351" t="s">
        <v>377</v>
      </c>
      <c r="B351">
        <v>23031.253906000002</v>
      </c>
      <c r="C351">
        <v>25758</v>
      </c>
      <c r="D351">
        <v>22322.207031000002</v>
      </c>
      <c r="E351">
        <v>21493.294922000001</v>
      </c>
      <c r="F351">
        <v>24141.199218999998</v>
      </c>
      <c r="G351">
        <v>23765.599609000001</v>
      </c>
      <c r="H351">
        <v>25431.300781000002</v>
      </c>
      <c r="I351">
        <v>25758</v>
      </c>
      <c r="J351">
        <v>24611.912109000001</v>
      </c>
      <c r="L351" t="str">
        <f t="shared" si="45"/>
        <v>15JUL2023:14:00:00</v>
      </c>
      <c r="M351">
        <v>15</v>
      </c>
      <c r="N351">
        <f t="shared" si="46"/>
        <v>2726.7460939999983</v>
      </c>
      <c r="O351" t="str">
        <f t="shared" si="41"/>
        <v/>
      </c>
      <c r="P351">
        <f t="shared" si="42"/>
        <v>2726.7460939999983</v>
      </c>
      <c r="Q351" t="str">
        <f t="shared" si="43"/>
        <v/>
      </c>
      <c r="R351">
        <f t="shared" si="44"/>
        <v>1</v>
      </c>
      <c r="S351">
        <f t="shared" si="47"/>
        <v>11.839329743525767</v>
      </c>
    </row>
    <row r="352" spans="1:19" x14ac:dyDescent="0.3">
      <c r="A352" t="s">
        <v>378</v>
      </c>
      <c r="B352">
        <v>23707.089843999998</v>
      </c>
      <c r="C352">
        <v>26481.5</v>
      </c>
      <c r="D352">
        <v>23164.482422000001</v>
      </c>
      <c r="E352">
        <v>22372.085938</v>
      </c>
      <c r="F352">
        <v>24942.800781000002</v>
      </c>
      <c r="G352">
        <v>24568.5</v>
      </c>
      <c r="H352">
        <v>26385.400390999999</v>
      </c>
      <c r="I352">
        <v>26481.5</v>
      </c>
      <c r="J352">
        <v>25444.097656000002</v>
      </c>
      <c r="L352" t="str">
        <f t="shared" si="45"/>
        <v>15JUL2023:15:00:00</v>
      </c>
      <c r="M352">
        <v>16</v>
      </c>
      <c r="N352">
        <f t="shared" si="46"/>
        <v>2774.4101560000017</v>
      </c>
      <c r="O352" t="str">
        <f t="shared" si="41"/>
        <v/>
      </c>
      <c r="P352">
        <f t="shared" si="42"/>
        <v>2774.4101560000017</v>
      </c>
      <c r="Q352" t="str">
        <f t="shared" si="43"/>
        <v/>
      </c>
      <c r="R352">
        <f t="shared" si="44"/>
        <v>1</v>
      </c>
      <c r="S352">
        <f t="shared" si="47"/>
        <v>11.702871057799506</v>
      </c>
    </row>
    <row r="353" spans="1:19" x14ac:dyDescent="0.3">
      <c r="A353" t="s">
        <v>379</v>
      </c>
      <c r="B353">
        <v>23847.066406000002</v>
      </c>
      <c r="C353">
        <v>26674.900390999999</v>
      </c>
      <c r="D353">
        <v>23901.142577999999</v>
      </c>
      <c r="E353">
        <v>23126.134765999999</v>
      </c>
      <c r="F353">
        <v>25355.599609000001</v>
      </c>
      <c r="G353">
        <v>25078.599609000001</v>
      </c>
      <c r="H353">
        <v>26903.800781000002</v>
      </c>
      <c r="I353">
        <v>26674.900390999999</v>
      </c>
      <c r="J353">
        <v>25897.259765999999</v>
      </c>
      <c r="L353" t="str">
        <f t="shared" si="45"/>
        <v>15JUL2023:16:00:00</v>
      </c>
      <c r="M353">
        <v>17</v>
      </c>
      <c r="N353">
        <f t="shared" si="46"/>
        <v>2827.8339849999975</v>
      </c>
      <c r="O353" t="str">
        <f t="shared" si="41"/>
        <v/>
      </c>
      <c r="P353">
        <f t="shared" si="42"/>
        <v>2827.8339849999975</v>
      </c>
      <c r="Q353" t="str">
        <f t="shared" si="43"/>
        <v/>
      </c>
      <c r="R353">
        <f t="shared" si="44"/>
        <v>1</v>
      </c>
      <c r="S353">
        <f t="shared" si="47"/>
        <v>11.858204849417055</v>
      </c>
    </row>
    <row r="354" spans="1:19" x14ac:dyDescent="0.3">
      <c r="A354" t="s">
        <v>380</v>
      </c>
      <c r="B354">
        <v>23549.257813</v>
      </c>
      <c r="C354">
        <v>26372.900390999999</v>
      </c>
      <c r="D354">
        <v>24392.427734000001</v>
      </c>
      <c r="E354">
        <v>23507.345702999999</v>
      </c>
      <c r="F354">
        <v>25540.800781000002</v>
      </c>
      <c r="G354">
        <v>25319.199218999998</v>
      </c>
      <c r="H354">
        <v>27002.5</v>
      </c>
      <c r="I354">
        <v>26372.900390999999</v>
      </c>
      <c r="J354">
        <v>25977.107422000001</v>
      </c>
      <c r="L354" t="str">
        <f t="shared" si="45"/>
        <v>15JUL2023:17:00:00</v>
      </c>
      <c r="M354">
        <v>18</v>
      </c>
      <c r="N354">
        <f t="shared" si="46"/>
        <v>2823.642577999999</v>
      </c>
      <c r="O354" t="str">
        <f t="shared" si="41"/>
        <v/>
      </c>
      <c r="P354">
        <f t="shared" si="42"/>
        <v>2823.642577999999</v>
      </c>
      <c r="Q354" t="str">
        <f t="shared" si="43"/>
        <v/>
      </c>
      <c r="R354">
        <f t="shared" si="44"/>
        <v>1</v>
      </c>
      <c r="S354">
        <f t="shared" si="47"/>
        <v>11.990367596388754</v>
      </c>
    </row>
    <row r="355" spans="1:19" x14ac:dyDescent="0.3">
      <c r="A355" t="s">
        <v>381</v>
      </c>
      <c r="B355">
        <v>23102.759765999999</v>
      </c>
      <c r="C355">
        <v>25853.699218999998</v>
      </c>
      <c r="D355">
        <v>24373.373047000001</v>
      </c>
      <c r="E355">
        <v>23384.916015999999</v>
      </c>
      <c r="F355">
        <v>25399.400390999999</v>
      </c>
      <c r="G355">
        <v>25193.599609000001</v>
      </c>
      <c r="H355">
        <v>26868.900390999999</v>
      </c>
      <c r="I355">
        <v>25853.699218999998</v>
      </c>
      <c r="J355">
        <v>25750.755859000001</v>
      </c>
      <c r="L355" t="str">
        <f t="shared" si="45"/>
        <v>15JUL2023:18:00:00</v>
      </c>
      <c r="M355">
        <v>19</v>
      </c>
      <c r="N355">
        <f t="shared" si="46"/>
        <v>2750.939452999999</v>
      </c>
      <c r="O355" t="str">
        <f t="shared" si="41"/>
        <v/>
      </c>
      <c r="P355">
        <f t="shared" si="42"/>
        <v>2750.939452999999</v>
      </c>
      <c r="Q355" t="str">
        <f t="shared" si="43"/>
        <v/>
      </c>
      <c r="R355">
        <f t="shared" si="44"/>
        <v>1</v>
      </c>
      <c r="S355">
        <f t="shared" si="47"/>
        <v>11.907406218405635</v>
      </c>
    </row>
    <row r="356" spans="1:19" x14ac:dyDescent="0.3">
      <c r="A356" t="s">
        <v>382</v>
      </c>
      <c r="B356">
        <v>22656.464843999998</v>
      </c>
      <c r="C356">
        <v>24972.900390999999</v>
      </c>
      <c r="D356">
        <v>23996.40625</v>
      </c>
      <c r="E356">
        <v>23017.103515999999</v>
      </c>
      <c r="F356">
        <v>24780</v>
      </c>
      <c r="G356">
        <v>24591.199218999998</v>
      </c>
      <c r="H356">
        <v>26368.400390999999</v>
      </c>
      <c r="I356">
        <v>24972.900390999999</v>
      </c>
      <c r="J356">
        <v>25138.792968999998</v>
      </c>
      <c r="L356" t="str">
        <f t="shared" si="45"/>
        <v>15JUL2023:19:00:00</v>
      </c>
      <c r="M356">
        <v>20</v>
      </c>
      <c r="N356">
        <f t="shared" si="46"/>
        <v>2316.435547000001</v>
      </c>
      <c r="O356" t="str">
        <f t="shared" si="41"/>
        <v/>
      </c>
      <c r="P356">
        <f t="shared" si="42"/>
        <v>2316.435547000001</v>
      </c>
      <c r="Q356" t="str">
        <f t="shared" si="43"/>
        <v/>
      </c>
      <c r="R356">
        <f t="shared" si="44"/>
        <v>1</v>
      </c>
      <c r="S356">
        <f t="shared" si="47"/>
        <v>10.224170288479279</v>
      </c>
    </row>
    <row r="357" spans="1:19" x14ac:dyDescent="0.3">
      <c r="A357" t="s">
        <v>383</v>
      </c>
      <c r="B357">
        <v>22304.292968999998</v>
      </c>
      <c r="C357">
        <v>23974</v>
      </c>
      <c r="D357">
        <v>23035.125</v>
      </c>
      <c r="E357">
        <v>22177.644531000002</v>
      </c>
      <c r="F357">
        <v>23846.699218999998</v>
      </c>
      <c r="G357">
        <v>23666.300781000002</v>
      </c>
      <c r="H357">
        <v>25589.699218999998</v>
      </c>
      <c r="I357">
        <v>23974</v>
      </c>
      <c r="J357">
        <v>24227.433593999998</v>
      </c>
      <c r="L357" t="str">
        <f t="shared" si="45"/>
        <v>15JUL2023:20:00:00</v>
      </c>
      <c r="M357">
        <v>21</v>
      </c>
      <c r="N357">
        <f t="shared" si="46"/>
        <v>1669.7070310000017</v>
      </c>
      <c r="O357" t="str">
        <f t="shared" si="41"/>
        <v/>
      </c>
      <c r="P357">
        <f t="shared" si="42"/>
        <v>1669.7070310000017</v>
      </c>
      <c r="Q357" t="str">
        <f t="shared" si="43"/>
        <v/>
      </c>
      <c r="R357">
        <f t="shared" si="44"/>
        <v>1</v>
      </c>
      <c r="S357">
        <f t="shared" si="47"/>
        <v>7.4860343402082838</v>
      </c>
    </row>
    <row r="358" spans="1:19" x14ac:dyDescent="0.3">
      <c r="A358" t="s">
        <v>384</v>
      </c>
      <c r="B358">
        <v>21442.935547000001</v>
      </c>
      <c r="C358">
        <v>22875.099609000001</v>
      </c>
      <c r="D358">
        <v>21927.960938</v>
      </c>
      <c r="E358">
        <v>21277.611327999999</v>
      </c>
      <c r="F358">
        <v>22745.400390999999</v>
      </c>
      <c r="G358">
        <v>22540.099609000001</v>
      </c>
      <c r="H358">
        <v>24506.800781000002</v>
      </c>
      <c r="I358">
        <v>22875.099609000001</v>
      </c>
      <c r="J358">
        <v>23128.714843999998</v>
      </c>
      <c r="L358" t="str">
        <f t="shared" si="45"/>
        <v>15JUL2023:21:00:00</v>
      </c>
      <c r="M358">
        <v>22</v>
      </c>
      <c r="N358">
        <f t="shared" si="46"/>
        <v>1432.1640619999998</v>
      </c>
      <c r="O358" t="str">
        <f t="shared" si="41"/>
        <v/>
      </c>
      <c r="P358">
        <f t="shared" si="42"/>
        <v>1432.1640619999998</v>
      </c>
      <c r="Q358" t="str">
        <f t="shared" si="43"/>
        <v/>
      </c>
      <c r="R358">
        <f t="shared" si="44"/>
        <v>1</v>
      </c>
      <c r="S358">
        <f t="shared" si="47"/>
        <v>6.678955215161146</v>
      </c>
    </row>
    <row r="359" spans="1:19" x14ac:dyDescent="0.3">
      <c r="A359" t="s">
        <v>385</v>
      </c>
      <c r="B359">
        <v>20764.050781000002</v>
      </c>
      <c r="C359">
        <v>21871.199218999998</v>
      </c>
      <c r="D359">
        <v>20829.984375</v>
      </c>
      <c r="E359">
        <v>20322.935547000001</v>
      </c>
      <c r="F359">
        <v>21802.400390999999</v>
      </c>
      <c r="G359">
        <v>21626.699218999998</v>
      </c>
      <c r="H359">
        <v>23506.800781000002</v>
      </c>
      <c r="I359">
        <v>21871.199218999998</v>
      </c>
      <c r="J359">
        <v>22122.306640999999</v>
      </c>
      <c r="L359" t="str">
        <f t="shared" si="45"/>
        <v>15JUL2023:22:00:00</v>
      </c>
      <c r="M359">
        <v>23</v>
      </c>
      <c r="N359">
        <f t="shared" si="46"/>
        <v>1107.1484379999965</v>
      </c>
      <c r="O359" t="str">
        <f t="shared" si="41"/>
        <v/>
      </c>
      <c r="P359">
        <f t="shared" si="42"/>
        <v>1107.1484379999965</v>
      </c>
      <c r="Q359" t="str">
        <f t="shared" si="43"/>
        <v/>
      </c>
      <c r="R359">
        <f t="shared" si="44"/>
        <v>1</v>
      </c>
      <c r="S359">
        <f t="shared" si="47"/>
        <v>5.3320445498673354</v>
      </c>
    </row>
    <row r="360" spans="1:19" x14ac:dyDescent="0.3">
      <c r="A360" t="s">
        <v>386</v>
      </c>
      <c r="B360">
        <v>19664.386718999998</v>
      </c>
      <c r="C360">
        <v>20577.5</v>
      </c>
      <c r="D360">
        <v>19911.927734000001</v>
      </c>
      <c r="E360">
        <v>19280.976563</v>
      </c>
      <c r="F360">
        <v>20583.400390999999</v>
      </c>
      <c r="G360">
        <v>20352.099609000001</v>
      </c>
      <c r="H360">
        <v>22043.5</v>
      </c>
      <c r="I360">
        <v>20577.5</v>
      </c>
      <c r="J360">
        <v>20862.236327999999</v>
      </c>
      <c r="L360" t="str">
        <f t="shared" si="45"/>
        <v>15JUL2023:23:00:00</v>
      </c>
      <c r="M360">
        <v>24</v>
      </c>
      <c r="N360">
        <f t="shared" si="46"/>
        <v>913.11328100000173</v>
      </c>
      <c r="O360" t="str">
        <f t="shared" si="41"/>
        <v/>
      </c>
      <c r="P360">
        <f t="shared" si="42"/>
        <v>913.11328100000173</v>
      </c>
      <c r="Q360" t="str">
        <f t="shared" si="43"/>
        <v/>
      </c>
      <c r="R360">
        <f t="shared" si="44"/>
        <v>1</v>
      </c>
      <c r="S360">
        <f t="shared" si="47"/>
        <v>4.6434872037872363</v>
      </c>
    </row>
    <row r="361" spans="1:19" x14ac:dyDescent="0.3">
      <c r="A361" t="s">
        <v>387</v>
      </c>
      <c r="B361">
        <v>18478.693359000001</v>
      </c>
      <c r="C361">
        <v>19283.900390999999</v>
      </c>
      <c r="D361">
        <v>18567.859375</v>
      </c>
      <c r="E361">
        <v>18108.195313</v>
      </c>
      <c r="F361">
        <v>19290.900390999999</v>
      </c>
      <c r="G361">
        <v>19045.199218999998</v>
      </c>
      <c r="H361">
        <v>20613.400390999999</v>
      </c>
      <c r="I361">
        <v>19283.900390999999</v>
      </c>
      <c r="J361">
        <v>19516.373047000001</v>
      </c>
      <c r="L361" t="str">
        <f t="shared" si="45"/>
        <v>16JUL2023:00:00:00</v>
      </c>
      <c r="M361">
        <v>1</v>
      </c>
      <c r="N361">
        <f t="shared" si="46"/>
        <v>805.20703199999843</v>
      </c>
      <c r="O361" t="str">
        <f t="shared" si="41"/>
        <v/>
      </c>
      <c r="P361">
        <f t="shared" si="42"/>
        <v>805.20703199999843</v>
      </c>
      <c r="Q361" t="str">
        <f t="shared" si="43"/>
        <v/>
      </c>
      <c r="R361">
        <f t="shared" si="44"/>
        <v>1</v>
      </c>
      <c r="S361">
        <f t="shared" si="47"/>
        <v>4.3574890083222488</v>
      </c>
    </row>
    <row r="362" spans="1:19" x14ac:dyDescent="0.3">
      <c r="A362" t="s">
        <v>388</v>
      </c>
      <c r="B362">
        <v>17353.371093999998</v>
      </c>
      <c r="C362">
        <v>18249.5</v>
      </c>
      <c r="D362">
        <v>17300.210938</v>
      </c>
      <c r="E362">
        <v>17264.742188</v>
      </c>
      <c r="F362">
        <v>17714.599609000001</v>
      </c>
      <c r="G362">
        <v>17865.099609000001</v>
      </c>
      <c r="H362">
        <v>18249.5</v>
      </c>
      <c r="I362">
        <v>18264.599609000001</v>
      </c>
      <c r="J362">
        <v>17972.242188</v>
      </c>
      <c r="L362" t="str">
        <f t="shared" si="45"/>
        <v>16JUL2023:01:00:00</v>
      </c>
      <c r="M362">
        <v>2</v>
      </c>
      <c r="N362">
        <f t="shared" si="46"/>
        <v>896.12890600000173</v>
      </c>
      <c r="O362" t="str">
        <f t="shared" si="41"/>
        <v/>
      </c>
      <c r="P362">
        <f t="shared" si="42"/>
        <v>896.12890600000173</v>
      </c>
      <c r="Q362" t="str">
        <f t="shared" si="43"/>
        <v/>
      </c>
      <c r="R362">
        <f t="shared" si="44"/>
        <v>1</v>
      </c>
      <c r="S362">
        <f t="shared" si="47"/>
        <v>5.1640047408992604</v>
      </c>
    </row>
    <row r="363" spans="1:19" x14ac:dyDescent="0.3">
      <c r="A363" t="s">
        <v>389</v>
      </c>
      <c r="B363">
        <v>16404.261718999998</v>
      </c>
      <c r="C363">
        <v>17146.800781000002</v>
      </c>
      <c r="D363">
        <v>16344.164063</v>
      </c>
      <c r="E363">
        <v>16370.618164</v>
      </c>
      <c r="F363">
        <v>16825.199218999998</v>
      </c>
      <c r="G363">
        <v>16966.5</v>
      </c>
      <c r="H363">
        <v>17146.800781000002</v>
      </c>
      <c r="I363">
        <v>17202.099609000001</v>
      </c>
      <c r="J363">
        <v>16952.671875</v>
      </c>
      <c r="L363" t="str">
        <f t="shared" si="45"/>
        <v>16JUL2023:02:00:00</v>
      </c>
      <c r="M363">
        <v>3</v>
      </c>
      <c r="N363">
        <f t="shared" si="46"/>
        <v>742.53906200000347</v>
      </c>
      <c r="O363" t="str">
        <f t="shared" si="41"/>
        <v/>
      </c>
      <c r="P363">
        <f t="shared" si="42"/>
        <v>742.53906200000347</v>
      </c>
      <c r="Q363" t="str">
        <f t="shared" si="43"/>
        <v/>
      </c>
      <c r="R363">
        <f t="shared" si="44"/>
        <v>1</v>
      </c>
      <c r="S363">
        <f t="shared" si="47"/>
        <v>4.5265009466410087</v>
      </c>
    </row>
    <row r="364" spans="1:19" x14ac:dyDescent="0.3">
      <c r="A364" t="s">
        <v>390</v>
      </c>
      <c r="B364">
        <v>15577.111328000001</v>
      </c>
      <c r="C364">
        <v>16229.799805000001</v>
      </c>
      <c r="D364">
        <v>15587.775390999999</v>
      </c>
      <c r="E364">
        <v>15586.969727</v>
      </c>
      <c r="F364">
        <v>16122.099609000001</v>
      </c>
      <c r="G364">
        <v>16258.5</v>
      </c>
      <c r="H364">
        <v>16229.799805000001</v>
      </c>
      <c r="I364">
        <v>16348.599609000001</v>
      </c>
      <c r="J364">
        <v>16129.134765999999</v>
      </c>
      <c r="L364" t="str">
        <f t="shared" si="45"/>
        <v>16JUL2023:03:00:00</v>
      </c>
      <c r="M364">
        <v>4</v>
      </c>
      <c r="N364">
        <f t="shared" si="46"/>
        <v>652.68847699999969</v>
      </c>
      <c r="O364" t="str">
        <f t="shared" si="41"/>
        <v/>
      </c>
      <c r="P364">
        <f t="shared" si="42"/>
        <v>652.68847699999969</v>
      </c>
      <c r="Q364" t="str">
        <f t="shared" si="43"/>
        <v/>
      </c>
      <c r="R364">
        <f t="shared" si="44"/>
        <v>1</v>
      </c>
      <c r="S364">
        <f t="shared" si="47"/>
        <v>4.1900482268929169</v>
      </c>
    </row>
    <row r="365" spans="1:19" x14ac:dyDescent="0.3">
      <c r="A365" t="s">
        <v>391</v>
      </c>
      <c r="B365">
        <v>14977.652344</v>
      </c>
      <c r="C365">
        <v>15631.5</v>
      </c>
      <c r="D365">
        <v>15020.160156</v>
      </c>
      <c r="E365">
        <v>15038.424805000001</v>
      </c>
      <c r="F365">
        <v>15587</v>
      </c>
      <c r="G365">
        <v>15707.900390999999</v>
      </c>
      <c r="H365">
        <v>15631.5</v>
      </c>
      <c r="I365">
        <v>15832.599609000001</v>
      </c>
      <c r="J365">
        <v>15572.752930000001</v>
      </c>
      <c r="L365" t="str">
        <f t="shared" si="45"/>
        <v>16JUL2023:04:00:00</v>
      </c>
      <c r="M365">
        <v>5</v>
      </c>
      <c r="N365">
        <f t="shared" si="46"/>
        <v>653.84765599999992</v>
      </c>
      <c r="O365" t="str">
        <f t="shared" si="41"/>
        <v/>
      </c>
      <c r="P365">
        <f t="shared" si="42"/>
        <v>653.84765599999992</v>
      </c>
      <c r="Q365" t="str">
        <f t="shared" si="43"/>
        <v/>
      </c>
      <c r="R365">
        <f t="shared" si="44"/>
        <v>1</v>
      </c>
      <c r="S365">
        <f t="shared" si="47"/>
        <v>4.3654882686733556</v>
      </c>
    </row>
    <row r="366" spans="1:19" x14ac:dyDescent="0.3">
      <c r="A366" t="s">
        <v>392</v>
      </c>
      <c r="B366">
        <v>14535.037109000001</v>
      </c>
      <c r="C366">
        <v>15074.599609000001</v>
      </c>
      <c r="D366">
        <v>14610.664063</v>
      </c>
      <c r="E366">
        <v>14716.616211</v>
      </c>
      <c r="F366">
        <v>15086.599609000001</v>
      </c>
      <c r="G366">
        <v>15203.700194999999</v>
      </c>
      <c r="H366">
        <v>15074.599609000001</v>
      </c>
      <c r="I366">
        <v>15354</v>
      </c>
      <c r="J366">
        <v>15079.743164</v>
      </c>
      <c r="L366" t="str">
        <f t="shared" si="45"/>
        <v>16JUL2023:05:00:00</v>
      </c>
      <c r="M366">
        <v>6</v>
      </c>
      <c r="N366">
        <f t="shared" si="46"/>
        <v>539.5625</v>
      </c>
      <c r="O366" t="str">
        <f t="shared" si="41"/>
        <v/>
      </c>
      <c r="P366">
        <f t="shared" si="42"/>
        <v>539.5625</v>
      </c>
      <c r="Q366" t="str">
        <f t="shared" si="43"/>
        <v/>
      </c>
      <c r="R366">
        <f t="shared" si="44"/>
        <v>1</v>
      </c>
      <c r="S366">
        <f t="shared" si="47"/>
        <v>3.7121508253040947</v>
      </c>
    </row>
    <row r="367" spans="1:19" x14ac:dyDescent="0.3">
      <c r="A367" t="s">
        <v>393</v>
      </c>
      <c r="B367">
        <v>14384.990234000001</v>
      </c>
      <c r="C367">
        <v>14726</v>
      </c>
      <c r="D367">
        <v>13909.259765999999</v>
      </c>
      <c r="E367">
        <v>13912.577148</v>
      </c>
      <c r="F367">
        <v>14787.299805000001</v>
      </c>
      <c r="G367">
        <v>14916.900390999999</v>
      </c>
      <c r="H367">
        <v>14726</v>
      </c>
      <c r="I367">
        <v>15071.099609000001</v>
      </c>
      <c r="J367">
        <v>14691.402344</v>
      </c>
      <c r="L367" t="str">
        <f t="shared" si="45"/>
        <v>16JUL2023:06:00:00</v>
      </c>
      <c r="M367">
        <v>7</v>
      </c>
      <c r="N367">
        <f t="shared" si="46"/>
        <v>341.00976599999922</v>
      </c>
      <c r="O367" t="str">
        <f t="shared" si="41"/>
        <v/>
      </c>
      <c r="P367">
        <f t="shared" si="42"/>
        <v>341.00976599999922</v>
      </c>
      <c r="Q367" t="str">
        <f t="shared" si="43"/>
        <v/>
      </c>
      <c r="R367">
        <f t="shared" si="44"/>
        <v>1</v>
      </c>
      <c r="S367">
        <f t="shared" si="47"/>
        <v>2.3705943518404142</v>
      </c>
    </row>
    <row r="368" spans="1:19" x14ac:dyDescent="0.3">
      <c r="A368" t="s">
        <v>394</v>
      </c>
      <c r="B368">
        <v>14194.487305000001</v>
      </c>
      <c r="C368">
        <v>14252.599609000001</v>
      </c>
      <c r="D368">
        <v>13558.405273</v>
      </c>
      <c r="E368">
        <v>13281.171875</v>
      </c>
      <c r="F368">
        <v>14355</v>
      </c>
      <c r="G368">
        <v>14468.200194999999</v>
      </c>
      <c r="H368">
        <v>14252.599609000001</v>
      </c>
      <c r="I368">
        <v>14605.200194999999</v>
      </c>
      <c r="J368">
        <v>14251.341796999999</v>
      </c>
      <c r="L368" t="str">
        <f t="shared" si="45"/>
        <v>16JUL2023:07:00:00</v>
      </c>
      <c r="M368">
        <v>8</v>
      </c>
      <c r="N368">
        <f t="shared" si="46"/>
        <v>58.112304000000222</v>
      </c>
      <c r="O368" t="str">
        <f t="shared" si="41"/>
        <v/>
      </c>
      <c r="P368">
        <f t="shared" si="42"/>
        <v>58.112304000000222</v>
      </c>
      <c r="Q368" t="str">
        <f t="shared" si="43"/>
        <v/>
      </c>
      <c r="R368">
        <f t="shared" si="44"/>
        <v>1</v>
      </c>
      <c r="S368">
        <f t="shared" si="47"/>
        <v>0.40940051409627304</v>
      </c>
    </row>
    <row r="369" spans="1:19" x14ac:dyDescent="0.3">
      <c r="A369" t="s">
        <v>395</v>
      </c>
      <c r="B369">
        <v>14294.614258</v>
      </c>
      <c r="C369">
        <v>14271.5</v>
      </c>
      <c r="D369">
        <v>13393.626953000001</v>
      </c>
      <c r="E369">
        <v>13050.860352</v>
      </c>
      <c r="F369">
        <v>14297.099609000001</v>
      </c>
      <c r="G369">
        <v>14412.200194999999</v>
      </c>
      <c r="H369">
        <v>14271.5</v>
      </c>
      <c r="I369">
        <v>14527.700194999999</v>
      </c>
      <c r="J369">
        <v>14189.416015999999</v>
      </c>
      <c r="L369" t="str">
        <f t="shared" si="45"/>
        <v>16JUL2023:08:00:00</v>
      </c>
      <c r="M369">
        <v>9</v>
      </c>
      <c r="N369">
        <f t="shared" si="46"/>
        <v>-23.114257999999609</v>
      </c>
      <c r="O369">
        <f t="shared" si="41"/>
        <v>-23.114257999999609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0.1616990677944575</v>
      </c>
    </row>
    <row r="370" spans="1:19" x14ac:dyDescent="0.3">
      <c r="A370" t="s">
        <v>396</v>
      </c>
      <c r="B370">
        <v>15147.313477</v>
      </c>
      <c r="C370">
        <v>15246.400390999999</v>
      </c>
      <c r="D370">
        <v>14319.980469</v>
      </c>
      <c r="E370">
        <v>13944.081055000001</v>
      </c>
      <c r="F370">
        <v>15051.400390999999</v>
      </c>
      <c r="G370">
        <v>15145.099609000001</v>
      </c>
      <c r="H370">
        <v>15246.400390999999</v>
      </c>
      <c r="I370">
        <v>15320.599609000001</v>
      </c>
      <c r="J370">
        <v>15053.746094</v>
      </c>
      <c r="L370" t="str">
        <f t="shared" si="45"/>
        <v>16JUL2023:09:00:00</v>
      </c>
      <c r="M370">
        <v>10</v>
      </c>
      <c r="N370">
        <f t="shared" si="46"/>
        <v>99.086913999999524</v>
      </c>
      <c r="O370" t="str">
        <f t="shared" si="41"/>
        <v/>
      </c>
      <c r="P370">
        <f t="shared" si="42"/>
        <v>99.086913999999524</v>
      </c>
      <c r="Q370" t="str">
        <f t="shared" si="43"/>
        <v/>
      </c>
      <c r="R370">
        <f t="shared" si="44"/>
        <v>1</v>
      </c>
      <c r="S370">
        <f t="shared" si="47"/>
        <v>0.65415503647201323</v>
      </c>
    </row>
    <row r="371" spans="1:19" x14ac:dyDescent="0.3">
      <c r="A371" t="s">
        <v>397</v>
      </c>
      <c r="B371">
        <v>15870.979492</v>
      </c>
      <c r="C371">
        <v>16478.599609000001</v>
      </c>
      <c r="D371">
        <v>15068.017578000001</v>
      </c>
      <c r="E371">
        <v>14896.367188</v>
      </c>
      <c r="F371">
        <v>16045.200194999999</v>
      </c>
      <c r="G371">
        <v>16108.400390999999</v>
      </c>
      <c r="H371">
        <v>16478.599609000001</v>
      </c>
      <c r="I371">
        <v>16216.900390999999</v>
      </c>
      <c r="J371">
        <v>16037.614258</v>
      </c>
      <c r="L371" t="str">
        <f t="shared" si="45"/>
        <v>16JUL2023:10:00:00</v>
      </c>
      <c r="M371">
        <v>11</v>
      </c>
      <c r="N371">
        <f t="shared" si="46"/>
        <v>607.62011700000039</v>
      </c>
      <c r="O371" t="str">
        <f t="shared" si="41"/>
        <v/>
      </c>
      <c r="P371">
        <f t="shared" si="42"/>
        <v>607.62011700000039</v>
      </c>
      <c r="Q371" t="str">
        <f t="shared" si="43"/>
        <v/>
      </c>
      <c r="R371">
        <f t="shared" si="44"/>
        <v>1</v>
      </c>
      <c r="S371">
        <f t="shared" si="47"/>
        <v>3.8284979027682584</v>
      </c>
    </row>
    <row r="372" spans="1:19" x14ac:dyDescent="0.3">
      <c r="A372" t="s">
        <v>398</v>
      </c>
      <c r="B372">
        <v>15739.194336</v>
      </c>
      <c r="C372">
        <v>17662.099609000001</v>
      </c>
      <c r="D372">
        <v>15792.723633</v>
      </c>
      <c r="E372">
        <v>15754.462890999999</v>
      </c>
      <c r="F372">
        <v>16952.599609000001</v>
      </c>
      <c r="G372">
        <v>16974.900390999999</v>
      </c>
      <c r="H372">
        <v>17662.099609000001</v>
      </c>
      <c r="I372">
        <v>16985.699218999998</v>
      </c>
      <c r="J372">
        <v>16945.634765999999</v>
      </c>
      <c r="L372" t="str">
        <f t="shared" si="45"/>
        <v>16JUL2023:11:00:00</v>
      </c>
      <c r="M372">
        <v>12</v>
      </c>
      <c r="N372">
        <f t="shared" si="46"/>
        <v>1922.9052730000003</v>
      </c>
      <c r="O372" t="str">
        <f t="shared" si="41"/>
        <v/>
      </c>
      <c r="P372">
        <f t="shared" si="42"/>
        <v>1922.9052730000003</v>
      </c>
      <c r="Q372" t="str">
        <f t="shared" si="43"/>
        <v/>
      </c>
      <c r="R372">
        <f t="shared" si="44"/>
        <v>1</v>
      </c>
      <c r="S372">
        <f t="shared" si="47"/>
        <v>12.217304341949516</v>
      </c>
    </row>
    <row r="373" spans="1:19" x14ac:dyDescent="0.3">
      <c r="A373" t="s">
        <v>399</v>
      </c>
      <c r="B373">
        <v>16153.973633</v>
      </c>
      <c r="C373">
        <v>18905.599609000001</v>
      </c>
      <c r="D373">
        <v>16457.486327999999</v>
      </c>
      <c r="E373">
        <v>16512.228515999999</v>
      </c>
      <c r="F373">
        <v>17843.099609000001</v>
      </c>
      <c r="G373">
        <v>17840.800781000002</v>
      </c>
      <c r="H373">
        <v>18905.599609000001</v>
      </c>
      <c r="I373">
        <v>17728.800781000002</v>
      </c>
      <c r="J373">
        <v>17850.207031000002</v>
      </c>
      <c r="L373" t="str">
        <f t="shared" si="45"/>
        <v>16JUL2023:12:00:00</v>
      </c>
      <c r="M373">
        <v>13</v>
      </c>
      <c r="N373">
        <f t="shared" si="46"/>
        <v>2751.6259760000012</v>
      </c>
      <c r="O373" t="str">
        <f t="shared" si="41"/>
        <v/>
      </c>
      <c r="P373">
        <f t="shared" si="42"/>
        <v>2751.6259760000012</v>
      </c>
      <c r="Q373" t="str">
        <f t="shared" si="43"/>
        <v/>
      </c>
      <c r="R373">
        <f t="shared" si="44"/>
        <v>1</v>
      </c>
      <c r="S373">
        <f t="shared" si="47"/>
        <v>17.033740666623764</v>
      </c>
    </row>
    <row r="374" spans="1:19" x14ac:dyDescent="0.3">
      <c r="A374" t="s">
        <v>400</v>
      </c>
      <c r="B374">
        <v>16925.294922000001</v>
      </c>
      <c r="C374">
        <v>20188.699218999998</v>
      </c>
      <c r="D374">
        <v>17416.501952999999</v>
      </c>
      <c r="E374">
        <v>17534.876952999999</v>
      </c>
      <c r="F374">
        <v>18707.5</v>
      </c>
      <c r="G374">
        <v>18685.900390999999</v>
      </c>
      <c r="H374">
        <v>20188.699218999998</v>
      </c>
      <c r="I374">
        <v>18465.099609000001</v>
      </c>
      <c r="J374">
        <v>18818.78125</v>
      </c>
      <c r="L374" t="str">
        <f t="shared" si="45"/>
        <v>16JUL2023:13:00:00</v>
      </c>
      <c r="M374">
        <v>14</v>
      </c>
      <c r="N374">
        <f t="shared" si="46"/>
        <v>3263.4042969999973</v>
      </c>
      <c r="O374" t="str">
        <f t="shared" si="41"/>
        <v/>
      </c>
      <c r="P374">
        <f t="shared" si="42"/>
        <v>3263.4042969999973</v>
      </c>
      <c r="Q374" t="str">
        <f t="shared" si="43"/>
        <v/>
      </c>
      <c r="R374">
        <f t="shared" si="44"/>
        <v>1</v>
      </c>
      <c r="S374">
        <f t="shared" si="47"/>
        <v>19.281225597777489</v>
      </c>
    </row>
    <row r="375" spans="1:19" x14ac:dyDescent="0.3">
      <c r="A375" t="s">
        <v>401</v>
      </c>
      <c r="B375">
        <v>17178.267577999999</v>
      </c>
      <c r="C375">
        <v>21208</v>
      </c>
      <c r="D375">
        <v>18250.583984000001</v>
      </c>
      <c r="E375">
        <v>18412.46875</v>
      </c>
      <c r="F375">
        <v>19314</v>
      </c>
      <c r="G375">
        <v>19338.199218999998</v>
      </c>
      <c r="H375">
        <v>21208</v>
      </c>
      <c r="I375">
        <v>19010.599609000001</v>
      </c>
      <c r="J375">
        <v>19580.917968999998</v>
      </c>
      <c r="L375" t="str">
        <f t="shared" si="45"/>
        <v>16JUL2023:14:00:00</v>
      </c>
      <c r="M375">
        <v>15</v>
      </c>
      <c r="N375">
        <f t="shared" si="46"/>
        <v>4029.732422000001</v>
      </c>
      <c r="O375" t="str">
        <f t="shared" si="41"/>
        <v/>
      </c>
      <c r="P375">
        <f t="shared" si="42"/>
        <v>4029.732422000001</v>
      </c>
      <c r="Q375" t="str">
        <f t="shared" si="43"/>
        <v/>
      </c>
      <c r="R375">
        <f t="shared" si="44"/>
        <v>1</v>
      </c>
      <c r="S375">
        <f t="shared" si="47"/>
        <v>23.458316758092828</v>
      </c>
    </row>
    <row r="376" spans="1:19" x14ac:dyDescent="0.3">
      <c r="A376" t="s">
        <v>402</v>
      </c>
      <c r="B376">
        <v>17234.328125</v>
      </c>
      <c r="C376">
        <v>22038.099609000001</v>
      </c>
      <c r="D376">
        <v>19153.158202999999</v>
      </c>
      <c r="E376">
        <v>19141.003906000002</v>
      </c>
      <c r="F376">
        <v>19892.900390999999</v>
      </c>
      <c r="G376">
        <v>19934.800781000002</v>
      </c>
      <c r="H376">
        <v>22038.099609000001</v>
      </c>
      <c r="I376">
        <v>19520.900390999999</v>
      </c>
      <c r="J376">
        <v>20281.101563</v>
      </c>
      <c r="L376" t="str">
        <f t="shared" si="45"/>
        <v>16JUL2023:15:00:00</v>
      </c>
      <c r="M376">
        <v>16</v>
      </c>
      <c r="N376">
        <f t="shared" si="46"/>
        <v>4803.7714840000008</v>
      </c>
      <c r="O376" t="str">
        <f t="shared" si="41"/>
        <v/>
      </c>
      <c r="P376">
        <f t="shared" si="42"/>
        <v>4803.7714840000008</v>
      </c>
      <c r="Q376" t="str">
        <f t="shared" si="43"/>
        <v/>
      </c>
      <c r="R376">
        <f t="shared" si="44"/>
        <v>1</v>
      </c>
      <c r="S376">
        <f t="shared" si="47"/>
        <v>27.873273905187418</v>
      </c>
    </row>
    <row r="377" spans="1:19" x14ac:dyDescent="0.3">
      <c r="A377" t="s">
        <v>403</v>
      </c>
      <c r="B377">
        <v>17611.544922000001</v>
      </c>
      <c r="C377">
        <v>22709.199218999998</v>
      </c>
      <c r="D377">
        <v>20063.939452999999</v>
      </c>
      <c r="E377">
        <v>19957.03125</v>
      </c>
      <c r="F377">
        <v>20530.5</v>
      </c>
      <c r="G377">
        <v>20591.099609000001</v>
      </c>
      <c r="H377">
        <v>22709.199218999998</v>
      </c>
      <c r="I377">
        <v>20040.199218999998</v>
      </c>
      <c r="J377">
        <v>20949.769531000002</v>
      </c>
      <c r="L377" t="str">
        <f t="shared" si="45"/>
        <v>16JUL2023:16:00:00</v>
      </c>
      <c r="M377">
        <v>17</v>
      </c>
      <c r="N377">
        <f t="shared" si="46"/>
        <v>5097.6542969999973</v>
      </c>
      <c r="O377" t="str">
        <f t="shared" si="41"/>
        <v/>
      </c>
      <c r="P377">
        <f t="shared" si="42"/>
        <v>5097.6542969999973</v>
      </c>
      <c r="Q377" t="str">
        <f t="shared" si="43"/>
        <v/>
      </c>
      <c r="R377">
        <f t="shared" si="44"/>
        <v>1</v>
      </c>
      <c r="S377">
        <f t="shared" si="47"/>
        <v>28.944958091848637</v>
      </c>
    </row>
    <row r="378" spans="1:19" x14ac:dyDescent="0.3">
      <c r="A378" t="s">
        <v>404</v>
      </c>
      <c r="B378">
        <v>18585.035156000002</v>
      </c>
      <c r="C378">
        <v>23283.5</v>
      </c>
      <c r="D378">
        <v>20754.019531000002</v>
      </c>
      <c r="E378">
        <v>20529.712890999999</v>
      </c>
      <c r="F378">
        <v>21254.599609000001</v>
      </c>
      <c r="G378">
        <v>21243.199218999998</v>
      </c>
      <c r="H378">
        <v>23283.5</v>
      </c>
      <c r="I378">
        <v>20512.599609000001</v>
      </c>
      <c r="J378">
        <v>21539.414063</v>
      </c>
      <c r="L378" t="str">
        <f t="shared" si="45"/>
        <v>16JUL2023:17:00:00</v>
      </c>
      <c r="M378">
        <v>18</v>
      </c>
      <c r="N378">
        <f t="shared" si="46"/>
        <v>4698.4648439999983</v>
      </c>
      <c r="O378" t="str">
        <f t="shared" si="41"/>
        <v/>
      </c>
      <c r="P378">
        <f t="shared" si="42"/>
        <v>4698.4648439999983</v>
      </c>
      <c r="Q378" t="str">
        <f t="shared" si="43"/>
        <v/>
      </c>
      <c r="R378">
        <f t="shared" si="44"/>
        <v>1</v>
      </c>
      <c r="S378">
        <f t="shared" si="47"/>
        <v>25.280903719373075</v>
      </c>
    </row>
    <row r="379" spans="1:19" x14ac:dyDescent="0.3">
      <c r="A379" t="s">
        <v>405</v>
      </c>
      <c r="B379">
        <v>19530.113281000002</v>
      </c>
      <c r="C379">
        <v>23561.199218999998</v>
      </c>
      <c r="D379">
        <v>21579.873047000001</v>
      </c>
      <c r="E379">
        <v>21213.466797000001</v>
      </c>
      <c r="F379">
        <v>21645.099609000001</v>
      </c>
      <c r="G379">
        <v>21665.900390999999</v>
      </c>
      <c r="H379">
        <v>23561.199218999998</v>
      </c>
      <c r="I379">
        <v>20760.699218999998</v>
      </c>
      <c r="J379">
        <v>21943.644531000002</v>
      </c>
      <c r="L379" t="str">
        <f t="shared" si="45"/>
        <v>16JUL2023:18:00:00</v>
      </c>
      <c r="M379">
        <v>19</v>
      </c>
      <c r="N379">
        <f t="shared" si="46"/>
        <v>4031.0859379999965</v>
      </c>
      <c r="O379" t="str">
        <f t="shared" si="41"/>
        <v/>
      </c>
      <c r="P379">
        <f t="shared" si="42"/>
        <v>4031.0859379999965</v>
      </c>
      <c r="Q379" t="str">
        <f t="shared" si="43"/>
        <v/>
      </c>
      <c r="R379">
        <f t="shared" si="44"/>
        <v>1</v>
      </c>
      <c r="S379">
        <f t="shared" si="47"/>
        <v>20.6403612718502</v>
      </c>
    </row>
    <row r="380" spans="1:19" x14ac:dyDescent="0.3">
      <c r="A380" t="s">
        <v>406</v>
      </c>
      <c r="B380">
        <v>19951.599609000001</v>
      </c>
      <c r="C380">
        <v>23414.800781000002</v>
      </c>
      <c r="D380">
        <v>21725.962890999999</v>
      </c>
      <c r="E380">
        <v>21323.167968999998</v>
      </c>
      <c r="F380">
        <v>21530.900390999999</v>
      </c>
      <c r="G380">
        <v>21553.599609000001</v>
      </c>
      <c r="H380">
        <v>23414.800781000002</v>
      </c>
      <c r="I380">
        <v>20614.199218999998</v>
      </c>
      <c r="J380">
        <v>21862.34375</v>
      </c>
      <c r="L380" t="str">
        <f t="shared" si="45"/>
        <v>16JUL2023:19:00:00</v>
      </c>
      <c r="M380">
        <v>20</v>
      </c>
      <c r="N380">
        <f t="shared" si="46"/>
        <v>3463.201172000001</v>
      </c>
      <c r="O380" t="str">
        <f t="shared" si="41"/>
        <v/>
      </c>
      <c r="P380">
        <f t="shared" si="42"/>
        <v>3463.201172000001</v>
      </c>
      <c r="Q380" t="str">
        <f t="shared" si="43"/>
        <v/>
      </c>
      <c r="R380">
        <f t="shared" si="44"/>
        <v>1</v>
      </c>
      <c r="S380">
        <f t="shared" si="47"/>
        <v>17.358012589816507</v>
      </c>
    </row>
    <row r="381" spans="1:19" x14ac:dyDescent="0.3">
      <c r="A381" t="s">
        <v>407</v>
      </c>
      <c r="B381">
        <v>19740.074218999998</v>
      </c>
      <c r="C381">
        <v>22809.599609000001</v>
      </c>
      <c r="D381">
        <v>21284.933593999998</v>
      </c>
      <c r="E381">
        <v>20916.564452999999</v>
      </c>
      <c r="F381">
        <v>21020.099609000001</v>
      </c>
      <c r="G381">
        <v>21124.800781000002</v>
      </c>
      <c r="H381">
        <v>22809.599609000001</v>
      </c>
      <c r="I381">
        <v>20216.400390999999</v>
      </c>
      <c r="J381">
        <v>21379.277343999998</v>
      </c>
      <c r="L381" t="str">
        <f t="shared" si="45"/>
        <v>16JUL2023:20:00:00</v>
      </c>
      <c r="M381">
        <v>21</v>
      </c>
      <c r="N381">
        <f t="shared" si="46"/>
        <v>3069.5253900000025</v>
      </c>
      <c r="O381" t="str">
        <f t="shared" si="41"/>
        <v/>
      </c>
      <c r="P381">
        <f t="shared" si="42"/>
        <v>3069.5253900000025</v>
      </c>
      <c r="Q381" t="str">
        <f t="shared" si="43"/>
        <v/>
      </c>
      <c r="R381">
        <f t="shared" si="44"/>
        <v>1</v>
      </c>
      <c r="S381">
        <f t="shared" si="47"/>
        <v>15.54971554790588</v>
      </c>
    </row>
    <row r="382" spans="1:19" x14ac:dyDescent="0.3">
      <c r="A382" t="s">
        <v>408</v>
      </c>
      <c r="B382">
        <v>19011.365234000001</v>
      </c>
      <c r="C382">
        <v>21887.900390999999</v>
      </c>
      <c r="D382">
        <v>20809.982422000001</v>
      </c>
      <c r="E382">
        <v>20310.806640999999</v>
      </c>
      <c r="F382">
        <v>20242.400390999999</v>
      </c>
      <c r="G382">
        <v>20404.800781000002</v>
      </c>
      <c r="H382">
        <v>21887.900390999999</v>
      </c>
      <c r="I382">
        <v>19697.099609000001</v>
      </c>
      <c r="J382">
        <v>20702.21875</v>
      </c>
      <c r="L382" t="str">
        <f t="shared" si="45"/>
        <v>16JUL2023:21:00:00</v>
      </c>
      <c r="M382">
        <v>22</v>
      </c>
      <c r="N382">
        <f t="shared" si="46"/>
        <v>2876.5351569999984</v>
      </c>
      <c r="O382" t="str">
        <f t="shared" si="41"/>
        <v/>
      </c>
      <c r="P382">
        <f t="shared" si="42"/>
        <v>2876.5351569999984</v>
      </c>
      <c r="Q382" t="str">
        <f t="shared" si="43"/>
        <v/>
      </c>
      <c r="R382">
        <f t="shared" si="44"/>
        <v>1</v>
      </c>
      <c r="S382">
        <f t="shared" si="47"/>
        <v>15.130608042054716</v>
      </c>
    </row>
    <row r="383" spans="1:19" x14ac:dyDescent="0.3">
      <c r="A383" t="s">
        <v>409</v>
      </c>
      <c r="B383">
        <v>18415.642577999999</v>
      </c>
      <c r="C383">
        <v>21148.800781000002</v>
      </c>
      <c r="D383">
        <v>20174.25</v>
      </c>
      <c r="E383">
        <v>19866.578125</v>
      </c>
      <c r="F383">
        <v>19675.300781000002</v>
      </c>
      <c r="G383">
        <v>19827.5</v>
      </c>
      <c r="H383">
        <v>21148.800781000002</v>
      </c>
      <c r="I383">
        <v>19182.699218999998</v>
      </c>
      <c r="J383">
        <v>20084.582031000002</v>
      </c>
      <c r="L383" t="str">
        <f t="shared" si="45"/>
        <v>16JUL2023:22:00:00</v>
      </c>
      <c r="M383">
        <v>23</v>
      </c>
      <c r="N383">
        <f t="shared" si="46"/>
        <v>2733.1582030000027</v>
      </c>
      <c r="O383" t="str">
        <f t="shared" si="41"/>
        <v/>
      </c>
      <c r="P383">
        <f t="shared" si="42"/>
        <v>2733.1582030000027</v>
      </c>
      <c r="Q383" t="str">
        <f t="shared" si="43"/>
        <v/>
      </c>
      <c r="R383">
        <f t="shared" si="44"/>
        <v>1</v>
      </c>
      <c r="S383">
        <f t="shared" si="47"/>
        <v>14.84150331124005</v>
      </c>
    </row>
    <row r="384" spans="1:19" x14ac:dyDescent="0.3">
      <c r="A384" t="s">
        <v>410</v>
      </c>
      <c r="B384">
        <v>17351.037109000001</v>
      </c>
      <c r="C384">
        <v>19923.300781000002</v>
      </c>
      <c r="D384">
        <v>19009.318359000001</v>
      </c>
      <c r="E384">
        <v>18794.529297000001</v>
      </c>
      <c r="F384">
        <v>18506</v>
      </c>
      <c r="G384">
        <v>18636.300781000002</v>
      </c>
      <c r="H384">
        <v>19923.300781000002</v>
      </c>
      <c r="I384">
        <v>18178.699218999998</v>
      </c>
      <c r="J384">
        <v>18946.693359000001</v>
      </c>
      <c r="L384" t="str">
        <f t="shared" si="45"/>
        <v>16JUL2023:23:00:00</v>
      </c>
      <c r="M384">
        <v>24</v>
      </c>
      <c r="N384">
        <f t="shared" si="46"/>
        <v>2572.263672000001</v>
      </c>
      <c r="O384" t="str">
        <f t="shared" si="41"/>
        <v/>
      </c>
      <c r="P384">
        <f t="shared" si="42"/>
        <v>2572.263672000001</v>
      </c>
      <c r="Q384" t="str">
        <f t="shared" si="43"/>
        <v/>
      </c>
      <c r="R384">
        <f t="shared" si="44"/>
        <v>1</v>
      </c>
      <c r="S384">
        <f t="shared" si="47"/>
        <v>14.82484105037021</v>
      </c>
    </row>
    <row r="385" spans="1:19" x14ac:dyDescent="0.3">
      <c r="A385" t="s">
        <v>411</v>
      </c>
      <c r="B385">
        <v>16031.517578000001</v>
      </c>
      <c r="C385">
        <v>18590.699218999998</v>
      </c>
      <c r="D385">
        <v>17405.498047000001</v>
      </c>
      <c r="E385">
        <v>17328.363281000002</v>
      </c>
      <c r="F385">
        <v>17190.599609000001</v>
      </c>
      <c r="G385">
        <v>17298.900390999999</v>
      </c>
      <c r="H385">
        <v>18590.699218999998</v>
      </c>
      <c r="I385">
        <v>17024.199218999998</v>
      </c>
      <c r="J385">
        <v>17614.519531000002</v>
      </c>
      <c r="L385" t="str">
        <f t="shared" si="45"/>
        <v>17JUL2023:00:00:00</v>
      </c>
      <c r="M385">
        <v>1</v>
      </c>
      <c r="N385">
        <f t="shared" si="46"/>
        <v>2559.1816409999974</v>
      </c>
      <c r="O385" t="str">
        <f t="shared" si="41"/>
        <v/>
      </c>
      <c r="P385">
        <f t="shared" si="42"/>
        <v>2559.1816409999974</v>
      </c>
      <c r="Q385" t="str">
        <f t="shared" si="43"/>
        <v/>
      </c>
      <c r="R385">
        <f t="shared" si="44"/>
        <v>1</v>
      </c>
      <c r="S385">
        <f t="shared" si="47"/>
        <v>15.963439696513534</v>
      </c>
    </row>
    <row r="386" spans="1:19" x14ac:dyDescent="0.3">
      <c r="A386" t="s">
        <v>412</v>
      </c>
      <c r="B386">
        <v>14827.823242</v>
      </c>
      <c r="C386">
        <v>15878.200194999999</v>
      </c>
      <c r="D386">
        <v>15528.916015999999</v>
      </c>
      <c r="E386">
        <v>15500.603515999999</v>
      </c>
      <c r="F386">
        <v>16109</v>
      </c>
      <c r="G386">
        <v>15923.400390999999</v>
      </c>
      <c r="H386">
        <v>16257.900390999999</v>
      </c>
      <c r="I386">
        <v>15878.200194999999</v>
      </c>
      <c r="J386">
        <v>15949.853515999999</v>
      </c>
      <c r="L386" t="str">
        <f t="shared" si="45"/>
        <v>17JUL2023:01:00:00</v>
      </c>
      <c r="M386">
        <v>2</v>
      </c>
      <c r="N386">
        <f t="shared" si="46"/>
        <v>1050.376952999999</v>
      </c>
      <c r="O386" t="str">
        <f t="shared" si="41"/>
        <v/>
      </c>
      <c r="P386">
        <f t="shared" si="42"/>
        <v>1050.376952999999</v>
      </c>
      <c r="Q386" t="str">
        <f t="shared" si="43"/>
        <v/>
      </c>
      <c r="R386">
        <f t="shared" si="44"/>
        <v>1</v>
      </c>
      <c r="S386">
        <f t="shared" si="47"/>
        <v>7.0838243473579645</v>
      </c>
    </row>
    <row r="387" spans="1:19" x14ac:dyDescent="0.3">
      <c r="A387" t="s">
        <v>413</v>
      </c>
      <c r="B387">
        <v>13913.017578000001</v>
      </c>
      <c r="C387">
        <v>14757.299805000001</v>
      </c>
      <c r="D387">
        <v>14756.100586</v>
      </c>
      <c r="E387">
        <v>14799.625977</v>
      </c>
      <c r="F387">
        <v>15033.5</v>
      </c>
      <c r="G387">
        <v>14840.900390999999</v>
      </c>
      <c r="H387">
        <v>15234</v>
      </c>
      <c r="I387">
        <v>14757.299805000001</v>
      </c>
      <c r="J387">
        <v>14936.050781</v>
      </c>
      <c r="L387" t="str">
        <f t="shared" si="45"/>
        <v>17JUL2023:02:00:00</v>
      </c>
      <c r="M387">
        <v>3</v>
      </c>
      <c r="N387">
        <f t="shared" si="46"/>
        <v>844.28222699999969</v>
      </c>
      <c r="O387" t="str">
        <f t="shared" ref="O387:O450" si="48">IF(N387&lt;0,N387,"")</f>
        <v/>
      </c>
      <c r="P387">
        <f t="shared" ref="P387:P450" si="49">IF(N387&gt;0,N387,"")</f>
        <v>844.28222699999969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6.0682898031770147</v>
      </c>
    </row>
    <row r="388" spans="1:19" x14ac:dyDescent="0.3">
      <c r="A388" t="s">
        <v>414</v>
      </c>
      <c r="B388">
        <v>13386.352539</v>
      </c>
      <c r="C388">
        <v>14008.599609000001</v>
      </c>
      <c r="D388">
        <v>14203.846680000001</v>
      </c>
      <c r="E388">
        <v>14180.016602</v>
      </c>
      <c r="F388">
        <v>14282.900390999999</v>
      </c>
      <c r="G388">
        <v>14081</v>
      </c>
      <c r="H388">
        <v>14552.799805000001</v>
      </c>
      <c r="I388">
        <v>14008.599609000001</v>
      </c>
      <c r="J388">
        <v>14245.580078000001</v>
      </c>
      <c r="L388" t="str">
        <f t="shared" ref="L388:L451" si="52">A388</f>
        <v>17JUL2023:03:00:00</v>
      </c>
      <c r="M388">
        <v>4</v>
      </c>
      <c r="N388">
        <f t="shared" ref="N388:N451" si="53">C388-B388</f>
        <v>622.24707000000126</v>
      </c>
      <c r="O388" t="str">
        <f t="shared" si="48"/>
        <v/>
      </c>
      <c r="P388">
        <f t="shared" si="49"/>
        <v>622.24707000000126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4.6483690623501612</v>
      </c>
    </row>
    <row r="389" spans="1:19" x14ac:dyDescent="0.3">
      <c r="A389" t="s">
        <v>415</v>
      </c>
      <c r="B389">
        <v>13045.618164</v>
      </c>
      <c r="C389">
        <v>13609.599609000001</v>
      </c>
      <c r="D389">
        <v>13639.324219</v>
      </c>
      <c r="E389">
        <v>13638.970703000001</v>
      </c>
      <c r="F389">
        <v>13909.200194999999</v>
      </c>
      <c r="G389">
        <v>13673.200194999999</v>
      </c>
      <c r="H389">
        <v>14108.400390999999</v>
      </c>
      <c r="I389">
        <v>13609.599609000001</v>
      </c>
      <c r="J389">
        <v>13801.505859000001</v>
      </c>
      <c r="L389" t="str">
        <f t="shared" si="52"/>
        <v>17JUL2023:04:00:00</v>
      </c>
      <c r="M389">
        <v>5</v>
      </c>
      <c r="N389">
        <f t="shared" si="53"/>
        <v>563.98144500000126</v>
      </c>
      <c r="O389" t="str">
        <f t="shared" si="48"/>
        <v/>
      </c>
      <c r="P389">
        <f t="shared" si="49"/>
        <v>563.98144500000126</v>
      </c>
      <c r="Q389" t="str">
        <f t="shared" si="50"/>
        <v/>
      </c>
      <c r="R389">
        <f t="shared" si="51"/>
        <v>1</v>
      </c>
      <c r="S389">
        <f t="shared" si="54"/>
        <v>4.3231484925439156</v>
      </c>
    </row>
    <row r="390" spans="1:19" x14ac:dyDescent="0.3">
      <c r="A390" t="s">
        <v>416</v>
      </c>
      <c r="B390">
        <v>12978.155273</v>
      </c>
      <c r="C390">
        <v>13484.700194999999</v>
      </c>
      <c r="D390">
        <v>13383.979492</v>
      </c>
      <c r="E390">
        <v>13664.024414</v>
      </c>
      <c r="F390">
        <v>13737.5</v>
      </c>
      <c r="G390">
        <v>13511.299805000001</v>
      </c>
      <c r="H390">
        <v>13895.299805000001</v>
      </c>
      <c r="I390">
        <v>13484.700194999999</v>
      </c>
      <c r="J390">
        <v>13615.675781</v>
      </c>
      <c r="L390" t="str">
        <f t="shared" si="52"/>
        <v>17JUL2023:05:00:00</v>
      </c>
      <c r="M390">
        <v>6</v>
      </c>
      <c r="N390">
        <f t="shared" si="53"/>
        <v>506.54492199999913</v>
      </c>
      <c r="O390" t="str">
        <f t="shared" si="48"/>
        <v/>
      </c>
      <c r="P390">
        <f t="shared" si="49"/>
        <v>506.54492199999913</v>
      </c>
      <c r="Q390" t="str">
        <f t="shared" si="50"/>
        <v/>
      </c>
      <c r="R390">
        <f t="shared" si="51"/>
        <v>1</v>
      </c>
      <c r="S390">
        <f t="shared" si="54"/>
        <v>3.9030579565789663</v>
      </c>
    </row>
    <row r="391" spans="1:19" x14ac:dyDescent="0.3">
      <c r="A391" t="s">
        <v>417</v>
      </c>
      <c r="B391">
        <v>13254.351563</v>
      </c>
      <c r="C391">
        <v>13736.5</v>
      </c>
      <c r="D391">
        <v>13601.474609000001</v>
      </c>
      <c r="E391">
        <v>13814.833008</v>
      </c>
      <c r="F391">
        <v>13997.200194999999</v>
      </c>
      <c r="G391">
        <v>13752.099609000001</v>
      </c>
      <c r="H391">
        <v>14046.200194999999</v>
      </c>
      <c r="I391">
        <v>13736.5</v>
      </c>
      <c r="J391">
        <v>13830.036133</v>
      </c>
      <c r="L391" t="str">
        <f t="shared" si="52"/>
        <v>17JUL2023:06:00:00</v>
      </c>
      <c r="M391">
        <v>7</v>
      </c>
      <c r="N391">
        <f t="shared" si="53"/>
        <v>482.14843699999983</v>
      </c>
      <c r="O391" t="str">
        <f t="shared" si="48"/>
        <v/>
      </c>
      <c r="P391">
        <f t="shared" si="49"/>
        <v>482.14843699999983</v>
      </c>
      <c r="Q391" t="str">
        <f t="shared" si="50"/>
        <v/>
      </c>
      <c r="R391">
        <f t="shared" si="51"/>
        <v>1</v>
      </c>
      <c r="S391">
        <f t="shared" si="54"/>
        <v>3.6376614480781888</v>
      </c>
    </row>
    <row r="392" spans="1:19" x14ac:dyDescent="0.3">
      <c r="A392" t="s">
        <v>418</v>
      </c>
      <c r="B392">
        <v>13834.604492</v>
      </c>
      <c r="C392">
        <v>14188.700194999999</v>
      </c>
      <c r="D392">
        <v>13938.380859000001</v>
      </c>
      <c r="E392">
        <v>14061.838867</v>
      </c>
      <c r="F392">
        <v>14394.400390999999</v>
      </c>
      <c r="G392">
        <v>14128.200194999999</v>
      </c>
      <c r="H392">
        <v>14303.099609000001</v>
      </c>
      <c r="I392">
        <v>14188.700194999999</v>
      </c>
      <c r="J392">
        <v>14187.477539</v>
      </c>
      <c r="L392" t="str">
        <f t="shared" si="52"/>
        <v>17JUL2023:07:00:00</v>
      </c>
      <c r="M392">
        <v>8</v>
      </c>
      <c r="N392">
        <f t="shared" si="53"/>
        <v>354.09570299999905</v>
      </c>
      <c r="O392" t="str">
        <f t="shared" si="48"/>
        <v/>
      </c>
      <c r="P392">
        <f t="shared" si="49"/>
        <v>354.09570299999905</v>
      </c>
      <c r="Q392" t="str">
        <f t="shared" si="50"/>
        <v/>
      </c>
      <c r="R392">
        <f t="shared" si="51"/>
        <v>1</v>
      </c>
      <c r="S392">
        <f t="shared" si="54"/>
        <v>2.5594927791738353</v>
      </c>
    </row>
    <row r="393" spans="1:19" x14ac:dyDescent="0.3">
      <c r="A393" t="s">
        <v>419</v>
      </c>
      <c r="B393">
        <v>14448.8125</v>
      </c>
      <c r="C393">
        <v>14752.400390999999</v>
      </c>
      <c r="D393">
        <v>14356.517578000001</v>
      </c>
      <c r="E393">
        <v>14375.584961</v>
      </c>
      <c r="F393">
        <v>14814.400390999999</v>
      </c>
      <c r="G393">
        <v>14564.599609000001</v>
      </c>
      <c r="H393">
        <v>14706.5</v>
      </c>
      <c r="I393">
        <v>14752.400390999999</v>
      </c>
      <c r="J393">
        <v>14646.875</v>
      </c>
      <c r="L393" t="str">
        <f t="shared" si="52"/>
        <v>17JUL2023:08:00:00</v>
      </c>
      <c r="M393">
        <v>9</v>
      </c>
      <c r="N393">
        <f t="shared" si="53"/>
        <v>303.58789099999922</v>
      </c>
      <c r="O393" t="str">
        <f t="shared" si="48"/>
        <v/>
      </c>
      <c r="P393">
        <f t="shared" si="49"/>
        <v>303.58789099999922</v>
      </c>
      <c r="Q393" t="str">
        <f t="shared" si="50"/>
        <v/>
      </c>
      <c r="R393">
        <f t="shared" si="51"/>
        <v>1</v>
      </c>
      <c r="S393">
        <f t="shared" si="54"/>
        <v>2.1011269334417566</v>
      </c>
    </row>
    <row r="394" spans="1:19" x14ac:dyDescent="0.3">
      <c r="A394" t="s">
        <v>420</v>
      </c>
      <c r="B394">
        <v>15479.469727</v>
      </c>
      <c r="C394">
        <v>15733.599609000001</v>
      </c>
      <c r="D394">
        <v>15355.647461</v>
      </c>
      <c r="E394">
        <v>15475.500977</v>
      </c>
      <c r="F394">
        <v>15791.5</v>
      </c>
      <c r="G394">
        <v>15636</v>
      </c>
      <c r="H394">
        <v>15756.900390999999</v>
      </c>
      <c r="I394">
        <v>15733.599609000001</v>
      </c>
      <c r="J394">
        <v>15661.030273</v>
      </c>
      <c r="L394" t="str">
        <f t="shared" si="52"/>
        <v>17JUL2023:09:00:00</v>
      </c>
      <c r="M394">
        <v>10</v>
      </c>
      <c r="N394">
        <f t="shared" si="53"/>
        <v>254.12988200000109</v>
      </c>
      <c r="O394" t="str">
        <f t="shared" si="48"/>
        <v/>
      </c>
      <c r="P394">
        <f t="shared" si="49"/>
        <v>254.12988200000109</v>
      </c>
      <c r="Q394" t="str">
        <f t="shared" si="50"/>
        <v/>
      </c>
      <c r="R394">
        <f t="shared" si="51"/>
        <v>1</v>
      </c>
      <c r="S394">
        <f t="shared" si="54"/>
        <v>1.641722142178657</v>
      </c>
    </row>
    <row r="395" spans="1:19" x14ac:dyDescent="0.3">
      <c r="A395" t="s">
        <v>421</v>
      </c>
      <c r="B395">
        <v>16935.214843999998</v>
      </c>
      <c r="C395">
        <v>17387.699218999998</v>
      </c>
      <c r="D395">
        <v>16841.921875</v>
      </c>
      <c r="E395">
        <v>16864.101563</v>
      </c>
      <c r="F395">
        <v>17300.699218999998</v>
      </c>
      <c r="G395">
        <v>17112.099609000001</v>
      </c>
      <c r="H395">
        <v>17244.199218999998</v>
      </c>
      <c r="I395">
        <v>17387.699218999998</v>
      </c>
      <c r="J395">
        <v>17199.234375</v>
      </c>
      <c r="L395" t="str">
        <f t="shared" si="52"/>
        <v>17JUL2023:10:00:00</v>
      </c>
      <c r="M395">
        <v>11</v>
      </c>
      <c r="N395">
        <f t="shared" si="53"/>
        <v>452.484375</v>
      </c>
      <c r="O395" t="str">
        <f t="shared" si="48"/>
        <v/>
      </c>
      <c r="P395">
        <f t="shared" si="49"/>
        <v>452.484375</v>
      </c>
      <c r="Q395" t="str">
        <f t="shared" si="50"/>
        <v/>
      </c>
      <c r="R395">
        <f t="shared" si="51"/>
        <v>1</v>
      </c>
      <c r="S395">
        <f t="shared" si="54"/>
        <v>2.6718549434896088</v>
      </c>
    </row>
    <row r="396" spans="1:19" x14ac:dyDescent="0.3">
      <c r="A396" t="s">
        <v>422</v>
      </c>
      <c r="B396">
        <v>18589.310547000001</v>
      </c>
      <c r="C396">
        <v>19432.900390999999</v>
      </c>
      <c r="D396">
        <v>18428.816406000002</v>
      </c>
      <c r="E396">
        <v>18501.255859000001</v>
      </c>
      <c r="F396">
        <v>19072.300781000002</v>
      </c>
      <c r="G396">
        <v>18857.400390999999</v>
      </c>
      <c r="H396">
        <v>19044.099609000001</v>
      </c>
      <c r="I396">
        <v>19432.900390999999</v>
      </c>
      <c r="J396">
        <v>19021.833984000001</v>
      </c>
      <c r="L396" t="str">
        <f t="shared" si="52"/>
        <v>17JUL2023:11:00:00</v>
      </c>
      <c r="M396">
        <v>12</v>
      </c>
      <c r="N396">
        <f t="shared" si="53"/>
        <v>843.58984399999827</v>
      </c>
      <c r="O396" t="str">
        <f t="shared" si="48"/>
        <v/>
      </c>
      <c r="P396">
        <f t="shared" si="49"/>
        <v>843.58984399999827</v>
      </c>
      <c r="Q396" t="str">
        <f t="shared" si="50"/>
        <v/>
      </c>
      <c r="R396">
        <f t="shared" si="51"/>
        <v>1</v>
      </c>
      <c r="S396">
        <f t="shared" si="54"/>
        <v>4.5380372868973309</v>
      </c>
    </row>
    <row r="397" spans="1:19" x14ac:dyDescent="0.3">
      <c r="A397" t="s">
        <v>423</v>
      </c>
      <c r="B397">
        <v>20427.353515999999</v>
      </c>
      <c r="C397">
        <v>21693.800781000002</v>
      </c>
      <c r="D397">
        <v>19774.802734000001</v>
      </c>
      <c r="E397">
        <v>19926.175781000002</v>
      </c>
      <c r="F397">
        <v>21038.800781000002</v>
      </c>
      <c r="G397">
        <v>20734.400390999999</v>
      </c>
      <c r="H397">
        <v>21069.5</v>
      </c>
      <c r="I397">
        <v>21693.800781000002</v>
      </c>
      <c r="J397">
        <v>20961.271484000001</v>
      </c>
      <c r="L397" t="str">
        <f t="shared" si="52"/>
        <v>17JUL2023:12:00:00</v>
      </c>
      <c r="M397">
        <v>13</v>
      </c>
      <c r="N397">
        <f t="shared" si="53"/>
        <v>1266.4472650000025</v>
      </c>
      <c r="O397" t="str">
        <f t="shared" si="48"/>
        <v/>
      </c>
      <c r="P397">
        <f t="shared" si="49"/>
        <v>1266.4472650000025</v>
      </c>
      <c r="Q397" t="str">
        <f t="shared" si="50"/>
        <v/>
      </c>
      <c r="R397">
        <f t="shared" si="51"/>
        <v>1</v>
      </c>
      <c r="S397">
        <f t="shared" si="54"/>
        <v>6.1997618243011292</v>
      </c>
    </row>
    <row r="398" spans="1:19" x14ac:dyDescent="0.3">
      <c r="A398" t="s">
        <v>424</v>
      </c>
      <c r="B398">
        <v>22214.455077999999</v>
      </c>
      <c r="C398">
        <v>23835.699218999998</v>
      </c>
      <c r="D398">
        <v>21358.419922000001</v>
      </c>
      <c r="E398">
        <v>21488.695313</v>
      </c>
      <c r="F398">
        <v>22791</v>
      </c>
      <c r="G398">
        <v>22507.800781000002</v>
      </c>
      <c r="H398">
        <v>23071.699218999998</v>
      </c>
      <c r="I398">
        <v>23835.699218999998</v>
      </c>
      <c r="J398">
        <v>22873.785156000002</v>
      </c>
      <c r="L398" t="str">
        <f t="shared" si="52"/>
        <v>17JUL2023:13:00:00</v>
      </c>
      <c r="M398">
        <v>14</v>
      </c>
      <c r="N398">
        <f t="shared" si="53"/>
        <v>1621.2441409999992</v>
      </c>
      <c r="O398" t="str">
        <f t="shared" si="48"/>
        <v/>
      </c>
      <c r="P398">
        <f t="shared" si="49"/>
        <v>1621.2441409999992</v>
      </c>
      <c r="Q398" t="str">
        <f t="shared" si="50"/>
        <v/>
      </c>
      <c r="R398">
        <f t="shared" si="51"/>
        <v>1</v>
      </c>
      <c r="S398">
        <f t="shared" si="54"/>
        <v>7.2981494945855871</v>
      </c>
    </row>
    <row r="399" spans="1:19" x14ac:dyDescent="0.3">
      <c r="A399" t="s">
        <v>425</v>
      </c>
      <c r="B399">
        <v>23852.306640999999</v>
      </c>
      <c r="C399">
        <v>25729</v>
      </c>
      <c r="D399">
        <v>22713.826172000001</v>
      </c>
      <c r="E399">
        <v>22854.986327999999</v>
      </c>
      <c r="F399">
        <v>24331.5</v>
      </c>
      <c r="G399">
        <v>24095.199218999998</v>
      </c>
      <c r="H399">
        <v>24899</v>
      </c>
      <c r="I399">
        <v>25729</v>
      </c>
      <c r="J399">
        <v>24573.835938</v>
      </c>
      <c r="L399" t="str">
        <f t="shared" si="52"/>
        <v>17JUL2023:14:00:00</v>
      </c>
      <c r="M399">
        <v>15</v>
      </c>
      <c r="N399">
        <f t="shared" si="53"/>
        <v>1876.6933590000008</v>
      </c>
      <c r="O399" t="str">
        <f t="shared" si="48"/>
        <v/>
      </c>
      <c r="P399">
        <f t="shared" si="49"/>
        <v>1876.6933590000008</v>
      </c>
      <c r="Q399" t="str">
        <f t="shared" si="50"/>
        <v/>
      </c>
      <c r="R399">
        <f t="shared" si="51"/>
        <v>1</v>
      </c>
      <c r="S399">
        <f t="shared" si="54"/>
        <v>7.8679743106024453</v>
      </c>
    </row>
    <row r="400" spans="1:19" x14ac:dyDescent="0.3">
      <c r="A400" t="s">
        <v>426</v>
      </c>
      <c r="B400">
        <v>25133.191406000002</v>
      </c>
      <c r="C400">
        <v>27030.699218999998</v>
      </c>
      <c r="D400">
        <v>24091.025390999999</v>
      </c>
      <c r="E400">
        <v>23965.595702999999</v>
      </c>
      <c r="F400">
        <v>25456.800781000002</v>
      </c>
      <c r="G400">
        <v>25265.699218999998</v>
      </c>
      <c r="H400">
        <v>26207.599609000001</v>
      </c>
      <c r="I400">
        <v>27030.699218999998</v>
      </c>
      <c r="J400">
        <v>25861.945313</v>
      </c>
      <c r="L400" t="str">
        <f t="shared" si="52"/>
        <v>17JUL2023:15:00:00</v>
      </c>
      <c r="M400">
        <v>16</v>
      </c>
      <c r="N400">
        <f t="shared" si="53"/>
        <v>1897.5078129999965</v>
      </c>
      <c r="O400" t="str">
        <f t="shared" si="48"/>
        <v/>
      </c>
      <c r="P400">
        <f t="shared" si="49"/>
        <v>1897.5078129999965</v>
      </c>
      <c r="Q400" t="str">
        <f t="shared" si="50"/>
        <v/>
      </c>
      <c r="R400">
        <f t="shared" si="51"/>
        <v>1</v>
      </c>
      <c r="S400">
        <f t="shared" si="54"/>
        <v>7.5498084678056756</v>
      </c>
    </row>
    <row r="401" spans="1:19" x14ac:dyDescent="0.3">
      <c r="A401" t="s">
        <v>427</v>
      </c>
      <c r="B401">
        <v>26001.921875</v>
      </c>
      <c r="C401">
        <v>27720.099609000001</v>
      </c>
      <c r="D401">
        <v>24763.373047000001</v>
      </c>
      <c r="E401">
        <v>24446.580077999999</v>
      </c>
      <c r="F401">
        <v>26108</v>
      </c>
      <c r="G401">
        <v>25995.300781000002</v>
      </c>
      <c r="H401">
        <v>26990.5</v>
      </c>
      <c r="I401">
        <v>27720.099609000001</v>
      </c>
      <c r="J401">
        <v>26576.1875</v>
      </c>
      <c r="L401" t="str">
        <f t="shared" si="52"/>
        <v>17JUL2023:16:00:00</v>
      </c>
      <c r="M401">
        <v>17</v>
      </c>
      <c r="N401">
        <f t="shared" si="53"/>
        <v>1718.1777340000008</v>
      </c>
      <c r="O401" t="str">
        <f t="shared" si="48"/>
        <v/>
      </c>
      <c r="P401">
        <f t="shared" si="49"/>
        <v>1718.1777340000008</v>
      </c>
      <c r="Q401" t="str">
        <f t="shared" si="50"/>
        <v/>
      </c>
      <c r="R401">
        <f t="shared" si="51"/>
        <v>1</v>
      </c>
      <c r="S401">
        <f t="shared" si="54"/>
        <v>6.6078874563959538</v>
      </c>
    </row>
    <row r="402" spans="1:19" x14ac:dyDescent="0.3">
      <c r="A402" t="s">
        <v>428</v>
      </c>
      <c r="B402">
        <v>26430.892577999999</v>
      </c>
      <c r="C402">
        <v>27939</v>
      </c>
      <c r="D402">
        <v>25262.214843999998</v>
      </c>
      <c r="E402">
        <v>24724.556640999999</v>
      </c>
      <c r="F402">
        <v>26427.099609000001</v>
      </c>
      <c r="G402">
        <v>26383.400390999999</v>
      </c>
      <c r="H402">
        <v>27377.099609000001</v>
      </c>
      <c r="I402">
        <v>27939</v>
      </c>
      <c r="J402">
        <v>26928.324218999998</v>
      </c>
      <c r="L402" t="str">
        <f t="shared" si="52"/>
        <v>17JUL2023:17:00:00</v>
      </c>
      <c r="M402">
        <v>18</v>
      </c>
      <c r="N402">
        <f t="shared" si="53"/>
        <v>1508.107422000001</v>
      </c>
      <c r="O402" t="str">
        <f t="shared" si="48"/>
        <v/>
      </c>
      <c r="P402">
        <f t="shared" si="49"/>
        <v>1508.107422000001</v>
      </c>
      <c r="Q402" t="str">
        <f t="shared" si="50"/>
        <v/>
      </c>
      <c r="R402">
        <f t="shared" si="51"/>
        <v>1</v>
      </c>
      <c r="S402">
        <f t="shared" si="54"/>
        <v>5.7058512781943964</v>
      </c>
    </row>
    <row r="403" spans="1:19" x14ac:dyDescent="0.3">
      <c r="A403" t="s">
        <v>429</v>
      </c>
      <c r="B403">
        <v>26673.560547000001</v>
      </c>
      <c r="C403">
        <v>27868.300781000002</v>
      </c>
      <c r="D403">
        <v>25360.421875</v>
      </c>
      <c r="E403">
        <v>24781.736327999999</v>
      </c>
      <c r="F403">
        <v>26455</v>
      </c>
      <c r="G403">
        <v>26491.800781000002</v>
      </c>
      <c r="H403">
        <v>27483.199218999998</v>
      </c>
      <c r="I403">
        <v>27868.300781000002</v>
      </c>
      <c r="J403">
        <v>26972.214843999998</v>
      </c>
      <c r="L403" t="str">
        <f t="shared" si="52"/>
        <v>17JUL2023:18:00:00</v>
      </c>
      <c r="M403">
        <v>19</v>
      </c>
      <c r="N403">
        <f t="shared" si="53"/>
        <v>1194.7402340000008</v>
      </c>
      <c r="O403" t="str">
        <f t="shared" si="48"/>
        <v/>
      </c>
      <c r="P403">
        <f t="shared" si="49"/>
        <v>1194.7402340000008</v>
      </c>
      <c r="Q403" t="str">
        <f t="shared" si="50"/>
        <v/>
      </c>
      <c r="R403">
        <f t="shared" si="51"/>
        <v>1</v>
      </c>
      <c r="S403">
        <f t="shared" si="54"/>
        <v>4.4791179336362514</v>
      </c>
    </row>
    <row r="404" spans="1:19" x14ac:dyDescent="0.3">
      <c r="A404" t="s">
        <v>430</v>
      </c>
      <c r="B404">
        <v>26530.177734000001</v>
      </c>
      <c r="C404">
        <v>27447.400390999999</v>
      </c>
      <c r="D404">
        <v>25194.101563</v>
      </c>
      <c r="E404">
        <v>24559.558593999998</v>
      </c>
      <c r="F404">
        <v>26101.699218999998</v>
      </c>
      <c r="G404">
        <v>26196.699218999998</v>
      </c>
      <c r="H404">
        <v>27242</v>
      </c>
      <c r="I404">
        <v>27447.400390999999</v>
      </c>
      <c r="J404">
        <v>26675.480468999998</v>
      </c>
      <c r="L404" t="str">
        <f t="shared" si="52"/>
        <v>17JUL2023:19:00:00</v>
      </c>
      <c r="M404">
        <v>20</v>
      </c>
      <c r="N404">
        <f t="shared" si="53"/>
        <v>917.22265699999843</v>
      </c>
      <c r="O404" t="str">
        <f t="shared" si="48"/>
        <v/>
      </c>
      <c r="P404">
        <f t="shared" si="49"/>
        <v>917.22265699999843</v>
      </c>
      <c r="Q404" t="str">
        <f t="shared" si="50"/>
        <v/>
      </c>
      <c r="R404">
        <f t="shared" si="51"/>
        <v>1</v>
      </c>
      <c r="S404">
        <f t="shared" si="54"/>
        <v>3.457280483366393</v>
      </c>
    </row>
    <row r="405" spans="1:19" x14ac:dyDescent="0.3">
      <c r="A405" t="s">
        <v>431</v>
      </c>
      <c r="B405">
        <v>25776.71875</v>
      </c>
      <c r="C405">
        <v>26474.400390999999</v>
      </c>
      <c r="D405">
        <v>24243.933593999998</v>
      </c>
      <c r="E405">
        <v>23846.570313</v>
      </c>
      <c r="F405">
        <v>25203.699218999998</v>
      </c>
      <c r="G405">
        <v>25313.599609000001</v>
      </c>
      <c r="H405">
        <v>26357.5</v>
      </c>
      <c r="I405">
        <v>26474.400390999999</v>
      </c>
      <c r="J405">
        <v>25750.087890999999</v>
      </c>
      <c r="L405" t="str">
        <f t="shared" si="52"/>
        <v>17JUL2023:20:00:00</v>
      </c>
      <c r="M405">
        <v>21</v>
      </c>
      <c r="N405">
        <f t="shared" si="53"/>
        <v>697.68164099999922</v>
      </c>
      <c r="O405" t="str">
        <f t="shared" si="48"/>
        <v/>
      </c>
      <c r="P405">
        <f t="shared" si="49"/>
        <v>697.68164099999922</v>
      </c>
      <c r="Q405" t="str">
        <f t="shared" si="50"/>
        <v/>
      </c>
      <c r="R405">
        <f t="shared" si="51"/>
        <v>1</v>
      </c>
      <c r="S405">
        <f t="shared" si="54"/>
        <v>2.7066348039352341</v>
      </c>
    </row>
    <row r="406" spans="1:19" x14ac:dyDescent="0.3">
      <c r="A406" t="s">
        <v>432</v>
      </c>
      <c r="B406">
        <v>24369.257813</v>
      </c>
      <c r="C406">
        <v>25082.800781000002</v>
      </c>
      <c r="D406">
        <v>23406.431640999999</v>
      </c>
      <c r="E406">
        <v>22954.650390999999</v>
      </c>
      <c r="F406">
        <v>23945.199218999998</v>
      </c>
      <c r="G406">
        <v>24059.099609000001</v>
      </c>
      <c r="H406">
        <v>25052.199218999998</v>
      </c>
      <c r="I406">
        <v>25082.800781000002</v>
      </c>
      <c r="J406">
        <v>24522.216797000001</v>
      </c>
      <c r="L406" t="str">
        <f t="shared" si="52"/>
        <v>17JUL2023:21:00:00</v>
      </c>
      <c r="M406">
        <v>22</v>
      </c>
      <c r="N406">
        <f t="shared" si="53"/>
        <v>713.54296800000157</v>
      </c>
      <c r="O406" t="str">
        <f t="shared" si="48"/>
        <v/>
      </c>
      <c r="P406">
        <f t="shared" si="49"/>
        <v>713.54296800000157</v>
      </c>
      <c r="Q406" t="str">
        <f t="shared" si="50"/>
        <v/>
      </c>
      <c r="R406">
        <f t="shared" si="51"/>
        <v>1</v>
      </c>
      <c r="S406">
        <f t="shared" si="54"/>
        <v>2.9280455460541583</v>
      </c>
    </row>
    <row r="407" spans="1:19" x14ac:dyDescent="0.3">
      <c r="A407" t="s">
        <v>433</v>
      </c>
      <c r="B407">
        <v>23213.552734000001</v>
      </c>
      <c r="C407">
        <v>23858.199218999998</v>
      </c>
      <c r="D407">
        <v>22628.140625</v>
      </c>
      <c r="E407">
        <v>22167.900390999999</v>
      </c>
      <c r="F407">
        <v>22797.400390999999</v>
      </c>
      <c r="G407">
        <v>22925.5</v>
      </c>
      <c r="H407">
        <v>23842.599609000001</v>
      </c>
      <c r="I407">
        <v>23858.199218999998</v>
      </c>
      <c r="J407">
        <v>23408.158202999999</v>
      </c>
      <c r="L407" t="str">
        <f t="shared" si="52"/>
        <v>17JUL2023:22:00:00</v>
      </c>
      <c r="M407">
        <v>23</v>
      </c>
      <c r="N407">
        <f t="shared" si="53"/>
        <v>644.64648499999748</v>
      </c>
      <c r="O407" t="str">
        <f t="shared" si="48"/>
        <v/>
      </c>
      <c r="P407">
        <f t="shared" si="49"/>
        <v>644.64648499999748</v>
      </c>
      <c r="Q407" t="str">
        <f t="shared" si="50"/>
        <v/>
      </c>
      <c r="R407">
        <f t="shared" si="51"/>
        <v>1</v>
      </c>
      <c r="S407">
        <f t="shared" si="54"/>
        <v>2.7770263879333235</v>
      </c>
    </row>
    <row r="408" spans="1:19" x14ac:dyDescent="0.3">
      <c r="A408" t="s">
        <v>434</v>
      </c>
      <c r="B408">
        <v>21694.443359000001</v>
      </c>
      <c r="C408">
        <v>22254.5</v>
      </c>
      <c r="D408">
        <v>21085.728515999999</v>
      </c>
      <c r="E408">
        <v>20558.990234000001</v>
      </c>
      <c r="F408">
        <v>21230.300781000002</v>
      </c>
      <c r="G408">
        <v>21337.199218999998</v>
      </c>
      <c r="H408">
        <v>22264</v>
      </c>
      <c r="I408">
        <v>22254.5</v>
      </c>
      <c r="J408">
        <v>21829.445313</v>
      </c>
      <c r="L408" t="str">
        <f t="shared" si="52"/>
        <v>17JUL2023:23:00:00</v>
      </c>
      <c r="M408">
        <v>24</v>
      </c>
      <c r="N408">
        <f t="shared" si="53"/>
        <v>560.05664099999922</v>
      </c>
      <c r="O408" t="str">
        <f t="shared" si="48"/>
        <v/>
      </c>
      <c r="P408">
        <f t="shared" si="49"/>
        <v>560.05664099999922</v>
      </c>
      <c r="Q408" t="str">
        <f t="shared" si="50"/>
        <v/>
      </c>
      <c r="R408">
        <f t="shared" si="51"/>
        <v>1</v>
      </c>
      <c r="S408">
        <f t="shared" si="54"/>
        <v>2.5815672323653245</v>
      </c>
    </row>
    <row r="409" spans="1:19" x14ac:dyDescent="0.3">
      <c r="A409" t="s">
        <v>435</v>
      </c>
      <c r="B409">
        <v>20095.626952999999</v>
      </c>
      <c r="C409">
        <v>20634.300781000002</v>
      </c>
      <c r="D409">
        <v>19508.927734000001</v>
      </c>
      <c r="E409">
        <v>18845.712890999999</v>
      </c>
      <c r="F409">
        <v>19598.300781000002</v>
      </c>
      <c r="G409">
        <v>19713.199218999998</v>
      </c>
      <c r="H409">
        <v>20706.099609000001</v>
      </c>
      <c r="I409">
        <v>20634.300781000002</v>
      </c>
      <c r="J409">
        <v>20235.056640999999</v>
      </c>
      <c r="L409" t="str">
        <f t="shared" si="52"/>
        <v>18JUL2023:00:00:00</v>
      </c>
      <c r="M409">
        <v>1</v>
      </c>
      <c r="N409">
        <f t="shared" si="53"/>
        <v>538.67382800000269</v>
      </c>
      <c r="O409" t="str">
        <f t="shared" si="48"/>
        <v/>
      </c>
      <c r="P409">
        <f t="shared" si="49"/>
        <v>538.67382800000269</v>
      </c>
      <c r="Q409" t="str">
        <f t="shared" si="50"/>
        <v/>
      </c>
      <c r="R409">
        <f t="shared" si="51"/>
        <v>1</v>
      </c>
      <c r="S409">
        <f t="shared" si="54"/>
        <v>2.6805524866671857</v>
      </c>
    </row>
    <row r="410" spans="1:19" x14ac:dyDescent="0.3">
      <c r="A410" t="s">
        <v>436</v>
      </c>
      <c r="B410">
        <v>18737.933593999998</v>
      </c>
      <c r="C410">
        <v>19303.300781000002</v>
      </c>
      <c r="D410">
        <v>18219.806640999999</v>
      </c>
      <c r="E410">
        <v>17542.560547000001</v>
      </c>
      <c r="F410">
        <v>18328.300781000002</v>
      </c>
      <c r="G410">
        <v>18433.300781000002</v>
      </c>
      <c r="H410">
        <v>19513.300781000002</v>
      </c>
      <c r="I410">
        <v>19303.300781000002</v>
      </c>
      <c r="J410">
        <v>18965.101563</v>
      </c>
      <c r="L410" t="str">
        <f t="shared" si="52"/>
        <v>18JUL2023:01:00:00</v>
      </c>
      <c r="M410">
        <v>2</v>
      </c>
      <c r="N410">
        <f t="shared" si="53"/>
        <v>565.36718700000347</v>
      </c>
      <c r="O410" t="str">
        <f t="shared" si="48"/>
        <v/>
      </c>
      <c r="P410">
        <f t="shared" si="49"/>
        <v>565.36718700000347</v>
      </c>
      <c r="Q410" t="str">
        <f t="shared" si="50"/>
        <v/>
      </c>
      <c r="R410">
        <f t="shared" si="51"/>
        <v>1</v>
      </c>
      <c r="S410">
        <f t="shared" si="54"/>
        <v>3.0172333793574628</v>
      </c>
    </row>
    <row r="411" spans="1:19" x14ac:dyDescent="0.3">
      <c r="A411" t="s">
        <v>437</v>
      </c>
      <c r="B411">
        <v>17533.28125</v>
      </c>
      <c r="C411">
        <v>18112.900390999999</v>
      </c>
      <c r="D411">
        <v>17101.214843999998</v>
      </c>
      <c r="E411">
        <v>16342.351563</v>
      </c>
      <c r="F411">
        <v>17198.699218999998</v>
      </c>
      <c r="G411">
        <v>17241.599609000001</v>
      </c>
      <c r="H411">
        <v>18330.5</v>
      </c>
      <c r="I411">
        <v>18112.900390999999</v>
      </c>
      <c r="J411">
        <v>17797.292968999998</v>
      </c>
      <c r="L411" t="str">
        <f t="shared" si="52"/>
        <v>18JUL2023:02:00:00</v>
      </c>
      <c r="M411">
        <v>3</v>
      </c>
      <c r="N411">
        <f t="shared" si="53"/>
        <v>579.61914099999922</v>
      </c>
      <c r="O411" t="str">
        <f t="shared" si="48"/>
        <v/>
      </c>
      <c r="P411">
        <f t="shared" si="49"/>
        <v>579.61914099999922</v>
      </c>
      <c r="Q411" t="str">
        <f t="shared" si="50"/>
        <v/>
      </c>
      <c r="R411">
        <f t="shared" si="51"/>
        <v>1</v>
      </c>
      <c r="S411">
        <f t="shared" si="54"/>
        <v>3.3058224113070631</v>
      </c>
    </row>
    <row r="412" spans="1:19" x14ac:dyDescent="0.3">
      <c r="A412" t="s">
        <v>438</v>
      </c>
      <c r="B412">
        <v>16671.007813</v>
      </c>
      <c r="C412">
        <v>17221.400390999999</v>
      </c>
      <c r="D412">
        <v>16264.985352</v>
      </c>
      <c r="E412">
        <v>15416.936523</v>
      </c>
      <c r="F412">
        <v>16328.400390999999</v>
      </c>
      <c r="G412">
        <v>16306.799805000001</v>
      </c>
      <c r="H412">
        <v>17433.699218999998</v>
      </c>
      <c r="I412">
        <v>17221.400390999999</v>
      </c>
      <c r="J412">
        <v>16913.046875</v>
      </c>
      <c r="L412" t="str">
        <f t="shared" si="52"/>
        <v>18JUL2023:03:00:00</v>
      </c>
      <c r="M412">
        <v>4</v>
      </c>
      <c r="N412">
        <f t="shared" si="53"/>
        <v>550.39257799999905</v>
      </c>
      <c r="O412" t="str">
        <f t="shared" si="48"/>
        <v/>
      </c>
      <c r="P412">
        <f t="shared" si="49"/>
        <v>550.39257799999905</v>
      </c>
      <c r="Q412" t="str">
        <f t="shared" si="50"/>
        <v/>
      </c>
      <c r="R412">
        <f t="shared" si="51"/>
        <v>1</v>
      </c>
      <c r="S412">
        <f t="shared" si="54"/>
        <v>3.3014955314867325</v>
      </c>
    </row>
    <row r="413" spans="1:19" x14ac:dyDescent="0.3">
      <c r="A413" t="s">
        <v>439</v>
      </c>
      <c r="B413">
        <v>16019.394531</v>
      </c>
      <c r="C413">
        <v>16672.099609000001</v>
      </c>
      <c r="D413">
        <v>15686.828125</v>
      </c>
      <c r="E413">
        <v>14835.794921999999</v>
      </c>
      <c r="F413">
        <v>15774.299805000001</v>
      </c>
      <c r="G413">
        <v>15769.299805000001</v>
      </c>
      <c r="H413">
        <v>16877.900390999999</v>
      </c>
      <c r="I413">
        <v>16672.099609000001</v>
      </c>
      <c r="J413">
        <v>16356.725586</v>
      </c>
      <c r="L413" t="str">
        <f t="shared" si="52"/>
        <v>18JUL2023:04:00:00</v>
      </c>
      <c r="M413">
        <v>5</v>
      </c>
      <c r="N413">
        <f t="shared" si="53"/>
        <v>652.70507800000087</v>
      </c>
      <c r="O413" t="str">
        <f t="shared" si="48"/>
        <v/>
      </c>
      <c r="P413">
        <f t="shared" si="49"/>
        <v>652.70507800000087</v>
      </c>
      <c r="Q413" t="str">
        <f t="shared" si="50"/>
        <v/>
      </c>
      <c r="R413">
        <f t="shared" si="51"/>
        <v>1</v>
      </c>
      <c r="S413">
        <f t="shared" si="54"/>
        <v>4.0744678379505279</v>
      </c>
    </row>
    <row r="414" spans="1:19" x14ac:dyDescent="0.3">
      <c r="A414" t="s">
        <v>440</v>
      </c>
      <c r="B414">
        <v>15688.704102</v>
      </c>
      <c r="C414">
        <v>16373.400390999999</v>
      </c>
      <c r="D414">
        <v>15269.746094</v>
      </c>
      <c r="E414">
        <v>14431.805664</v>
      </c>
      <c r="F414">
        <v>15437.5</v>
      </c>
      <c r="G414">
        <v>15454.200194999999</v>
      </c>
      <c r="H414">
        <v>16550.400390999999</v>
      </c>
      <c r="I414">
        <v>16373.400390999999</v>
      </c>
      <c r="J414">
        <v>16020.259765999999</v>
      </c>
      <c r="L414" t="str">
        <f t="shared" si="52"/>
        <v>18JUL2023:05:00:00</v>
      </c>
      <c r="M414">
        <v>6</v>
      </c>
      <c r="N414">
        <f t="shared" si="53"/>
        <v>684.69628899999952</v>
      </c>
      <c r="O414" t="str">
        <f t="shared" si="48"/>
        <v/>
      </c>
      <c r="P414">
        <f t="shared" si="49"/>
        <v>684.69628899999952</v>
      </c>
      <c r="Q414" t="str">
        <f t="shared" si="50"/>
        <v/>
      </c>
      <c r="R414">
        <f t="shared" si="51"/>
        <v>1</v>
      </c>
      <c r="S414">
        <f t="shared" si="54"/>
        <v>4.3642628769619938</v>
      </c>
    </row>
    <row r="415" spans="1:19" x14ac:dyDescent="0.3">
      <c r="A415" t="s">
        <v>441</v>
      </c>
      <c r="B415">
        <v>15667.234375</v>
      </c>
      <c r="C415">
        <v>16284</v>
      </c>
      <c r="D415">
        <v>15155.611328000001</v>
      </c>
      <c r="E415">
        <v>14464.148438</v>
      </c>
      <c r="F415">
        <v>15451.5</v>
      </c>
      <c r="G415">
        <v>15498.5</v>
      </c>
      <c r="H415">
        <v>16447.199218999998</v>
      </c>
      <c r="I415">
        <v>16284</v>
      </c>
      <c r="J415">
        <v>15945.483398</v>
      </c>
      <c r="L415" t="str">
        <f t="shared" si="52"/>
        <v>18JUL2023:06:00:00</v>
      </c>
      <c r="M415">
        <v>7</v>
      </c>
      <c r="N415">
        <f t="shared" si="53"/>
        <v>616.765625</v>
      </c>
      <c r="O415" t="str">
        <f t="shared" si="48"/>
        <v/>
      </c>
      <c r="P415">
        <f t="shared" si="49"/>
        <v>616.765625</v>
      </c>
      <c r="Q415" t="str">
        <f t="shared" si="50"/>
        <v/>
      </c>
      <c r="R415">
        <f t="shared" si="51"/>
        <v>1</v>
      </c>
      <c r="S415">
        <f t="shared" si="54"/>
        <v>3.9366592101549509</v>
      </c>
    </row>
    <row r="416" spans="1:19" x14ac:dyDescent="0.3">
      <c r="A416" t="s">
        <v>442</v>
      </c>
      <c r="B416">
        <v>15906.760742</v>
      </c>
      <c r="C416">
        <v>16326.5</v>
      </c>
      <c r="D416">
        <v>15443.766602</v>
      </c>
      <c r="E416">
        <v>14860.087890999999</v>
      </c>
      <c r="F416">
        <v>15559.299805000001</v>
      </c>
      <c r="G416">
        <v>15596.900390999999</v>
      </c>
      <c r="H416">
        <v>16445</v>
      </c>
      <c r="I416">
        <v>16326.5</v>
      </c>
      <c r="J416">
        <v>16035.823242</v>
      </c>
      <c r="L416" t="str">
        <f t="shared" si="52"/>
        <v>18JUL2023:07:00:00</v>
      </c>
      <c r="M416">
        <v>8</v>
      </c>
      <c r="N416">
        <f t="shared" si="53"/>
        <v>419.73925799999961</v>
      </c>
      <c r="O416" t="str">
        <f t="shared" si="48"/>
        <v/>
      </c>
      <c r="P416">
        <f t="shared" si="49"/>
        <v>419.73925799999961</v>
      </c>
      <c r="Q416" t="str">
        <f t="shared" si="50"/>
        <v/>
      </c>
      <c r="R416">
        <f t="shared" si="51"/>
        <v>1</v>
      </c>
      <c r="S416">
        <f t="shared" si="54"/>
        <v>2.6387475414257384</v>
      </c>
    </row>
    <row r="417" spans="1:19" x14ac:dyDescent="0.3">
      <c r="A417" t="s">
        <v>443</v>
      </c>
      <c r="B417">
        <v>16238.126953000001</v>
      </c>
      <c r="C417">
        <v>16550</v>
      </c>
      <c r="D417">
        <v>15769.675781</v>
      </c>
      <c r="E417">
        <v>15186.572265999999</v>
      </c>
      <c r="F417">
        <v>15757.400390999999</v>
      </c>
      <c r="G417">
        <v>15827.900390999999</v>
      </c>
      <c r="H417">
        <v>16640.5</v>
      </c>
      <c r="I417">
        <v>16550</v>
      </c>
      <c r="J417">
        <v>16269.615234000001</v>
      </c>
      <c r="L417" t="str">
        <f t="shared" si="52"/>
        <v>18JUL2023:08:00:00</v>
      </c>
      <c r="M417">
        <v>9</v>
      </c>
      <c r="N417">
        <f t="shared" si="53"/>
        <v>311.87304699999913</v>
      </c>
      <c r="O417" t="str">
        <f t="shared" si="48"/>
        <v/>
      </c>
      <c r="P417">
        <f t="shared" si="49"/>
        <v>311.87304699999913</v>
      </c>
      <c r="Q417" t="str">
        <f t="shared" si="50"/>
        <v/>
      </c>
      <c r="R417">
        <f t="shared" si="51"/>
        <v>1</v>
      </c>
      <c r="S417">
        <f t="shared" si="54"/>
        <v>1.9206220514391315</v>
      </c>
    </row>
    <row r="418" spans="1:19" x14ac:dyDescent="0.3">
      <c r="A418" t="s">
        <v>444</v>
      </c>
      <c r="B418">
        <v>17234.708984000001</v>
      </c>
      <c r="C418">
        <v>17610.099609000001</v>
      </c>
      <c r="D418">
        <v>16492.841797000001</v>
      </c>
      <c r="E418">
        <v>15766.170898</v>
      </c>
      <c r="F418">
        <v>16725.300781000002</v>
      </c>
      <c r="G418">
        <v>16779.800781000002</v>
      </c>
      <c r="H418">
        <v>17672.5</v>
      </c>
      <c r="I418">
        <v>17610.099609000001</v>
      </c>
      <c r="J418">
        <v>17233.859375</v>
      </c>
      <c r="L418" t="str">
        <f t="shared" si="52"/>
        <v>18JUL2023:09:00:00</v>
      </c>
      <c r="M418">
        <v>10</v>
      </c>
      <c r="N418">
        <f t="shared" si="53"/>
        <v>375.390625</v>
      </c>
      <c r="O418" t="str">
        <f t="shared" si="48"/>
        <v/>
      </c>
      <c r="P418">
        <f t="shared" si="49"/>
        <v>375.390625</v>
      </c>
      <c r="Q418" t="str">
        <f t="shared" si="50"/>
        <v/>
      </c>
      <c r="R418">
        <f t="shared" si="51"/>
        <v>1</v>
      </c>
      <c r="S418">
        <f t="shared" si="54"/>
        <v>2.1781082891999937</v>
      </c>
    </row>
    <row r="419" spans="1:19" x14ac:dyDescent="0.3">
      <c r="A419" t="s">
        <v>445</v>
      </c>
      <c r="B419">
        <v>18696.205077999999</v>
      </c>
      <c r="C419">
        <v>19225.400390999999</v>
      </c>
      <c r="D419">
        <v>17911.017577999999</v>
      </c>
      <c r="E419">
        <v>16940.771484000001</v>
      </c>
      <c r="F419">
        <v>18181.800781000002</v>
      </c>
      <c r="G419">
        <v>18181.900390999999</v>
      </c>
      <c r="H419">
        <v>19249.800781000002</v>
      </c>
      <c r="I419">
        <v>19225.400390999999</v>
      </c>
      <c r="J419">
        <v>18761.132813</v>
      </c>
      <c r="L419" t="str">
        <f t="shared" si="52"/>
        <v>18JUL2023:10:00:00</v>
      </c>
      <c r="M419">
        <v>11</v>
      </c>
      <c r="N419">
        <f t="shared" si="53"/>
        <v>529.19531300000017</v>
      </c>
      <c r="O419" t="str">
        <f t="shared" si="48"/>
        <v/>
      </c>
      <c r="P419">
        <f t="shared" si="49"/>
        <v>529.19531300000017</v>
      </c>
      <c r="Q419" t="str">
        <f t="shared" si="50"/>
        <v/>
      </c>
      <c r="R419">
        <f t="shared" si="51"/>
        <v>1</v>
      </c>
      <c r="S419">
        <f t="shared" si="54"/>
        <v>2.8304958722490121</v>
      </c>
    </row>
    <row r="420" spans="1:19" x14ac:dyDescent="0.3">
      <c r="A420" t="s">
        <v>446</v>
      </c>
      <c r="B420">
        <v>20292.664063</v>
      </c>
      <c r="C420">
        <v>21182.300781000002</v>
      </c>
      <c r="D420">
        <v>19443.402343999998</v>
      </c>
      <c r="E420">
        <v>18536.375</v>
      </c>
      <c r="F420">
        <v>19860.699218999998</v>
      </c>
      <c r="G420">
        <v>19836</v>
      </c>
      <c r="H420">
        <v>21162.5</v>
      </c>
      <c r="I420">
        <v>21182.300781000002</v>
      </c>
      <c r="J420">
        <v>20561.792968999998</v>
      </c>
      <c r="L420" t="str">
        <f t="shared" si="52"/>
        <v>18JUL2023:11:00:00</v>
      </c>
      <c r="M420">
        <v>12</v>
      </c>
      <c r="N420">
        <f t="shared" si="53"/>
        <v>889.63671800000157</v>
      </c>
      <c r="O420" t="str">
        <f t="shared" si="48"/>
        <v/>
      </c>
      <c r="P420">
        <f t="shared" si="49"/>
        <v>889.63671800000157</v>
      </c>
      <c r="Q420" t="str">
        <f t="shared" si="50"/>
        <v/>
      </c>
      <c r="R420">
        <f t="shared" si="51"/>
        <v>1</v>
      </c>
      <c r="S420">
        <f t="shared" si="54"/>
        <v>4.3840311712551001</v>
      </c>
    </row>
    <row r="421" spans="1:19" x14ac:dyDescent="0.3">
      <c r="A421" t="s">
        <v>447</v>
      </c>
      <c r="B421">
        <v>22045.023438</v>
      </c>
      <c r="C421">
        <v>23369</v>
      </c>
      <c r="D421">
        <v>20930.048827999999</v>
      </c>
      <c r="E421">
        <v>20214.773438</v>
      </c>
      <c r="F421">
        <v>21683.300781000002</v>
      </c>
      <c r="G421">
        <v>21657.699218999998</v>
      </c>
      <c r="H421">
        <v>23322</v>
      </c>
      <c r="I421">
        <v>23369</v>
      </c>
      <c r="J421">
        <v>22527.410156000002</v>
      </c>
      <c r="L421" t="str">
        <f t="shared" si="52"/>
        <v>18JUL2023:12:00:00</v>
      </c>
      <c r="M421">
        <v>13</v>
      </c>
      <c r="N421">
        <f t="shared" si="53"/>
        <v>1323.9765619999998</v>
      </c>
      <c r="O421" t="str">
        <f t="shared" si="48"/>
        <v/>
      </c>
      <c r="P421">
        <f t="shared" si="49"/>
        <v>1323.9765619999998</v>
      </c>
      <c r="Q421" t="str">
        <f t="shared" si="50"/>
        <v/>
      </c>
      <c r="R421">
        <f t="shared" si="51"/>
        <v>1</v>
      </c>
      <c r="S421">
        <f t="shared" si="54"/>
        <v>6.0057843246281228</v>
      </c>
    </row>
    <row r="422" spans="1:19" x14ac:dyDescent="0.3">
      <c r="A422" t="s">
        <v>448</v>
      </c>
      <c r="B422">
        <v>23779.669922000001</v>
      </c>
      <c r="C422">
        <v>25299.400390999999</v>
      </c>
      <c r="D422">
        <v>22273.722656000002</v>
      </c>
      <c r="E422">
        <v>21557.347656000002</v>
      </c>
      <c r="F422">
        <v>23325.599609000001</v>
      </c>
      <c r="G422">
        <v>23327.900390999999</v>
      </c>
      <c r="H422">
        <v>25263.400390999999</v>
      </c>
      <c r="I422">
        <v>25299.400390999999</v>
      </c>
      <c r="J422">
        <v>24288.935547000001</v>
      </c>
      <c r="L422" t="str">
        <f t="shared" si="52"/>
        <v>18JUL2023:13:00:00</v>
      </c>
      <c r="M422">
        <v>14</v>
      </c>
      <c r="N422">
        <f t="shared" si="53"/>
        <v>1519.7304689999983</v>
      </c>
      <c r="O422" t="str">
        <f t="shared" si="48"/>
        <v/>
      </c>
      <c r="P422">
        <f t="shared" si="49"/>
        <v>1519.7304689999983</v>
      </c>
      <c r="Q422" t="str">
        <f t="shared" si="50"/>
        <v/>
      </c>
      <c r="R422">
        <f t="shared" si="51"/>
        <v>1</v>
      </c>
      <c r="S422">
        <f t="shared" si="54"/>
        <v>6.3908812611145809</v>
      </c>
    </row>
    <row r="423" spans="1:19" x14ac:dyDescent="0.3">
      <c r="A423" t="s">
        <v>449</v>
      </c>
      <c r="B423">
        <v>25190.40625</v>
      </c>
      <c r="C423">
        <v>26980.599609000001</v>
      </c>
      <c r="D423">
        <v>23546.03125</v>
      </c>
      <c r="E423">
        <v>22882.189452999999</v>
      </c>
      <c r="F423">
        <v>24771.199218999998</v>
      </c>
      <c r="G423">
        <v>24824.800781000002</v>
      </c>
      <c r="H423">
        <v>26976.099609000001</v>
      </c>
      <c r="I423">
        <v>26980.599609000001</v>
      </c>
      <c r="J423">
        <v>25855.816406000002</v>
      </c>
      <c r="L423" t="str">
        <f t="shared" si="52"/>
        <v>18JUL2023:14:00:00</v>
      </c>
      <c r="M423">
        <v>15</v>
      </c>
      <c r="N423">
        <f t="shared" si="53"/>
        <v>1790.1933590000008</v>
      </c>
      <c r="O423" t="str">
        <f t="shared" si="48"/>
        <v/>
      </c>
      <c r="P423">
        <f t="shared" si="49"/>
        <v>1790.1933590000008</v>
      </c>
      <c r="Q423" t="str">
        <f t="shared" si="50"/>
        <v/>
      </c>
      <c r="R423">
        <f t="shared" si="51"/>
        <v>1</v>
      </c>
      <c r="S423">
        <f t="shared" si="54"/>
        <v>7.1066474324922844</v>
      </c>
    </row>
    <row r="424" spans="1:19" x14ac:dyDescent="0.3">
      <c r="A424" t="s">
        <v>450</v>
      </c>
      <c r="B424">
        <v>26129.033202999999</v>
      </c>
      <c r="C424">
        <v>28084.599609000001</v>
      </c>
      <c r="D424">
        <v>24918.333984000001</v>
      </c>
      <c r="E424">
        <v>24096.337890999999</v>
      </c>
      <c r="F424">
        <v>25814.300781000002</v>
      </c>
      <c r="G424">
        <v>25912.099609000001</v>
      </c>
      <c r="H424">
        <v>28125.800781000002</v>
      </c>
      <c r="I424">
        <v>28084.599609000001</v>
      </c>
      <c r="J424">
        <v>27019.425781000002</v>
      </c>
      <c r="L424" t="str">
        <f t="shared" si="52"/>
        <v>18JUL2023:15:00:00</v>
      </c>
      <c r="M424">
        <v>16</v>
      </c>
      <c r="N424">
        <f t="shared" si="53"/>
        <v>1955.5664060000017</v>
      </c>
      <c r="O424" t="str">
        <f t="shared" si="48"/>
        <v/>
      </c>
      <c r="P424">
        <f t="shared" si="49"/>
        <v>1955.5664060000017</v>
      </c>
      <c r="Q424" t="str">
        <f t="shared" si="50"/>
        <v/>
      </c>
      <c r="R424">
        <f t="shared" si="51"/>
        <v>1</v>
      </c>
      <c r="S424">
        <f t="shared" si="54"/>
        <v>7.4842662214362905</v>
      </c>
    </row>
    <row r="425" spans="1:19" x14ac:dyDescent="0.3">
      <c r="A425" t="s">
        <v>451</v>
      </c>
      <c r="B425">
        <v>26714.263672000001</v>
      </c>
      <c r="C425">
        <v>28678.400390999999</v>
      </c>
      <c r="D425">
        <v>25577.435547000001</v>
      </c>
      <c r="E425">
        <v>24595.091797000001</v>
      </c>
      <c r="F425">
        <v>26505.400390999999</v>
      </c>
      <c r="G425">
        <v>26624.5</v>
      </c>
      <c r="H425">
        <v>28744.300781000002</v>
      </c>
      <c r="I425">
        <v>28678.400390999999</v>
      </c>
      <c r="J425">
        <v>27655.289063</v>
      </c>
      <c r="L425" t="str">
        <f t="shared" si="52"/>
        <v>18JUL2023:16:00:00</v>
      </c>
      <c r="M425">
        <v>17</v>
      </c>
      <c r="N425">
        <f t="shared" si="53"/>
        <v>1964.1367189999983</v>
      </c>
      <c r="O425" t="str">
        <f t="shared" si="48"/>
        <v/>
      </c>
      <c r="P425">
        <f t="shared" si="49"/>
        <v>1964.1367189999983</v>
      </c>
      <c r="Q425" t="str">
        <f t="shared" si="50"/>
        <v/>
      </c>
      <c r="R425">
        <f t="shared" si="51"/>
        <v>1</v>
      </c>
      <c r="S425">
        <f t="shared" si="54"/>
        <v>7.3523895066539575</v>
      </c>
    </row>
    <row r="426" spans="1:19" x14ac:dyDescent="0.3">
      <c r="A426" t="s">
        <v>452</v>
      </c>
      <c r="B426">
        <v>26981.498047000001</v>
      </c>
      <c r="C426">
        <v>28752</v>
      </c>
      <c r="D426">
        <v>25896.349609000001</v>
      </c>
      <c r="E426">
        <v>24895.269531000002</v>
      </c>
      <c r="F426">
        <v>26867.699218999998</v>
      </c>
      <c r="G426">
        <v>26996.5</v>
      </c>
      <c r="H426">
        <v>28865.900390999999</v>
      </c>
      <c r="I426">
        <v>28752</v>
      </c>
      <c r="J426">
        <v>27851.0625</v>
      </c>
      <c r="L426" t="str">
        <f t="shared" si="52"/>
        <v>18JUL2023:17:00:00</v>
      </c>
      <c r="M426">
        <v>18</v>
      </c>
      <c r="N426">
        <f t="shared" si="53"/>
        <v>1770.501952999999</v>
      </c>
      <c r="O426" t="str">
        <f t="shared" si="48"/>
        <v/>
      </c>
      <c r="P426">
        <f t="shared" si="49"/>
        <v>1770.501952999999</v>
      </c>
      <c r="Q426" t="str">
        <f t="shared" si="50"/>
        <v/>
      </c>
      <c r="R426">
        <f t="shared" si="51"/>
        <v>1</v>
      </c>
      <c r="S426">
        <f t="shared" si="54"/>
        <v>6.5619112397536288</v>
      </c>
    </row>
    <row r="427" spans="1:19" x14ac:dyDescent="0.3">
      <c r="A427" t="s">
        <v>453</v>
      </c>
      <c r="B427">
        <v>27025.769531000002</v>
      </c>
      <c r="C427">
        <v>28662.300781000002</v>
      </c>
      <c r="D427">
        <v>26257.4375</v>
      </c>
      <c r="E427">
        <v>25322.783202999999</v>
      </c>
      <c r="F427">
        <v>26912.800781000002</v>
      </c>
      <c r="G427">
        <v>27056.800781000002</v>
      </c>
      <c r="H427">
        <v>28823.099609000001</v>
      </c>
      <c r="I427">
        <v>28662.300781000002</v>
      </c>
      <c r="J427">
        <v>27894.070313</v>
      </c>
      <c r="L427" t="str">
        <f t="shared" si="52"/>
        <v>18JUL2023:18:00:00</v>
      </c>
      <c r="M427">
        <v>19</v>
      </c>
      <c r="N427">
        <f t="shared" si="53"/>
        <v>1636.53125</v>
      </c>
      <c r="O427" t="str">
        <f t="shared" si="48"/>
        <v/>
      </c>
      <c r="P427">
        <f t="shared" si="49"/>
        <v>1636.53125</v>
      </c>
      <c r="Q427" t="str">
        <f t="shared" si="50"/>
        <v/>
      </c>
      <c r="R427">
        <f t="shared" si="51"/>
        <v>1</v>
      </c>
      <c r="S427">
        <f t="shared" si="54"/>
        <v>6.0554473689373074</v>
      </c>
    </row>
    <row r="428" spans="1:19" x14ac:dyDescent="0.3">
      <c r="A428" t="s">
        <v>454</v>
      </c>
      <c r="B428">
        <v>26809.900390999999</v>
      </c>
      <c r="C428">
        <v>28302.800781000002</v>
      </c>
      <c r="D428">
        <v>25901.998047000001</v>
      </c>
      <c r="E428">
        <v>25063.744140999999</v>
      </c>
      <c r="F428">
        <v>26561.5</v>
      </c>
      <c r="G428">
        <v>26755.900390999999</v>
      </c>
      <c r="H428">
        <v>28514.300781000002</v>
      </c>
      <c r="I428">
        <v>28302.800781000002</v>
      </c>
      <c r="J428">
        <v>27557.269531000002</v>
      </c>
      <c r="L428" t="str">
        <f t="shared" si="52"/>
        <v>18JUL2023:19:00:00</v>
      </c>
      <c r="M428">
        <v>20</v>
      </c>
      <c r="N428">
        <f t="shared" si="53"/>
        <v>1492.9003900000025</v>
      </c>
      <c r="O428" t="str">
        <f t="shared" si="48"/>
        <v/>
      </c>
      <c r="P428">
        <f t="shared" si="49"/>
        <v>1492.9003900000025</v>
      </c>
      <c r="Q428" t="str">
        <f t="shared" si="50"/>
        <v/>
      </c>
      <c r="R428">
        <f t="shared" si="51"/>
        <v>1</v>
      </c>
      <c r="S428">
        <f t="shared" si="54"/>
        <v>5.5684667538010126</v>
      </c>
    </row>
    <row r="429" spans="1:19" x14ac:dyDescent="0.3">
      <c r="A429" t="s">
        <v>455</v>
      </c>
      <c r="B429">
        <v>26077.28125</v>
      </c>
      <c r="C429">
        <v>27545.400390999999</v>
      </c>
      <c r="D429">
        <v>25079.943359000001</v>
      </c>
      <c r="E429">
        <v>24374.888672000001</v>
      </c>
      <c r="F429">
        <v>25610.800781000002</v>
      </c>
      <c r="G429">
        <v>25858.5</v>
      </c>
      <c r="H429">
        <v>27774.599609000001</v>
      </c>
      <c r="I429">
        <v>27545.400390999999</v>
      </c>
      <c r="J429">
        <v>26758.917968999998</v>
      </c>
      <c r="L429" t="str">
        <f t="shared" si="52"/>
        <v>18JUL2023:20:00:00</v>
      </c>
      <c r="M429">
        <v>21</v>
      </c>
      <c r="N429">
        <f t="shared" si="53"/>
        <v>1468.1191409999992</v>
      </c>
      <c r="O429" t="str">
        <f t="shared" si="48"/>
        <v/>
      </c>
      <c r="P429">
        <f t="shared" si="49"/>
        <v>1468.1191409999992</v>
      </c>
      <c r="Q429" t="str">
        <f t="shared" si="50"/>
        <v/>
      </c>
      <c r="R429">
        <f t="shared" si="51"/>
        <v>1</v>
      </c>
      <c r="S429">
        <f t="shared" si="54"/>
        <v>5.6298780801775461</v>
      </c>
    </row>
    <row r="430" spans="1:19" x14ac:dyDescent="0.3">
      <c r="A430" t="s">
        <v>456</v>
      </c>
      <c r="B430">
        <v>24695.037109000001</v>
      </c>
      <c r="C430">
        <v>26380.300781000002</v>
      </c>
      <c r="D430">
        <v>24131.927734000001</v>
      </c>
      <c r="E430">
        <v>23381.388672000001</v>
      </c>
      <c r="F430">
        <v>24350.699218999998</v>
      </c>
      <c r="G430">
        <v>24621.900390999999</v>
      </c>
      <c r="H430">
        <v>26596.900390999999</v>
      </c>
      <c r="I430">
        <v>26380.300781000002</v>
      </c>
      <c r="J430">
        <v>25616.806640999999</v>
      </c>
      <c r="L430" t="str">
        <f t="shared" si="52"/>
        <v>18JUL2023:21:00:00</v>
      </c>
      <c r="M430">
        <v>22</v>
      </c>
      <c r="N430">
        <f t="shared" si="53"/>
        <v>1685.263672000001</v>
      </c>
      <c r="O430" t="str">
        <f t="shared" si="48"/>
        <v/>
      </c>
      <c r="P430">
        <f t="shared" si="49"/>
        <v>1685.263672000001</v>
      </c>
      <c r="Q430" t="str">
        <f t="shared" si="50"/>
        <v/>
      </c>
      <c r="R430">
        <f t="shared" si="51"/>
        <v>1</v>
      </c>
      <c r="S430">
        <f t="shared" si="54"/>
        <v>6.8243010308569803</v>
      </c>
    </row>
    <row r="431" spans="1:19" x14ac:dyDescent="0.3">
      <c r="A431" t="s">
        <v>457</v>
      </c>
      <c r="B431">
        <v>23611.458984000001</v>
      </c>
      <c r="C431">
        <v>25173.5</v>
      </c>
      <c r="D431">
        <v>23414.960938</v>
      </c>
      <c r="E431">
        <v>22609.328125</v>
      </c>
      <c r="F431">
        <v>23184.5</v>
      </c>
      <c r="G431">
        <v>23478.5</v>
      </c>
      <c r="H431">
        <v>25395.5</v>
      </c>
      <c r="I431">
        <v>25173.5</v>
      </c>
      <c r="J431">
        <v>24519.994140999999</v>
      </c>
      <c r="L431" t="str">
        <f t="shared" si="52"/>
        <v>18JUL2023:22:00:00</v>
      </c>
      <c r="M431">
        <v>23</v>
      </c>
      <c r="N431">
        <f t="shared" si="53"/>
        <v>1562.0410159999992</v>
      </c>
      <c r="O431" t="str">
        <f t="shared" si="48"/>
        <v/>
      </c>
      <c r="P431">
        <f t="shared" si="49"/>
        <v>1562.0410159999992</v>
      </c>
      <c r="Q431" t="str">
        <f t="shared" si="50"/>
        <v/>
      </c>
      <c r="R431">
        <f t="shared" si="51"/>
        <v>1</v>
      </c>
      <c r="S431">
        <f t="shared" si="54"/>
        <v>6.6156056559592367</v>
      </c>
    </row>
    <row r="432" spans="1:19" x14ac:dyDescent="0.3">
      <c r="A432" t="s">
        <v>458</v>
      </c>
      <c r="B432">
        <v>22084.501952999999</v>
      </c>
      <c r="C432">
        <v>23595.800781000002</v>
      </c>
      <c r="D432">
        <v>21810.205077999999</v>
      </c>
      <c r="E432">
        <v>20918.929688</v>
      </c>
      <c r="F432">
        <v>21635.199218999998</v>
      </c>
      <c r="G432">
        <v>21940.699218999998</v>
      </c>
      <c r="H432">
        <v>23781.699218999998</v>
      </c>
      <c r="I432">
        <v>23595.800781000002</v>
      </c>
      <c r="J432">
        <v>22932.880859000001</v>
      </c>
      <c r="L432" t="str">
        <f t="shared" si="52"/>
        <v>18JUL2023:23:00:00</v>
      </c>
      <c r="M432">
        <v>24</v>
      </c>
      <c r="N432">
        <f t="shared" si="53"/>
        <v>1511.2988280000027</v>
      </c>
      <c r="O432" t="str">
        <f t="shared" si="48"/>
        <v/>
      </c>
      <c r="P432">
        <f t="shared" si="49"/>
        <v>1511.2988280000027</v>
      </c>
      <c r="Q432" t="str">
        <f t="shared" si="50"/>
        <v/>
      </c>
      <c r="R432">
        <f t="shared" si="51"/>
        <v>1</v>
      </c>
      <c r="S432">
        <f t="shared" si="54"/>
        <v>6.8432551986743135</v>
      </c>
    </row>
    <row r="433" spans="1:19" x14ac:dyDescent="0.3">
      <c r="A433" t="s">
        <v>459</v>
      </c>
      <c r="B433">
        <v>20561.242188</v>
      </c>
      <c r="C433">
        <v>22094.800781000002</v>
      </c>
      <c r="D433">
        <v>20113.490234000001</v>
      </c>
      <c r="E433">
        <v>19149.988281000002</v>
      </c>
      <c r="F433">
        <v>20140.5</v>
      </c>
      <c r="G433">
        <v>20458.599609000001</v>
      </c>
      <c r="H433">
        <v>22244.400390999999</v>
      </c>
      <c r="I433">
        <v>22094.800781000002</v>
      </c>
      <c r="J433">
        <v>21384.367188</v>
      </c>
      <c r="L433" t="str">
        <f t="shared" si="52"/>
        <v>19JUL2023:00:00:00</v>
      </c>
      <c r="M433">
        <v>1</v>
      </c>
      <c r="N433">
        <f t="shared" si="53"/>
        <v>1533.5585930000016</v>
      </c>
      <c r="O433" t="str">
        <f t="shared" si="48"/>
        <v/>
      </c>
      <c r="P433">
        <f t="shared" si="49"/>
        <v>1533.5585930000016</v>
      </c>
      <c r="Q433" t="str">
        <f t="shared" si="50"/>
        <v/>
      </c>
      <c r="R433">
        <f t="shared" si="51"/>
        <v>1</v>
      </c>
      <c r="S433">
        <f t="shared" si="54"/>
        <v>7.4584919479963165</v>
      </c>
    </row>
    <row r="434" spans="1:19" x14ac:dyDescent="0.3">
      <c r="A434" t="s">
        <v>460</v>
      </c>
      <c r="B434">
        <v>18993.804688</v>
      </c>
      <c r="C434">
        <v>20441.900390999999</v>
      </c>
      <c r="D434">
        <v>19351.220702999999</v>
      </c>
      <c r="E434">
        <v>18460.029297000001</v>
      </c>
      <c r="F434">
        <v>19225.300781000002</v>
      </c>
      <c r="G434">
        <v>19782.199218999998</v>
      </c>
      <c r="H434">
        <v>20212.699218999998</v>
      </c>
      <c r="I434">
        <v>20441.900390999999</v>
      </c>
      <c r="J434">
        <v>19967.375</v>
      </c>
      <c r="L434" t="str">
        <f t="shared" si="52"/>
        <v>19JUL2023:01:00:00</v>
      </c>
      <c r="M434">
        <v>2</v>
      </c>
      <c r="N434">
        <f t="shared" si="53"/>
        <v>1448.095702999999</v>
      </c>
      <c r="O434" t="str">
        <f t="shared" si="48"/>
        <v/>
      </c>
      <c r="P434">
        <f t="shared" si="49"/>
        <v>1448.095702999999</v>
      </c>
      <c r="Q434" t="str">
        <f t="shared" si="50"/>
        <v/>
      </c>
      <c r="R434">
        <f t="shared" si="51"/>
        <v>1</v>
      </c>
      <c r="S434">
        <f t="shared" si="54"/>
        <v>7.6240422958275653</v>
      </c>
    </row>
    <row r="435" spans="1:19" x14ac:dyDescent="0.3">
      <c r="A435" t="s">
        <v>461</v>
      </c>
      <c r="B435">
        <v>17727.830077999999</v>
      </c>
      <c r="C435">
        <v>19211.099609000001</v>
      </c>
      <c r="D435">
        <v>18342.404297000001</v>
      </c>
      <c r="E435">
        <v>17503.794922000001</v>
      </c>
      <c r="F435">
        <v>18092.199218999998</v>
      </c>
      <c r="G435">
        <v>18608.800781000002</v>
      </c>
      <c r="H435">
        <v>18966.699218999998</v>
      </c>
      <c r="I435">
        <v>19211.099609000001</v>
      </c>
      <c r="J435">
        <v>18791.921875</v>
      </c>
      <c r="L435" t="str">
        <f t="shared" si="52"/>
        <v>19JUL2023:02:00:00</v>
      </c>
      <c r="M435">
        <v>3</v>
      </c>
      <c r="N435">
        <f t="shared" si="53"/>
        <v>1483.2695310000017</v>
      </c>
      <c r="O435" t="str">
        <f t="shared" si="48"/>
        <v/>
      </c>
      <c r="P435">
        <f t="shared" si="49"/>
        <v>1483.2695310000017</v>
      </c>
      <c r="Q435" t="str">
        <f t="shared" si="50"/>
        <v/>
      </c>
      <c r="R435">
        <f t="shared" si="51"/>
        <v>1</v>
      </c>
      <c r="S435">
        <f t="shared" si="54"/>
        <v>8.366898399148802</v>
      </c>
    </row>
    <row r="436" spans="1:19" x14ac:dyDescent="0.3">
      <c r="A436" t="s">
        <v>462</v>
      </c>
      <c r="B436">
        <v>16864.068359000001</v>
      </c>
      <c r="C436">
        <v>18262.699218999998</v>
      </c>
      <c r="D436">
        <v>17500.753906000002</v>
      </c>
      <c r="E436">
        <v>16780.910156000002</v>
      </c>
      <c r="F436">
        <v>17217.099609000001</v>
      </c>
      <c r="G436">
        <v>17692.699218999998</v>
      </c>
      <c r="H436">
        <v>18025.300781000002</v>
      </c>
      <c r="I436">
        <v>18262.699218999998</v>
      </c>
      <c r="J436">
        <v>17877.53125</v>
      </c>
      <c r="L436" t="str">
        <f t="shared" si="52"/>
        <v>19JUL2023:03:00:00</v>
      </c>
      <c r="M436">
        <v>4</v>
      </c>
      <c r="N436">
        <f t="shared" si="53"/>
        <v>1398.6308599999975</v>
      </c>
      <c r="O436" t="str">
        <f t="shared" si="48"/>
        <v/>
      </c>
      <c r="P436">
        <f t="shared" si="49"/>
        <v>1398.6308599999975</v>
      </c>
      <c r="Q436" t="str">
        <f t="shared" si="50"/>
        <v/>
      </c>
      <c r="R436">
        <f t="shared" si="51"/>
        <v>1</v>
      </c>
      <c r="S436">
        <f t="shared" si="54"/>
        <v>8.2935554471562458</v>
      </c>
    </row>
    <row r="437" spans="1:19" x14ac:dyDescent="0.3">
      <c r="A437" t="s">
        <v>463</v>
      </c>
      <c r="B437">
        <v>16309.837890999999</v>
      </c>
      <c r="C437">
        <v>17678.099609000001</v>
      </c>
      <c r="D437">
        <v>16866.341797000001</v>
      </c>
      <c r="E437">
        <v>16223.796875</v>
      </c>
      <c r="F437">
        <v>16656.300781000002</v>
      </c>
      <c r="G437">
        <v>17141.699218999998</v>
      </c>
      <c r="H437">
        <v>17431.699218999998</v>
      </c>
      <c r="I437">
        <v>17678.099609000001</v>
      </c>
      <c r="J437">
        <v>17286.007813</v>
      </c>
      <c r="L437" t="str">
        <f t="shared" si="52"/>
        <v>19JUL2023:04:00:00</v>
      </c>
      <c r="M437">
        <v>5</v>
      </c>
      <c r="N437">
        <f t="shared" si="53"/>
        <v>1368.2617180000016</v>
      </c>
      <c r="O437" t="str">
        <f t="shared" si="48"/>
        <v/>
      </c>
      <c r="P437">
        <f t="shared" si="49"/>
        <v>1368.2617180000016</v>
      </c>
      <c r="Q437" t="str">
        <f t="shared" si="50"/>
        <v/>
      </c>
      <c r="R437">
        <f t="shared" si="51"/>
        <v>1</v>
      </c>
      <c r="S437">
        <f t="shared" si="54"/>
        <v>8.3891803655205415</v>
      </c>
    </row>
    <row r="438" spans="1:19" x14ac:dyDescent="0.3">
      <c r="A438" t="s">
        <v>464</v>
      </c>
      <c r="B438">
        <v>16060.412109000001</v>
      </c>
      <c r="C438">
        <v>17318.199218999998</v>
      </c>
      <c r="D438">
        <v>16326.132813</v>
      </c>
      <c r="E438">
        <v>15694.201171999999</v>
      </c>
      <c r="F438">
        <v>16314.5</v>
      </c>
      <c r="G438">
        <v>16790.400390999999</v>
      </c>
      <c r="H438">
        <v>17097.099609000001</v>
      </c>
      <c r="I438">
        <v>17318.199218999998</v>
      </c>
      <c r="J438">
        <v>16900.306640999999</v>
      </c>
      <c r="L438" t="str">
        <f t="shared" si="52"/>
        <v>19JUL2023:05:00:00</v>
      </c>
      <c r="M438">
        <v>6</v>
      </c>
      <c r="N438">
        <f t="shared" si="53"/>
        <v>1257.7871099999975</v>
      </c>
      <c r="O438" t="str">
        <f t="shared" si="48"/>
        <v/>
      </c>
      <c r="P438">
        <f t="shared" si="49"/>
        <v>1257.7871099999975</v>
      </c>
      <c r="Q438" t="str">
        <f t="shared" si="50"/>
        <v/>
      </c>
      <c r="R438">
        <f t="shared" si="51"/>
        <v>1</v>
      </c>
      <c r="S438">
        <f t="shared" si="54"/>
        <v>7.8315992233795386</v>
      </c>
    </row>
    <row r="439" spans="1:19" x14ac:dyDescent="0.3">
      <c r="A439" t="s">
        <v>465</v>
      </c>
      <c r="B439">
        <v>16207.127930000001</v>
      </c>
      <c r="C439">
        <v>17196.099609000001</v>
      </c>
      <c r="D439">
        <v>16334.819336</v>
      </c>
      <c r="E439">
        <v>15909.505859000001</v>
      </c>
      <c r="F439">
        <v>16308.900390999999</v>
      </c>
      <c r="G439">
        <v>16749.699218999998</v>
      </c>
      <c r="H439">
        <v>16989.5</v>
      </c>
      <c r="I439">
        <v>17196.099609000001</v>
      </c>
      <c r="J439">
        <v>16828.503906000002</v>
      </c>
      <c r="L439" t="str">
        <f t="shared" si="52"/>
        <v>19JUL2023:06:00:00</v>
      </c>
      <c r="M439">
        <v>7</v>
      </c>
      <c r="N439">
        <f t="shared" si="53"/>
        <v>988.97167900000022</v>
      </c>
      <c r="O439" t="str">
        <f t="shared" si="48"/>
        <v/>
      </c>
      <c r="P439">
        <f t="shared" si="49"/>
        <v>988.97167900000022</v>
      </c>
      <c r="Q439" t="str">
        <f t="shared" si="50"/>
        <v/>
      </c>
      <c r="R439">
        <f t="shared" si="51"/>
        <v>1</v>
      </c>
      <c r="S439">
        <f t="shared" si="54"/>
        <v>6.1020785624168283</v>
      </c>
    </row>
    <row r="440" spans="1:19" x14ac:dyDescent="0.3">
      <c r="A440" t="s">
        <v>466</v>
      </c>
      <c r="B440">
        <v>16357.587890999999</v>
      </c>
      <c r="C440">
        <v>17165.800781000002</v>
      </c>
      <c r="D440">
        <v>16702.658202999999</v>
      </c>
      <c r="E440">
        <v>16472.603515999999</v>
      </c>
      <c r="F440">
        <v>16392.800781000002</v>
      </c>
      <c r="G440">
        <v>16803</v>
      </c>
      <c r="H440">
        <v>16987.199218999998</v>
      </c>
      <c r="I440">
        <v>17165.800781000002</v>
      </c>
      <c r="J440">
        <v>16906.011718999998</v>
      </c>
      <c r="L440" t="str">
        <f t="shared" si="52"/>
        <v>19JUL2023:07:00:00</v>
      </c>
      <c r="M440">
        <v>8</v>
      </c>
      <c r="N440">
        <f t="shared" si="53"/>
        <v>808.21289000000252</v>
      </c>
      <c r="O440" t="str">
        <f t="shared" si="48"/>
        <v/>
      </c>
      <c r="P440">
        <f t="shared" si="49"/>
        <v>808.21289000000252</v>
      </c>
      <c r="Q440" t="str">
        <f t="shared" si="50"/>
        <v/>
      </c>
      <c r="R440">
        <f t="shared" si="51"/>
        <v>1</v>
      </c>
      <c r="S440">
        <f t="shared" si="54"/>
        <v>4.9409050734471922</v>
      </c>
    </row>
    <row r="441" spans="1:19" x14ac:dyDescent="0.3">
      <c r="A441" t="s">
        <v>467</v>
      </c>
      <c r="B441">
        <v>16661.498047000001</v>
      </c>
      <c r="C441">
        <v>17272</v>
      </c>
      <c r="D441">
        <v>16901.650390999999</v>
      </c>
      <c r="E441">
        <v>16836.464843999998</v>
      </c>
      <c r="F441">
        <v>16567.099609000001</v>
      </c>
      <c r="G441">
        <v>16958.800781000002</v>
      </c>
      <c r="H441">
        <v>17126.599609000001</v>
      </c>
      <c r="I441">
        <v>17272</v>
      </c>
      <c r="J441">
        <v>17052.5</v>
      </c>
      <c r="L441" t="str">
        <f t="shared" si="52"/>
        <v>19JUL2023:08:00:00</v>
      </c>
      <c r="M441">
        <v>9</v>
      </c>
      <c r="N441">
        <f t="shared" si="53"/>
        <v>610.50195299999905</v>
      </c>
      <c r="O441" t="str">
        <f t="shared" si="48"/>
        <v/>
      </c>
      <c r="P441">
        <f t="shared" si="49"/>
        <v>610.50195299999905</v>
      </c>
      <c r="Q441" t="str">
        <f t="shared" si="50"/>
        <v/>
      </c>
      <c r="R441">
        <f t="shared" si="51"/>
        <v>1</v>
      </c>
      <c r="S441">
        <f t="shared" si="54"/>
        <v>3.6641480332551697</v>
      </c>
    </row>
    <row r="442" spans="1:19" x14ac:dyDescent="0.3">
      <c r="A442" t="s">
        <v>468</v>
      </c>
      <c r="B442">
        <v>17677.251952999999</v>
      </c>
      <c r="C442">
        <v>18196.199218999998</v>
      </c>
      <c r="D442">
        <v>17680.400390999999</v>
      </c>
      <c r="E442">
        <v>17537.285156000002</v>
      </c>
      <c r="F442">
        <v>17514.599609000001</v>
      </c>
      <c r="G442">
        <v>17889.400390999999</v>
      </c>
      <c r="H442">
        <v>18080.800781000002</v>
      </c>
      <c r="I442">
        <v>18196.199218999998</v>
      </c>
      <c r="J442">
        <v>17959.580077999999</v>
      </c>
      <c r="L442" t="str">
        <f t="shared" si="52"/>
        <v>19JUL2023:09:00:00</v>
      </c>
      <c r="M442">
        <v>10</v>
      </c>
      <c r="N442">
        <f t="shared" si="53"/>
        <v>518.94726599999922</v>
      </c>
      <c r="O442" t="str">
        <f t="shared" si="48"/>
        <v/>
      </c>
      <c r="P442">
        <f t="shared" si="49"/>
        <v>518.94726599999922</v>
      </c>
      <c r="Q442" t="str">
        <f t="shared" si="50"/>
        <v/>
      </c>
      <c r="R442">
        <f t="shared" si="51"/>
        <v>1</v>
      </c>
      <c r="S442">
        <f t="shared" si="54"/>
        <v>2.9356783926583616</v>
      </c>
    </row>
    <row r="443" spans="1:19" x14ac:dyDescent="0.3">
      <c r="A443" t="s">
        <v>469</v>
      </c>
      <c r="B443">
        <v>18972.994140999999</v>
      </c>
      <c r="C443">
        <v>19624.099609000001</v>
      </c>
      <c r="D443">
        <v>19025.578125</v>
      </c>
      <c r="E443">
        <v>18602.890625</v>
      </c>
      <c r="F443">
        <v>18891.900390999999</v>
      </c>
      <c r="G443">
        <v>19232.300781000002</v>
      </c>
      <c r="H443">
        <v>19577.599609000001</v>
      </c>
      <c r="I443">
        <v>19624.099609000001</v>
      </c>
      <c r="J443">
        <v>19378.046875</v>
      </c>
      <c r="L443" t="str">
        <f t="shared" si="52"/>
        <v>19JUL2023:10:00:00</v>
      </c>
      <c r="M443">
        <v>11</v>
      </c>
      <c r="N443">
        <f t="shared" si="53"/>
        <v>651.10546800000157</v>
      </c>
      <c r="O443" t="str">
        <f t="shared" si="48"/>
        <v/>
      </c>
      <c r="P443">
        <f t="shared" si="49"/>
        <v>651.10546800000157</v>
      </c>
      <c r="Q443" t="str">
        <f t="shared" si="50"/>
        <v/>
      </c>
      <c r="R443">
        <f t="shared" si="51"/>
        <v>1</v>
      </c>
      <c r="S443">
        <f t="shared" si="54"/>
        <v>3.431748637886229</v>
      </c>
    </row>
    <row r="444" spans="1:19" x14ac:dyDescent="0.3">
      <c r="A444" t="s">
        <v>470</v>
      </c>
      <c r="B444">
        <v>20410.257813</v>
      </c>
      <c r="C444">
        <v>21371.099609000001</v>
      </c>
      <c r="D444">
        <v>20366.087890999999</v>
      </c>
      <c r="E444">
        <v>19968.283202999999</v>
      </c>
      <c r="F444">
        <v>20506.599609000001</v>
      </c>
      <c r="G444">
        <v>20835.699218999998</v>
      </c>
      <c r="H444">
        <v>21435.400390999999</v>
      </c>
      <c r="I444">
        <v>21371.099609000001</v>
      </c>
      <c r="J444">
        <v>21049.398438</v>
      </c>
      <c r="L444" t="str">
        <f t="shared" si="52"/>
        <v>19JUL2023:11:00:00</v>
      </c>
      <c r="M444">
        <v>12</v>
      </c>
      <c r="N444">
        <f t="shared" si="53"/>
        <v>960.84179600000061</v>
      </c>
      <c r="O444" t="str">
        <f t="shared" si="48"/>
        <v/>
      </c>
      <c r="P444">
        <f t="shared" si="49"/>
        <v>960.84179600000061</v>
      </c>
      <c r="Q444" t="str">
        <f t="shared" si="50"/>
        <v/>
      </c>
      <c r="R444">
        <f t="shared" si="51"/>
        <v>1</v>
      </c>
      <c r="S444">
        <f t="shared" si="54"/>
        <v>4.7076416417827271</v>
      </c>
    </row>
    <row r="445" spans="1:19" x14ac:dyDescent="0.3">
      <c r="A445" t="s">
        <v>471</v>
      </c>
      <c r="B445">
        <v>21952.210938</v>
      </c>
      <c r="C445">
        <v>23223</v>
      </c>
      <c r="D445">
        <v>21669.40625</v>
      </c>
      <c r="E445">
        <v>21377.931640999999</v>
      </c>
      <c r="F445">
        <v>22139</v>
      </c>
      <c r="G445">
        <v>22476.099609000001</v>
      </c>
      <c r="H445">
        <v>23432.699218999998</v>
      </c>
      <c r="I445">
        <v>23223</v>
      </c>
      <c r="J445">
        <v>22792.101563</v>
      </c>
      <c r="L445" t="str">
        <f t="shared" si="52"/>
        <v>19JUL2023:12:00:00</v>
      </c>
      <c r="M445">
        <v>13</v>
      </c>
      <c r="N445">
        <f t="shared" si="53"/>
        <v>1270.7890619999998</v>
      </c>
      <c r="O445" t="str">
        <f t="shared" si="48"/>
        <v/>
      </c>
      <c r="P445">
        <f t="shared" si="49"/>
        <v>1270.7890619999998</v>
      </c>
      <c r="Q445" t="str">
        <f t="shared" si="50"/>
        <v/>
      </c>
      <c r="R445">
        <f t="shared" si="51"/>
        <v>1</v>
      </c>
      <c r="S445">
        <f t="shared" si="54"/>
        <v>5.7888887164446023</v>
      </c>
    </row>
    <row r="446" spans="1:19" x14ac:dyDescent="0.3">
      <c r="A446" t="s">
        <v>472</v>
      </c>
      <c r="B446">
        <v>23358.769531000002</v>
      </c>
      <c r="C446">
        <v>24948.699218999998</v>
      </c>
      <c r="D446">
        <v>22972.589843999998</v>
      </c>
      <c r="E446">
        <v>22707.683593999998</v>
      </c>
      <c r="F446">
        <v>23638.099609000001</v>
      </c>
      <c r="G446">
        <v>24009.199218999998</v>
      </c>
      <c r="H446">
        <v>25282.199218999998</v>
      </c>
      <c r="I446">
        <v>24948.699218999998</v>
      </c>
      <c r="J446">
        <v>24428.517577999999</v>
      </c>
      <c r="L446" t="str">
        <f t="shared" si="52"/>
        <v>19JUL2023:13:00:00</v>
      </c>
      <c r="M446">
        <v>14</v>
      </c>
      <c r="N446">
        <f t="shared" si="53"/>
        <v>1589.9296879999965</v>
      </c>
      <c r="O446" t="str">
        <f t="shared" si="48"/>
        <v/>
      </c>
      <c r="P446">
        <f t="shared" si="49"/>
        <v>1589.9296879999965</v>
      </c>
      <c r="Q446" t="str">
        <f t="shared" si="50"/>
        <v/>
      </c>
      <c r="R446">
        <f t="shared" si="51"/>
        <v>1</v>
      </c>
      <c r="S446">
        <f t="shared" si="54"/>
        <v>6.8065643864072616</v>
      </c>
    </row>
    <row r="447" spans="1:19" x14ac:dyDescent="0.3">
      <c r="A447" t="s">
        <v>473</v>
      </c>
      <c r="B447">
        <v>24706.902343999998</v>
      </c>
      <c r="C447">
        <v>26449.400390999999</v>
      </c>
      <c r="D447">
        <v>24250.613281000002</v>
      </c>
      <c r="E447">
        <v>23974.875</v>
      </c>
      <c r="F447">
        <v>24908.599609000001</v>
      </c>
      <c r="G447">
        <v>25339.099609000001</v>
      </c>
      <c r="H447">
        <v>26885.300781000002</v>
      </c>
      <c r="I447">
        <v>26449.400390999999</v>
      </c>
      <c r="J447">
        <v>25875.302734000001</v>
      </c>
      <c r="L447" t="str">
        <f t="shared" si="52"/>
        <v>19JUL2023:14:00:00</v>
      </c>
      <c r="M447">
        <v>15</v>
      </c>
      <c r="N447">
        <f t="shared" si="53"/>
        <v>1742.498047000001</v>
      </c>
      <c r="O447" t="str">
        <f t="shared" si="48"/>
        <v/>
      </c>
      <c r="P447">
        <f t="shared" si="49"/>
        <v>1742.498047000001</v>
      </c>
      <c r="Q447" t="str">
        <f t="shared" si="50"/>
        <v/>
      </c>
      <c r="R447">
        <f t="shared" si="51"/>
        <v>1</v>
      </c>
      <c r="S447">
        <f t="shared" si="54"/>
        <v>7.0526771132163466</v>
      </c>
    </row>
    <row r="448" spans="1:19" x14ac:dyDescent="0.3">
      <c r="A448" t="s">
        <v>474</v>
      </c>
      <c r="B448">
        <v>25703.166015999999</v>
      </c>
      <c r="C448">
        <v>27468.099609000001</v>
      </c>
      <c r="D448">
        <v>25637.183593999998</v>
      </c>
      <c r="E448">
        <v>25201.988281000002</v>
      </c>
      <c r="F448">
        <v>25830.800781000002</v>
      </c>
      <c r="G448">
        <v>26299.099609000001</v>
      </c>
      <c r="H448">
        <v>27942.800781000002</v>
      </c>
      <c r="I448">
        <v>27468.099609000001</v>
      </c>
      <c r="J448">
        <v>26963.699218999998</v>
      </c>
      <c r="L448" t="str">
        <f t="shared" si="52"/>
        <v>19JUL2023:15:00:00</v>
      </c>
      <c r="M448">
        <v>16</v>
      </c>
      <c r="N448">
        <f t="shared" si="53"/>
        <v>1764.9335930000016</v>
      </c>
      <c r="O448" t="str">
        <f t="shared" si="48"/>
        <v/>
      </c>
      <c r="P448">
        <f t="shared" si="49"/>
        <v>1764.9335930000016</v>
      </c>
      <c r="Q448" t="str">
        <f t="shared" si="50"/>
        <v/>
      </c>
      <c r="R448">
        <f t="shared" si="51"/>
        <v>1</v>
      </c>
      <c r="S448">
        <f t="shared" si="54"/>
        <v>6.8665999818907348</v>
      </c>
    </row>
    <row r="449" spans="1:19" x14ac:dyDescent="0.3">
      <c r="A449" t="s">
        <v>475</v>
      </c>
      <c r="B449">
        <v>26285.050781000002</v>
      </c>
      <c r="C449">
        <v>28058.199218999998</v>
      </c>
      <c r="D449">
        <v>26272.609375</v>
      </c>
      <c r="E449">
        <v>25774.361327999999</v>
      </c>
      <c r="F449">
        <v>26414.199218999998</v>
      </c>
      <c r="G449">
        <v>26892.699218999998</v>
      </c>
      <c r="H449">
        <v>28504.699218999998</v>
      </c>
      <c r="I449">
        <v>28058.199218999998</v>
      </c>
      <c r="J449">
        <v>27554.082031000002</v>
      </c>
      <c r="L449" t="str">
        <f t="shared" si="52"/>
        <v>19JUL2023:16:00:00</v>
      </c>
      <c r="M449">
        <v>17</v>
      </c>
      <c r="N449">
        <f t="shared" si="53"/>
        <v>1773.1484379999965</v>
      </c>
      <c r="O449" t="str">
        <f t="shared" si="48"/>
        <v/>
      </c>
      <c r="P449">
        <f t="shared" si="49"/>
        <v>1773.1484379999965</v>
      </c>
      <c r="Q449" t="str">
        <f t="shared" si="50"/>
        <v/>
      </c>
      <c r="R449">
        <f t="shared" si="51"/>
        <v>1</v>
      </c>
      <c r="S449">
        <f t="shared" si="54"/>
        <v>6.745843684204357</v>
      </c>
    </row>
    <row r="450" spans="1:19" x14ac:dyDescent="0.3">
      <c r="A450" t="s">
        <v>476</v>
      </c>
      <c r="B450">
        <v>26620.771484000001</v>
      </c>
      <c r="C450">
        <v>28209.5</v>
      </c>
      <c r="D450">
        <v>26627.962890999999</v>
      </c>
      <c r="E450">
        <v>26108.347656000002</v>
      </c>
      <c r="F450">
        <v>26745.699218999998</v>
      </c>
      <c r="G450">
        <v>27216.800781000002</v>
      </c>
      <c r="H450">
        <v>28566.300781000002</v>
      </c>
      <c r="I450">
        <v>28209.5</v>
      </c>
      <c r="J450">
        <v>27754.585938</v>
      </c>
      <c r="L450" t="str">
        <f t="shared" si="52"/>
        <v>19JUL2023:17:00:00</v>
      </c>
      <c r="M450">
        <v>18</v>
      </c>
      <c r="N450">
        <f t="shared" si="53"/>
        <v>1588.7285159999992</v>
      </c>
      <c r="O450" t="str">
        <f t="shared" si="48"/>
        <v/>
      </c>
      <c r="P450">
        <f t="shared" si="49"/>
        <v>1588.7285159999992</v>
      </c>
      <c r="Q450" t="str">
        <f t="shared" si="50"/>
        <v/>
      </c>
      <c r="R450">
        <f t="shared" si="51"/>
        <v>1</v>
      </c>
      <c r="S450">
        <f t="shared" si="54"/>
        <v>5.9680032825302591</v>
      </c>
    </row>
    <row r="451" spans="1:19" x14ac:dyDescent="0.3">
      <c r="A451" t="s">
        <v>477</v>
      </c>
      <c r="B451">
        <v>26706.097656000002</v>
      </c>
      <c r="C451">
        <v>28108.599609000001</v>
      </c>
      <c r="D451">
        <v>26937.648438</v>
      </c>
      <c r="E451">
        <v>26474.507813</v>
      </c>
      <c r="F451">
        <v>26776.400390999999</v>
      </c>
      <c r="G451">
        <v>27261.199218999998</v>
      </c>
      <c r="H451">
        <v>28401</v>
      </c>
      <c r="I451">
        <v>28108.599609000001</v>
      </c>
      <c r="J451">
        <v>27744.169922000001</v>
      </c>
      <c r="L451" t="str">
        <f t="shared" si="52"/>
        <v>19JUL2023:18:00:00</v>
      </c>
      <c r="M451">
        <v>19</v>
      </c>
      <c r="N451">
        <f t="shared" si="53"/>
        <v>1402.501952999999</v>
      </c>
      <c r="O451" t="str">
        <f t="shared" ref="O451:O514" si="55">IF(N451&lt;0,N451,"")</f>
        <v/>
      </c>
      <c r="P451">
        <f t="shared" ref="P451:P514" si="56">IF(N451&gt;0,N451,"")</f>
        <v>1402.501952999999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5.2516169567922706</v>
      </c>
    </row>
    <row r="452" spans="1:19" x14ac:dyDescent="0.3">
      <c r="A452" t="s">
        <v>478</v>
      </c>
      <c r="B452">
        <v>26459.376952999999</v>
      </c>
      <c r="C452">
        <v>27644.599609000001</v>
      </c>
      <c r="D452">
        <v>26618.355468999998</v>
      </c>
      <c r="E452">
        <v>26146.890625</v>
      </c>
      <c r="F452">
        <v>26353.699218999998</v>
      </c>
      <c r="G452">
        <v>26893.699218999998</v>
      </c>
      <c r="H452">
        <v>27900.599609000001</v>
      </c>
      <c r="I452">
        <v>27644.599609000001</v>
      </c>
      <c r="J452">
        <v>27311.972656000002</v>
      </c>
      <c r="L452" t="str">
        <f t="shared" ref="L452:L515" si="59">A452</f>
        <v>19JUL2023:19:00:00</v>
      </c>
      <c r="M452">
        <v>20</v>
      </c>
      <c r="N452">
        <f t="shared" ref="N452:N515" si="60">C452-B452</f>
        <v>1185.2226560000017</v>
      </c>
      <c r="O452" t="str">
        <f t="shared" si="55"/>
        <v/>
      </c>
      <c r="P452">
        <f t="shared" si="56"/>
        <v>1185.2226560000017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4.4794050067971067</v>
      </c>
    </row>
    <row r="453" spans="1:19" x14ac:dyDescent="0.3">
      <c r="A453" t="s">
        <v>479</v>
      </c>
      <c r="B453">
        <v>25571.322265999999</v>
      </c>
      <c r="C453">
        <v>26740.599609000001</v>
      </c>
      <c r="D453">
        <v>25790.097656000002</v>
      </c>
      <c r="E453">
        <v>25373.707031000002</v>
      </c>
      <c r="F453">
        <v>25398.699218999998</v>
      </c>
      <c r="G453">
        <v>26020.800781000002</v>
      </c>
      <c r="H453">
        <v>27009.800781000002</v>
      </c>
      <c r="I453">
        <v>26740.599609000001</v>
      </c>
      <c r="J453">
        <v>26425.089843999998</v>
      </c>
      <c r="L453" t="str">
        <f t="shared" si="59"/>
        <v>19JUL2023:20:00:00</v>
      </c>
      <c r="M453">
        <v>21</v>
      </c>
      <c r="N453">
        <f t="shared" si="60"/>
        <v>1169.2773430000016</v>
      </c>
      <c r="O453" t="str">
        <f t="shared" si="55"/>
        <v/>
      </c>
      <c r="P453">
        <f t="shared" si="56"/>
        <v>1169.2773430000016</v>
      </c>
      <c r="Q453" t="str">
        <f t="shared" si="57"/>
        <v/>
      </c>
      <c r="R453">
        <f t="shared" si="58"/>
        <v>1</v>
      </c>
      <c r="S453">
        <f t="shared" si="61"/>
        <v>4.5726119706945685</v>
      </c>
    </row>
    <row r="454" spans="1:19" x14ac:dyDescent="0.3">
      <c r="A454" t="s">
        <v>480</v>
      </c>
      <c r="B454">
        <v>24191.511718999998</v>
      </c>
      <c r="C454">
        <v>25527.199218999998</v>
      </c>
      <c r="D454">
        <v>24688.076172000001</v>
      </c>
      <c r="E454">
        <v>24174.455077999999</v>
      </c>
      <c r="F454">
        <v>24111.300781000002</v>
      </c>
      <c r="G454">
        <v>24751.300781000002</v>
      </c>
      <c r="H454">
        <v>25812.800781000002</v>
      </c>
      <c r="I454">
        <v>25527.199218999998</v>
      </c>
      <c r="J454">
        <v>25225.875</v>
      </c>
      <c r="L454" t="str">
        <f t="shared" si="59"/>
        <v>19JUL2023:21:00:00</v>
      </c>
      <c r="M454">
        <v>22</v>
      </c>
      <c r="N454">
        <f t="shared" si="60"/>
        <v>1335.6875</v>
      </c>
      <c r="O454" t="str">
        <f t="shared" si="55"/>
        <v/>
      </c>
      <c r="P454">
        <f t="shared" si="56"/>
        <v>1335.6875</v>
      </c>
      <c r="Q454" t="str">
        <f t="shared" si="57"/>
        <v/>
      </c>
      <c r="R454">
        <f t="shared" si="58"/>
        <v>1</v>
      </c>
      <c r="S454">
        <f t="shared" si="61"/>
        <v>5.5213064628406494</v>
      </c>
    </row>
    <row r="455" spans="1:19" x14ac:dyDescent="0.3">
      <c r="A455" t="s">
        <v>481</v>
      </c>
      <c r="B455">
        <v>22992.876952999999</v>
      </c>
      <c r="C455">
        <v>24380.199218999998</v>
      </c>
      <c r="D455">
        <v>23700.205077999999</v>
      </c>
      <c r="E455">
        <v>23148.332031000002</v>
      </c>
      <c r="F455">
        <v>23027.199218999998</v>
      </c>
      <c r="G455">
        <v>23674.199218999998</v>
      </c>
      <c r="H455">
        <v>24643.099609000001</v>
      </c>
      <c r="I455">
        <v>24380.199218999998</v>
      </c>
      <c r="J455">
        <v>24117.171875</v>
      </c>
      <c r="L455" t="str">
        <f t="shared" si="59"/>
        <v>19JUL2023:22:00:00</v>
      </c>
      <c r="M455">
        <v>23</v>
      </c>
      <c r="N455">
        <f t="shared" si="60"/>
        <v>1387.3222659999992</v>
      </c>
      <c r="O455" t="str">
        <f t="shared" si="55"/>
        <v/>
      </c>
      <c r="P455">
        <f t="shared" si="56"/>
        <v>1387.3222659999992</v>
      </c>
      <c r="Q455" t="str">
        <f t="shared" si="57"/>
        <v/>
      </c>
      <c r="R455">
        <f t="shared" si="58"/>
        <v>1</v>
      </c>
      <c r="S455">
        <f t="shared" si="61"/>
        <v>6.0337045635300024</v>
      </c>
    </row>
    <row r="456" spans="1:19" x14ac:dyDescent="0.3">
      <c r="A456" t="s">
        <v>482</v>
      </c>
      <c r="B456">
        <v>21449.089843999998</v>
      </c>
      <c r="C456">
        <v>22764.400390999999</v>
      </c>
      <c r="D456">
        <v>22146.185547000001</v>
      </c>
      <c r="E456">
        <v>21595.554688</v>
      </c>
      <c r="F456">
        <v>21475.900390999999</v>
      </c>
      <c r="G456">
        <v>22108.400390999999</v>
      </c>
      <c r="H456">
        <v>22972.900390999999</v>
      </c>
      <c r="I456">
        <v>22764.400390999999</v>
      </c>
      <c r="J456">
        <v>22508.857422000001</v>
      </c>
      <c r="L456" t="str">
        <f t="shared" si="59"/>
        <v>19JUL2023:23:00:00</v>
      </c>
      <c r="M456">
        <v>24</v>
      </c>
      <c r="N456">
        <f t="shared" si="60"/>
        <v>1315.310547000001</v>
      </c>
      <c r="O456" t="str">
        <f t="shared" si="55"/>
        <v/>
      </c>
      <c r="P456">
        <f t="shared" si="56"/>
        <v>1315.310547000001</v>
      </c>
      <c r="Q456" t="str">
        <f t="shared" si="57"/>
        <v/>
      </c>
      <c r="R456">
        <f t="shared" si="58"/>
        <v>1</v>
      </c>
      <c r="S456">
        <f t="shared" si="61"/>
        <v>6.1322441025064549</v>
      </c>
    </row>
    <row r="457" spans="1:19" x14ac:dyDescent="0.3">
      <c r="A457" t="s">
        <v>483</v>
      </c>
      <c r="B457">
        <v>19836.060547000001</v>
      </c>
      <c r="C457">
        <v>21188.099609000001</v>
      </c>
      <c r="D457">
        <v>20383.583984000001</v>
      </c>
      <c r="E457">
        <v>19781.949218999998</v>
      </c>
      <c r="F457">
        <v>19892.900390999999</v>
      </c>
      <c r="G457">
        <v>20519.900390999999</v>
      </c>
      <c r="H457">
        <v>21349.900390999999</v>
      </c>
      <c r="I457">
        <v>21188.099609000001</v>
      </c>
      <c r="J457">
        <v>20879.396484000001</v>
      </c>
      <c r="L457" t="str">
        <f t="shared" si="59"/>
        <v>20JUL2023:00:00:00</v>
      </c>
      <c r="M457">
        <v>1</v>
      </c>
      <c r="N457">
        <f t="shared" si="60"/>
        <v>1352.0390619999998</v>
      </c>
      <c r="O457" t="str">
        <f t="shared" si="55"/>
        <v/>
      </c>
      <c r="P457">
        <f t="shared" si="56"/>
        <v>1352.0390619999998</v>
      </c>
      <c r="Q457" t="str">
        <f t="shared" si="57"/>
        <v/>
      </c>
      <c r="R457">
        <f t="shared" si="58"/>
        <v>1</v>
      </c>
      <c r="S457">
        <f t="shared" si="61"/>
        <v>6.8160664200255319</v>
      </c>
    </row>
    <row r="458" spans="1:19" x14ac:dyDescent="0.3">
      <c r="A458" t="s">
        <v>484</v>
      </c>
      <c r="B458">
        <v>18466.044922000001</v>
      </c>
      <c r="C458">
        <v>19461</v>
      </c>
      <c r="D458">
        <v>19044.658202999999</v>
      </c>
      <c r="E458">
        <v>18519.511718999998</v>
      </c>
      <c r="F458">
        <v>18642.599609000001</v>
      </c>
      <c r="G458">
        <v>18987.699218999998</v>
      </c>
      <c r="H458">
        <v>19585</v>
      </c>
      <c r="I458">
        <v>19461</v>
      </c>
      <c r="J458">
        <v>19285.761718999998</v>
      </c>
      <c r="L458" t="str">
        <f t="shared" si="59"/>
        <v>20JUL2023:01:00:00</v>
      </c>
      <c r="M458">
        <v>2</v>
      </c>
      <c r="N458">
        <f t="shared" si="60"/>
        <v>994.95507799999905</v>
      </c>
      <c r="O458" t="str">
        <f t="shared" si="55"/>
        <v/>
      </c>
      <c r="P458">
        <f t="shared" si="56"/>
        <v>994.95507799999905</v>
      </c>
      <c r="Q458" t="str">
        <f t="shared" si="57"/>
        <v/>
      </c>
      <c r="R458">
        <f t="shared" si="58"/>
        <v>1</v>
      </c>
      <c r="S458">
        <f t="shared" si="61"/>
        <v>5.388024789296562</v>
      </c>
    </row>
    <row r="459" spans="1:19" x14ac:dyDescent="0.3">
      <c r="A459" t="s">
        <v>485</v>
      </c>
      <c r="B459">
        <v>17361.978515999999</v>
      </c>
      <c r="C459">
        <v>18212.400390999999</v>
      </c>
      <c r="D459">
        <v>17843.722656000002</v>
      </c>
      <c r="E459">
        <v>17306.201172000001</v>
      </c>
      <c r="F459">
        <v>17489.699218999998</v>
      </c>
      <c r="G459">
        <v>17801.599609000001</v>
      </c>
      <c r="H459">
        <v>18339.199218999998</v>
      </c>
      <c r="I459">
        <v>18212.400390999999</v>
      </c>
      <c r="J459">
        <v>18063.355468999998</v>
      </c>
      <c r="L459" t="str">
        <f t="shared" si="59"/>
        <v>20JUL2023:02:00:00</v>
      </c>
      <c r="M459">
        <v>3</v>
      </c>
      <c r="N459">
        <f t="shared" si="60"/>
        <v>850.421875</v>
      </c>
      <c r="O459" t="str">
        <f t="shared" si="55"/>
        <v/>
      </c>
      <c r="P459">
        <f t="shared" si="56"/>
        <v>850.421875</v>
      </c>
      <c r="Q459" t="str">
        <f t="shared" si="57"/>
        <v/>
      </c>
      <c r="R459">
        <f t="shared" si="58"/>
        <v>1</v>
      </c>
      <c r="S459">
        <f t="shared" si="61"/>
        <v>4.8981852743124321</v>
      </c>
    </row>
    <row r="460" spans="1:19" x14ac:dyDescent="0.3">
      <c r="A460" t="s">
        <v>486</v>
      </c>
      <c r="B460">
        <v>16543.222656000002</v>
      </c>
      <c r="C460">
        <v>17242.800781000002</v>
      </c>
      <c r="D460">
        <v>17052.138672000001</v>
      </c>
      <c r="E460">
        <v>16561.791015999999</v>
      </c>
      <c r="F460">
        <v>16590</v>
      </c>
      <c r="G460">
        <v>16874.699218999998</v>
      </c>
      <c r="H460">
        <v>17378.5</v>
      </c>
      <c r="I460">
        <v>17242.800781000002</v>
      </c>
      <c r="J460">
        <v>17143.287109000001</v>
      </c>
      <c r="L460" t="str">
        <f t="shared" si="59"/>
        <v>20JUL2023:03:00:00</v>
      </c>
      <c r="M460">
        <v>4</v>
      </c>
      <c r="N460">
        <f t="shared" si="60"/>
        <v>699.578125</v>
      </c>
      <c r="O460" t="str">
        <f t="shared" si="55"/>
        <v/>
      </c>
      <c r="P460">
        <f t="shared" si="56"/>
        <v>699.578125</v>
      </c>
      <c r="Q460" t="str">
        <f t="shared" si="57"/>
        <v/>
      </c>
      <c r="R460">
        <f t="shared" si="58"/>
        <v>1</v>
      </c>
      <c r="S460">
        <f t="shared" si="61"/>
        <v>4.2287898769607173</v>
      </c>
    </row>
    <row r="461" spans="1:19" x14ac:dyDescent="0.3">
      <c r="A461" t="s">
        <v>487</v>
      </c>
      <c r="B461">
        <v>16037.111328000001</v>
      </c>
      <c r="C461">
        <v>16679</v>
      </c>
      <c r="D461">
        <v>16422.445313</v>
      </c>
      <c r="E461">
        <v>15967.213867</v>
      </c>
      <c r="F461">
        <v>16027.599609000001</v>
      </c>
      <c r="G461">
        <v>16322.700194999999</v>
      </c>
      <c r="H461">
        <v>16798.400390999999</v>
      </c>
      <c r="I461">
        <v>16679</v>
      </c>
      <c r="J461">
        <v>16562.738281000002</v>
      </c>
      <c r="L461" t="str">
        <f t="shared" si="59"/>
        <v>20JUL2023:04:00:00</v>
      </c>
      <c r="M461">
        <v>5</v>
      </c>
      <c r="N461">
        <f t="shared" si="60"/>
        <v>641.88867199999913</v>
      </c>
      <c r="O461" t="str">
        <f t="shared" si="55"/>
        <v/>
      </c>
      <c r="P461">
        <f t="shared" si="56"/>
        <v>641.88867199999913</v>
      </c>
      <c r="Q461" t="str">
        <f t="shared" si="57"/>
        <v/>
      </c>
      <c r="R461">
        <f t="shared" si="58"/>
        <v>1</v>
      </c>
      <c r="S461">
        <f t="shared" si="61"/>
        <v>4.0025205217556437</v>
      </c>
    </row>
    <row r="462" spans="1:19" x14ac:dyDescent="0.3">
      <c r="A462" t="s">
        <v>488</v>
      </c>
      <c r="B462">
        <v>15822.852539</v>
      </c>
      <c r="C462">
        <v>16344.799805000001</v>
      </c>
      <c r="D462">
        <v>15895.263671999999</v>
      </c>
      <c r="E462">
        <v>15496.205078000001</v>
      </c>
      <c r="F462">
        <v>15685.099609000001</v>
      </c>
      <c r="G462">
        <v>15990.299805000001</v>
      </c>
      <c r="H462">
        <v>16468.099609000001</v>
      </c>
      <c r="I462">
        <v>16344.799805000001</v>
      </c>
      <c r="J462">
        <v>16190.462890999999</v>
      </c>
      <c r="L462" t="str">
        <f t="shared" si="59"/>
        <v>20JUL2023:05:00:00</v>
      </c>
      <c r="M462">
        <v>6</v>
      </c>
      <c r="N462">
        <f t="shared" si="60"/>
        <v>521.94726600000104</v>
      </c>
      <c r="O462" t="str">
        <f t="shared" si="55"/>
        <v/>
      </c>
      <c r="P462">
        <f t="shared" si="56"/>
        <v>521.94726600000104</v>
      </c>
      <c r="Q462" t="str">
        <f t="shared" si="57"/>
        <v/>
      </c>
      <c r="R462">
        <f t="shared" si="58"/>
        <v>1</v>
      </c>
      <c r="S462">
        <f t="shared" si="61"/>
        <v>3.2986926011824411</v>
      </c>
    </row>
    <row r="463" spans="1:19" x14ac:dyDescent="0.3">
      <c r="A463" t="s">
        <v>489</v>
      </c>
      <c r="B463">
        <v>15936.775390999999</v>
      </c>
      <c r="C463">
        <v>16323.900390999999</v>
      </c>
      <c r="D463">
        <v>15965.127930000001</v>
      </c>
      <c r="E463">
        <v>15675.595703000001</v>
      </c>
      <c r="F463">
        <v>15723.200194999999</v>
      </c>
      <c r="G463">
        <v>16028.900390999999</v>
      </c>
      <c r="H463">
        <v>16422</v>
      </c>
      <c r="I463">
        <v>16323.900390999999</v>
      </c>
      <c r="J463">
        <v>16192.005859000001</v>
      </c>
      <c r="L463" t="str">
        <f t="shared" si="59"/>
        <v>20JUL2023:06:00:00</v>
      </c>
      <c r="M463">
        <v>7</v>
      </c>
      <c r="N463">
        <f t="shared" si="60"/>
        <v>387.125</v>
      </c>
      <c r="O463" t="str">
        <f t="shared" si="55"/>
        <v/>
      </c>
      <c r="P463">
        <f t="shared" si="56"/>
        <v>387.125</v>
      </c>
      <c r="Q463" t="str">
        <f t="shared" si="57"/>
        <v/>
      </c>
      <c r="R463">
        <f t="shared" si="58"/>
        <v>1</v>
      </c>
      <c r="S463">
        <f t="shared" si="61"/>
        <v>2.4291300498507482</v>
      </c>
    </row>
    <row r="464" spans="1:19" x14ac:dyDescent="0.3">
      <c r="A464" t="s">
        <v>490</v>
      </c>
      <c r="B464">
        <v>16259.354492</v>
      </c>
      <c r="C464">
        <v>16390.599609000001</v>
      </c>
      <c r="D464">
        <v>16228.954102</v>
      </c>
      <c r="E464">
        <v>16055.020508</v>
      </c>
      <c r="F464">
        <v>15873.5</v>
      </c>
      <c r="G464">
        <v>16156.900390999999</v>
      </c>
      <c r="H464">
        <v>16478.5</v>
      </c>
      <c r="I464">
        <v>16390.599609000001</v>
      </c>
      <c r="J464">
        <v>16309.560546999999</v>
      </c>
      <c r="L464" t="str">
        <f t="shared" si="59"/>
        <v>20JUL2023:07:00:00</v>
      </c>
      <c r="M464">
        <v>8</v>
      </c>
      <c r="N464">
        <f t="shared" si="60"/>
        <v>131.24511700000039</v>
      </c>
      <c r="O464" t="str">
        <f t="shared" si="55"/>
        <v/>
      </c>
      <c r="P464">
        <f t="shared" si="56"/>
        <v>131.24511700000039</v>
      </c>
      <c r="Q464" t="str">
        <f t="shared" si="57"/>
        <v/>
      </c>
      <c r="R464">
        <f t="shared" si="58"/>
        <v>1</v>
      </c>
      <c r="S464">
        <f t="shared" si="61"/>
        <v>0.80719758625458471</v>
      </c>
    </row>
    <row r="465" spans="1:19" x14ac:dyDescent="0.3">
      <c r="A465" t="s">
        <v>491</v>
      </c>
      <c r="B465">
        <v>16479.738281000002</v>
      </c>
      <c r="C465">
        <v>16633.400390999999</v>
      </c>
      <c r="D465">
        <v>16450.855468999998</v>
      </c>
      <c r="E465">
        <v>16371.528319999999</v>
      </c>
      <c r="F465">
        <v>16135</v>
      </c>
      <c r="G465">
        <v>16370.5</v>
      </c>
      <c r="H465">
        <v>16705.199218999998</v>
      </c>
      <c r="I465">
        <v>16633.400390999999</v>
      </c>
      <c r="J465">
        <v>16542.300781000002</v>
      </c>
      <c r="L465" t="str">
        <f t="shared" si="59"/>
        <v>20JUL2023:08:00:00</v>
      </c>
      <c r="M465">
        <v>9</v>
      </c>
      <c r="N465">
        <f t="shared" si="60"/>
        <v>153.66210999999748</v>
      </c>
      <c r="O465" t="str">
        <f t="shared" si="55"/>
        <v/>
      </c>
      <c r="P465">
        <f t="shared" si="56"/>
        <v>153.66210999999748</v>
      </c>
      <c r="Q465" t="str">
        <f t="shared" si="57"/>
        <v/>
      </c>
      <c r="R465">
        <f t="shared" si="58"/>
        <v>1</v>
      </c>
      <c r="S465">
        <f t="shared" si="61"/>
        <v>0.93243052395534254</v>
      </c>
    </row>
    <row r="466" spans="1:19" x14ac:dyDescent="0.3">
      <c r="A466" t="s">
        <v>492</v>
      </c>
      <c r="B466">
        <v>17180.681640999999</v>
      </c>
      <c r="C466">
        <v>17661.800781000002</v>
      </c>
      <c r="D466">
        <v>17202.183593999998</v>
      </c>
      <c r="E466">
        <v>17137.042968999998</v>
      </c>
      <c r="F466">
        <v>17054.699218999998</v>
      </c>
      <c r="G466">
        <v>17310.199218999998</v>
      </c>
      <c r="H466">
        <v>17743.599609000001</v>
      </c>
      <c r="I466">
        <v>17661.800781000002</v>
      </c>
      <c r="J466">
        <v>17498.546875</v>
      </c>
      <c r="L466" t="str">
        <f t="shared" si="59"/>
        <v>20JUL2023:09:00:00</v>
      </c>
      <c r="M466">
        <v>10</v>
      </c>
      <c r="N466">
        <f t="shared" si="60"/>
        <v>481.11914000000252</v>
      </c>
      <c r="O466" t="str">
        <f t="shared" si="55"/>
        <v/>
      </c>
      <c r="P466">
        <f t="shared" si="56"/>
        <v>481.11914000000252</v>
      </c>
      <c r="Q466" t="str">
        <f t="shared" si="57"/>
        <v/>
      </c>
      <c r="R466">
        <f t="shared" si="58"/>
        <v>1</v>
      </c>
      <c r="S466">
        <f t="shared" si="61"/>
        <v>2.8003495440591788</v>
      </c>
    </row>
    <row r="467" spans="1:19" x14ac:dyDescent="0.3">
      <c r="A467" t="s">
        <v>493</v>
      </c>
      <c r="B467">
        <v>18257.035156000002</v>
      </c>
      <c r="C467">
        <v>19128.400390999999</v>
      </c>
      <c r="D467">
        <v>18551.011718999998</v>
      </c>
      <c r="E467">
        <v>18328.261718999998</v>
      </c>
      <c r="F467">
        <v>18389.699218999998</v>
      </c>
      <c r="G467">
        <v>18603.300781000002</v>
      </c>
      <c r="H467">
        <v>19276.900390999999</v>
      </c>
      <c r="I467">
        <v>19128.400390999999</v>
      </c>
      <c r="J467">
        <v>18931.09375</v>
      </c>
      <c r="L467" t="str">
        <f t="shared" si="59"/>
        <v>20JUL2023:10:00:00</v>
      </c>
      <c r="M467">
        <v>11</v>
      </c>
      <c r="N467">
        <f t="shared" si="60"/>
        <v>871.36523499999748</v>
      </c>
      <c r="O467" t="str">
        <f t="shared" si="55"/>
        <v/>
      </c>
      <c r="P467">
        <f t="shared" si="56"/>
        <v>871.36523499999748</v>
      </c>
      <c r="Q467" t="str">
        <f t="shared" si="57"/>
        <v/>
      </c>
      <c r="R467">
        <f t="shared" si="58"/>
        <v>1</v>
      </c>
      <c r="S467">
        <f t="shared" si="61"/>
        <v>4.7727641840774542</v>
      </c>
    </row>
    <row r="468" spans="1:19" x14ac:dyDescent="0.3">
      <c r="A468" t="s">
        <v>494</v>
      </c>
      <c r="B468">
        <v>19740.355468999998</v>
      </c>
      <c r="C468">
        <v>20858.699218999998</v>
      </c>
      <c r="D468">
        <v>19663.804688</v>
      </c>
      <c r="E468">
        <v>19505.363281000002</v>
      </c>
      <c r="F468">
        <v>19930.300781000002</v>
      </c>
      <c r="G468">
        <v>20112.599609000001</v>
      </c>
      <c r="H468">
        <v>21104.199218999998</v>
      </c>
      <c r="I468">
        <v>20858.699218999998</v>
      </c>
      <c r="J468">
        <v>20525.919922000001</v>
      </c>
      <c r="L468" t="str">
        <f t="shared" si="59"/>
        <v>20JUL2023:11:00:00</v>
      </c>
      <c r="M468">
        <v>12</v>
      </c>
      <c r="N468">
        <f t="shared" si="60"/>
        <v>1118.34375</v>
      </c>
      <c r="O468" t="str">
        <f t="shared" si="55"/>
        <v/>
      </c>
      <c r="P468">
        <f t="shared" si="56"/>
        <v>1118.34375</v>
      </c>
      <c r="Q468" t="str">
        <f t="shared" si="57"/>
        <v/>
      </c>
      <c r="R468">
        <f t="shared" si="58"/>
        <v>1</v>
      </c>
      <c r="S468">
        <f t="shared" si="61"/>
        <v>5.6652665234738695</v>
      </c>
    </row>
    <row r="469" spans="1:19" x14ac:dyDescent="0.3">
      <c r="A469" t="s">
        <v>495</v>
      </c>
      <c r="B469">
        <v>21231.978515999999</v>
      </c>
      <c r="C469">
        <v>22678.800781000002</v>
      </c>
      <c r="D469">
        <v>21048.689452999999</v>
      </c>
      <c r="E469">
        <v>20981.566406000002</v>
      </c>
      <c r="F469">
        <v>21498.800781000002</v>
      </c>
      <c r="G469">
        <v>21684.900390999999</v>
      </c>
      <c r="H469">
        <v>23031.400390999999</v>
      </c>
      <c r="I469">
        <v>22678.800781000002</v>
      </c>
      <c r="J469">
        <v>22241.169922000001</v>
      </c>
      <c r="L469" t="str">
        <f t="shared" si="59"/>
        <v>20JUL2023:12:00:00</v>
      </c>
      <c r="M469">
        <v>13</v>
      </c>
      <c r="N469">
        <f t="shared" si="60"/>
        <v>1446.8222650000025</v>
      </c>
      <c r="O469" t="str">
        <f t="shared" si="55"/>
        <v/>
      </c>
      <c r="P469">
        <f t="shared" si="56"/>
        <v>1446.8222650000025</v>
      </c>
      <c r="Q469" t="str">
        <f t="shared" si="57"/>
        <v/>
      </c>
      <c r="R469">
        <f t="shared" si="58"/>
        <v>1</v>
      </c>
      <c r="S469">
        <f t="shared" si="61"/>
        <v>6.8143544131306744</v>
      </c>
    </row>
    <row r="470" spans="1:19" x14ac:dyDescent="0.3">
      <c r="A470" t="s">
        <v>496</v>
      </c>
      <c r="B470">
        <v>22700.972656000002</v>
      </c>
      <c r="C470">
        <v>24383.5</v>
      </c>
      <c r="D470">
        <v>22597.324218999998</v>
      </c>
      <c r="E470">
        <v>22488.357422000001</v>
      </c>
      <c r="F470">
        <v>22953.400390999999</v>
      </c>
      <c r="G470">
        <v>23201.199218999998</v>
      </c>
      <c r="H470">
        <v>24790.800781000002</v>
      </c>
      <c r="I470">
        <v>24383.5</v>
      </c>
      <c r="J470">
        <v>23887.216797000001</v>
      </c>
      <c r="L470" t="str">
        <f t="shared" si="59"/>
        <v>20JUL2023:13:00:00</v>
      </c>
      <c r="M470">
        <v>14</v>
      </c>
      <c r="N470">
        <f t="shared" si="60"/>
        <v>1682.5273439999983</v>
      </c>
      <c r="O470" t="str">
        <f t="shared" si="55"/>
        <v/>
      </c>
      <c r="P470">
        <f t="shared" si="56"/>
        <v>1682.5273439999983</v>
      </c>
      <c r="Q470" t="str">
        <f t="shared" si="57"/>
        <v/>
      </c>
      <c r="R470">
        <f t="shared" si="58"/>
        <v>1</v>
      </c>
      <c r="S470">
        <f t="shared" si="61"/>
        <v>7.4116971527882809</v>
      </c>
    </row>
    <row r="471" spans="1:19" x14ac:dyDescent="0.3">
      <c r="A471" t="s">
        <v>497</v>
      </c>
      <c r="B471">
        <v>24124.570313</v>
      </c>
      <c r="C471">
        <v>25849.900390999999</v>
      </c>
      <c r="D471">
        <v>23686.181640999999</v>
      </c>
      <c r="E471">
        <v>23610.15625</v>
      </c>
      <c r="F471">
        <v>24179.5</v>
      </c>
      <c r="G471">
        <v>24515.300781000002</v>
      </c>
      <c r="H471">
        <v>26284.199218999998</v>
      </c>
      <c r="I471">
        <v>25849.900390999999</v>
      </c>
      <c r="J471">
        <v>25246.947265999999</v>
      </c>
      <c r="L471" t="str">
        <f t="shared" si="59"/>
        <v>20JUL2023:14:00:00</v>
      </c>
      <c r="M471">
        <v>15</v>
      </c>
      <c r="N471">
        <f t="shared" si="60"/>
        <v>1725.330077999999</v>
      </c>
      <c r="O471" t="str">
        <f t="shared" si="55"/>
        <v/>
      </c>
      <c r="P471">
        <f t="shared" si="56"/>
        <v>1725.330077999999</v>
      </c>
      <c r="Q471" t="str">
        <f t="shared" si="57"/>
        <v/>
      </c>
      <c r="R471">
        <f t="shared" si="58"/>
        <v>1</v>
      </c>
      <c r="S471">
        <f t="shared" si="61"/>
        <v>7.1517546452227219</v>
      </c>
    </row>
    <row r="472" spans="1:19" x14ac:dyDescent="0.3">
      <c r="A472" t="s">
        <v>498</v>
      </c>
      <c r="B472">
        <v>25228.939452999999</v>
      </c>
      <c r="C472">
        <v>26889</v>
      </c>
      <c r="D472">
        <v>24853.802734000001</v>
      </c>
      <c r="E472">
        <v>24712.746093999998</v>
      </c>
      <c r="F472">
        <v>25109.099609000001</v>
      </c>
      <c r="G472">
        <v>25465.199218999998</v>
      </c>
      <c r="H472">
        <v>27310.199218999998</v>
      </c>
      <c r="I472">
        <v>26889</v>
      </c>
      <c r="J472">
        <v>26287.953125</v>
      </c>
      <c r="L472" t="str">
        <f t="shared" si="59"/>
        <v>20JUL2023:15:00:00</v>
      </c>
      <c r="M472">
        <v>16</v>
      </c>
      <c r="N472">
        <f t="shared" si="60"/>
        <v>1660.060547000001</v>
      </c>
      <c r="O472" t="str">
        <f t="shared" si="55"/>
        <v/>
      </c>
      <c r="P472">
        <f t="shared" si="56"/>
        <v>1660.060547000001</v>
      </c>
      <c r="Q472" t="str">
        <f t="shared" si="57"/>
        <v/>
      </c>
      <c r="R472">
        <f t="shared" si="58"/>
        <v>1</v>
      </c>
      <c r="S472">
        <f t="shared" si="61"/>
        <v>6.5799854571477105</v>
      </c>
    </row>
    <row r="473" spans="1:19" x14ac:dyDescent="0.3">
      <c r="A473" t="s">
        <v>499</v>
      </c>
      <c r="B473">
        <v>25928.644531000002</v>
      </c>
      <c r="C473">
        <v>27510.099609000001</v>
      </c>
      <c r="D473">
        <v>25458.794922000001</v>
      </c>
      <c r="E473">
        <v>25295.335938</v>
      </c>
      <c r="F473">
        <v>25763.900390999999</v>
      </c>
      <c r="G473">
        <v>26093.199218999998</v>
      </c>
      <c r="H473">
        <v>27895.400390999999</v>
      </c>
      <c r="I473">
        <v>27510.099609000001</v>
      </c>
      <c r="J473">
        <v>26899.121093999998</v>
      </c>
      <c r="L473" t="str">
        <f t="shared" si="59"/>
        <v>20JUL2023:16:00:00</v>
      </c>
      <c r="M473">
        <v>17</v>
      </c>
      <c r="N473">
        <f t="shared" si="60"/>
        <v>1581.455077999999</v>
      </c>
      <c r="O473" t="str">
        <f t="shared" si="55"/>
        <v/>
      </c>
      <c r="P473">
        <f t="shared" si="56"/>
        <v>1581.455077999999</v>
      </c>
      <c r="Q473" t="str">
        <f t="shared" si="57"/>
        <v/>
      </c>
      <c r="R473">
        <f t="shared" si="58"/>
        <v>1</v>
      </c>
      <c r="S473">
        <f t="shared" si="61"/>
        <v>6.0992585868082259</v>
      </c>
    </row>
    <row r="474" spans="1:19" x14ac:dyDescent="0.3">
      <c r="A474" t="s">
        <v>500</v>
      </c>
      <c r="B474">
        <v>26311.689452999999</v>
      </c>
      <c r="C474">
        <v>27770.099609000001</v>
      </c>
      <c r="D474">
        <v>25793.333984000001</v>
      </c>
      <c r="E474">
        <v>25576.849609000001</v>
      </c>
      <c r="F474">
        <v>26186.400390999999</v>
      </c>
      <c r="G474">
        <v>26432.800781000002</v>
      </c>
      <c r="H474">
        <v>28073.400390999999</v>
      </c>
      <c r="I474">
        <v>27770.099609000001</v>
      </c>
      <c r="J474">
        <v>27173.636718999998</v>
      </c>
      <c r="L474" t="str">
        <f t="shared" si="59"/>
        <v>20JUL2023:17:00:00</v>
      </c>
      <c r="M474">
        <v>18</v>
      </c>
      <c r="N474">
        <f t="shared" si="60"/>
        <v>1458.4101560000017</v>
      </c>
      <c r="O474" t="str">
        <f t="shared" si="55"/>
        <v/>
      </c>
      <c r="P474">
        <f t="shared" si="56"/>
        <v>1458.4101560000017</v>
      </c>
      <c r="Q474" t="str">
        <f t="shared" si="57"/>
        <v/>
      </c>
      <c r="R474">
        <f t="shared" si="58"/>
        <v>1</v>
      </c>
      <c r="S474">
        <f t="shared" si="61"/>
        <v>5.5428221688505719</v>
      </c>
    </row>
    <row r="475" spans="1:19" x14ac:dyDescent="0.3">
      <c r="A475" t="s">
        <v>501</v>
      </c>
      <c r="B475">
        <v>26391.130859000001</v>
      </c>
      <c r="C475">
        <v>27761.300781000002</v>
      </c>
      <c r="D475">
        <v>25872.4375</v>
      </c>
      <c r="E475">
        <v>25654.65625</v>
      </c>
      <c r="F475">
        <v>26286.699218999998</v>
      </c>
      <c r="G475">
        <v>26458.199218999998</v>
      </c>
      <c r="H475">
        <v>28009.5</v>
      </c>
      <c r="I475">
        <v>27761.300781000002</v>
      </c>
      <c r="J475">
        <v>27180.21875</v>
      </c>
      <c r="L475" t="str">
        <f t="shared" si="59"/>
        <v>20JUL2023:18:00:00</v>
      </c>
      <c r="M475">
        <v>19</v>
      </c>
      <c r="N475">
        <f t="shared" si="60"/>
        <v>1370.169922000001</v>
      </c>
      <c r="O475" t="str">
        <f t="shared" si="55"/>
        <v/>
      </c>
      <c r="P475">
        <f t="shared" si="56"/>
        <v>1370.169922000001</v>
      </c>
      <c r="Q475" t="str">
        <f t="shared" si="57"/>
        <v/>
      </c>
      <c r="R475">
        <f t="shared" si="58"/>
        <v>1</v>
      </c>
      <c r="S475">
        <f t="shared" si="61"/>
        <v>5.1917817744166141</v>
      </c>
    </row>
    <row r="476" spans="1:19" x14ac:dyDescent="0.3">
      <c r="A476" t="s">
        <v>502</v>
      </c>
      <c r="B476">
        <v>26113.480468999998</v>
      </c>
      <c r="C476">
        <v>27417.099609000001</v>
      </c>
      <c r="D476">
        <v>25791.207031000002</v>
      </c>
      <c r="E476">
        <v>25588.011718999998</v>
      </c>
      <c r="F476">
        <v>25936.599609000001</v>
      </c>
      <c r="G476">
        <v>26146.300781000002</v>
      </c>
      <c r="H476">
        <v>27600.099609000001</v>
      </c>
      <c r="I476">
        <v>27417.099609000001</v>
      </c>
      <c r="J476">
        <v>26871.691406000002</v>
      </c>
      <c r="L476" t="str">
        <f t="shared" si="59"/>
        <v>20JUL2023:19:00:00</v>
      </c>
      <c r="M476">
        <v>20</v>
      </c>
      <c r="N476">
        <f t="shared" si="60"/>
        <v>1303.6191400000025</v>
      </c>
      <c r="O476" t="str">
        <f t="shared" si="55"/>
        <v/>
      </c>
      <c r="P476">
        <f t="shared" si="56"/>
        <v>1303.6191400000025</v>
      </c>
      <c r="Q476" t="str">
        <f t="shared" si="57"/>
        <v/>
      </c>
      <c r="R476">
        <f t="shared" si="58"/>
        <v>1</v>
      </c>
      <c r="S476">
        <f t="shared" si="61"/>
        <v>4.9921309476443136</v>
      </c>
    </row>
    <row r="477" spans="1:19" x14ac:dyDescent="0.3">
      <c r="A477" t="s">
        <v>503</v>
      </c>
      <c r="B477">
        <v>25302.376952999999</v>
      </c>
      <c r="C477">
        <v>26617.300781000002</v>
      </c>
      <c r="D477">
        <v>25045.796875</v>
      </c>
      <c r="E477">
        <v>24960.525390999999</v>
      </c>
      <c r="F477">
        <v>25050</v>
      </c>
      <c r="G477">
        <v>25336</v>
      </c>
      <c r="H477">
        <v>26783.900390999999</v>
      </c>
      <c r="I477">
        <v>26617.300781000002</v>
      </c>
      <c r="J477">
        <v>26068.121093999998</v>
      </c>
      <c r="L477" t="str">
        <f t="shared" si="59"/>
        <v>20JUL2023:20:00:00</v>
      </c>
      <c r="M477">
        <v>21</v>
      </c>
      <c r="N477">
        <f t="shared" si="60"/>
        <v>1314.9238280000027</v>
      </c>
      <c r="O477" t="str">
        <f t="shared" si="55"/>
        <v/>
      </c>
      <c r="P477">
        <f t="shared" si="56"/>
        <v>1314.9238280000027</v>
      </c>
      <c r="Q477" t="str">
        <f t="shared" si="57"/>
        <v/>
      </c>
      <c r="R477">
        <f t="shared" si="58"/>
        <v>1</v>
      </c>
      <c r="S477">
        <f t="shared" si="61"/>
        <v>5.1968391366649751</v>
      </c>
    </row>
    <row r="478" spans="1:19" x14ac:dyDescent="0.3">
      <c r="A478" t="s">
        <v>504</v>
      </c>
      <c r="B478">
        <v>24033.138672000001</v>
      </c>
      <c r="C478">
        <v>25360.400390999999</v>
      </c>
      <c r="D478">
        <v>23947.091797000001</v>
      </c>
      <c r="E478">
        <v>23795.517577999999</v>
      </c>
      <c r="F478">
        <v>23795.400390999999</v>
      </c>
      <c r="G478">
        <v>24153.099609000001</v>
      </c>
      <c r="H478">
        <v>25542.400390999999</v>
      </c>
      <c r="I478">
        <v>25360.400390999999</v>
      </c>
      <c r="J478">
        <v>24855.109375</v>
      </c>
      <c r="L478" t="str">
        <f t="shared" si="59"/>
        <v>20JUL2023:21:00:00</v>
      </c>
      <c r="M478">
        <v>22</v>
      </c>
      <c r="N478">
        <f t="shared" si="60"/>
        <v>1327.2617189999983</v>
      </c>
      <c r="O478" t="str">
        <f t="shared" si="55"/>
        <v/>
      </c>
      <c r="P478">
        <f t="shared" si="56"/>
        <v>1327.2617189999983</v>
      </c>
      <c r="Q478" t="str">
        <f t="shared" si="57"/>
        <v/>
      </c>
      <c r="R478">
        <f t="shared" si="58"/>
        <v>1</v>
      </c>
      <c r="S478">
        <f t="shared" si="61"/>
        <v>5.5226316342373334</v>
      </c>
    </row>
    <row r="479" spans="1:19" x14ac:dyDescent="0.3">
      <c r="A479" t="s">
        <v>505</v>
      </c>
      <c r="B479">
        <v>22959.011718999998</v>
      </c>
      <c r="C479">
        <v>24286</v>
      </c>
      <c r="D479">
        <v>23039.59375</v>
      </c>
      <c r="E479">
        <v>22915.957031000002</v>
      </c>
      <c r="F479">
        <v>22773.900390999999</v>
      </c>
      <c r="G479">
        <v>23138.5</v>
      </c>
      <c r="H479">
        <v>24441.400390999999</v>
      </c>
      <c r="I479">
        <v>24286</v>
      </c>
      <c r="J479">
        <v>23817.380859000001</v>
      </c>
      <c r="L479" t="str">
        <f t="shared" si="59"/>
        <v>20JUL2023:22:00:00</v>
      </c>
      <c r="M479">
        <v>23</v>
      </c>
      <c r="N479">
        <f t="shared" si="60"/>
        <v>1326.9882810000017</v>
      </c>
      <c r="O479" t="str">
        <f t="shared" si="55"/>
        <v/>
      </c>
      <c r="P479">
        <f t="shared" si="56"/>
        <v>1326.9882810000017</v>
      </c>
      <c r="Q479" t="str">
        <f t="shared" si="57"/>
        <v/>
      </c>
      <c r="R479">
        <f t="shared" si="58"/>
        <v>1</v>
      </c>
      <c r="S479">
        <f t="shared" si="61"/>
        <v>5.7798144678058465</v>
      </c>
    </row>
    <row r="480" spans="1:19" x14ac:dyDescent="0.3">
      <c r="A480" t="s">
        <v>506</v>
      </c>
      <c r="B480">
        <v>21360.761718999998</v>
      </c>
      <c r="C480">
        <v>22696.199218999998</v>
      </c>
      <c r="D480">
        <v>21600.128906000002</v>
      </c>
      <c r="E480">
        <v>21444.228515999999</v>
      </c>
      <c r="F480">
        <v>21278.699218999998</v>
      </c>
      <c r="G480">
        <v>21591.900390999999</v>
      </c>
      <c r="H480">
        <v>22806.699218999998</v>
      </c>
      <c r="I480">
        <v>22696.199218999998</v>
      </c>
      <c r="J480">
        <v>22257.955077999999</v>
      </c>
      <c r="L480" t="str">
        <f t="shared" si="59"/>
        <v>20JUL2023:23:00:00</v>
      </c>
      <c r="M480">
        <v>24</v>
      </c>
      <c r="N480">
        <f t="shared" si="60"/>
        <v>1335.4375</v>
      </c>
      <c r="O480" t="str">
        <f t="shared" si="55"/>
        <v/>
      </c>
      <c r="P480">
        <f t="shared" si="56"/>
        <v>1335.4375</v>
      </c>
      <c r="Q480" t="str">
        <f t="shared" si="57"/>
        <v/>
      </c>
      <c r="R480">
        <f t="shared" si="58"/>
        <v>1</v>
      </c>
      <c r="S480">
        <f t="shared" si="61"/>
        <v>6.2518252746209573</v>
      </c>
    </row>
    <row r="481" spans="1:19" x14ac:dyDescent="0.3">
      <c r="A481" t="s">
        <v>507</v>
      </c>
      <c r="B481">
        <v>19639.964843999998</v>
      </c>
      <c r="C481">
        <v>21071.599609000001</v>
      </c>
      <c r="D481">
        <v>19813.363281000002</v>
      </c>
      <c r="E481">
        <v>19692.953125</v>
      </c>
      <c r="F481">
        <v>19721</v>
      </c>
      <c r="G481">
        <v>20009.800781000002</v>
      </c>
      <c r="H481">
        <v>21141.199218999998</v>
      </c>
      <c r="I481">
        <v>21071.599609000001</v>
      </c>
      <c r="J481">
        <v>20599.591797000001</v>
      </c>
      <c r="L481" t="str">
        <f t="shared" si="59"/>
        <v>21JUL2023:00:00:00</v>
      </c>
      <c r="M481">
        <v>1</v>
      </c>
      <c r="N481">
        <f t="shared" si="60"/>
        <v>1431.6347650000025</v>
      </c>
      <c r="O481" t="str">
        <f t="shared" si="55"/>
        <v/>
      </c>
      <c r="P481">
        <f t="shared" si="56"/>
        <v>1431.6347650000025</v>
      </c>
      <c r="Q481" t="str">
        <f t="shared" si="57"/>
        <v/>
      </c>
      <c r="R481">
        <f t="shared" si="58"/>
        <v>1</v>
      </c>
      <c r="S481">
        <f t="shared" si="61"/>
        <v>7.2893957620161753</v>
      </c>
    </row>
    <row r="482" spans="1:19" x14ac:dyDescent="0.3">
      <c r="A482" t="s">
        <v>508</v>
      </c>
      <c r="B482">
        <v>18146.511718999998</v>
      </c>
      <c r="C482">
        <v>19121.400390999999</v>
      </c>
      <c r="D482">
        <v>18316.5625</v>
      </c>
      <c r="E482">
        <v>18159.609375</v>
      </c>
      <c r="F482">
        <v>18438.400390999999</v>
      </c>
      <c r="G482">
        <v>18664.400390999999</v>
      </c>
      <c r="H482">
        <v>19423.199218999998</v>
      </c>
      <c r="I482">
        <v>19121.400390999999</v>
      </c>
      <c r="J482">
        <v>18936.972656000002</v>
      </c>
      <c r="L482" t="str">
        <f t="shared" si="59"/>
        <v>21JUL2023:01:00:00</v>
      </c>
      <c r="M482">
        <v>2</v>
      </c>
      <c r="N482">
        <f t="shared" si="60"/>
        <v>974.88867200000095</v>
      </c>
      <c r="O482" t="str">
        <f t="shared" si="55"/>
        <v/>
      </c>
      <c r="P482">
        <f t="shared" si="56"/>
        <v>974.88867200000095</v>
      </c>
      <c r="Q482" t="str">
        <f t="shared" si="57"/>
        <v/>
      </c>
      <c r="R482">
        <f t="shared" si="58"/>
        <v>1</v>
      </c>
      <c r="S482">
        <f t="shared" si="61"/>
        <v>5.3723199648297157</v>
      </c>
    </row>
    <row r="483" spans="1:19" x14ac:dyDescent="0.3">
      <c r="A483" t="s">
        <v>509</v>
      </c>
      <c r="B483">
        <v>16893.035156000002</v>
      </c>
      <c r="C483">
        <v>17801.199218999998</v>
      </c>
      <c r="D483">
        <v>17127</v>
      </c>
      <c r="E483">
        <v>16971.212890999999</v>
      </c>
      <c r="F483">
        <v>17216.400390999999</v>
      </c>
      <c r="G483">
        <v>17427.300781000002</v>
      </c>
      <c r="H483">
        <v>18224.199218999998</v>
      </c>
      <c r="I483">
        <v>17801.199218999998</v>
      </c>
      <c r="J483">
        <v>17697.388672000001</v>
      </c>
      <c r="L483" t="str">
        <f t="shared" si="59"/>
        <v>21JUL2023:02:00:00</v>
      </c>
      <c r="M483">
        <v>3</v>
      </c>
      <c r="N483">
        <f t="shared" si="60"/>
        <v>908.16406299999653</v>
      </c>
      <c r="O483" t="str">
        <f t="shared" si="55"/>
        <v/>
      </c>
      <c r="P483">
        <f t="shared" si="56"/>
        <v>908.16406299999653</v>
      </c>
      <c r="Q483" t="str">
        <f t="shared" si="57"/>
        <v/>
      </c>
      <c r="R483">
        <f t="shared" si="58"/>
        <v>1</v>
      </c>
      <c r="S483">
        <f t="shared" si="61"/>
        <v>5.3759674008458953</v>
      </c>
    </row>
    <row r="484" spans="1:19" x14ac:dyDescent="0.3">
      <c r="A484" t="s">
        <v>510</v>
      </c>
      <c r="B484">
        <v>16084.977539</v>
      </c>
      <c r="C484">
        <v>16776.099609000001</v>
      </c>
      <c r="D484">
        <v>16387.746093999998</v>
      </c>
      <c r="E484">
        <v>16188.791992</v>
      </c>
      <c r="F484">
        <v>16270</v>
      </c>
      <c r="G484">
        <v>16478.699218999998</v>
      </c>
      <c r="H484">
        <v>17287.800781000002</v>
      </c>
      <c r="I484">
        <v>16776.099609000001</v>
      </c>
      <c r="J484">
        <v>16771.589843999998</v>
      </c>
      <c r="L484" t="str">
        <f t="shared" si="59"/>
        <v>21JUL2023:03:00:00</v>
      </c>
      <c r="M484">
        <v>4</v>
      </c>
      <c r="N484">
        <f t="shared" si="60"/>
        <v>691.12207000000126</v>
      </c>
      <c r="O484" t="str">
        <f t="shared" si="55"/>
        <v/>
      </c>
      <c r="P484">
        <f t="shared" si="56"/>
        <v>691.12207000000126</v>
      </c>
      <c r="Q484" t="str">
        <f t="shared" si="57"/>
        <v/>
      </c>
      <c r="R484">
        <f t="shared" si="58"/>
        <v>1</v>
      </c>
      <c r="S484">
        <f t="shared" si="61"/>
        <v>4.296692788810498</v>
      </c>
    </row>
    <row r="485" spans="1:19" x14ac:dyDescent="0.3">
      <c r="A485" t="s">
        <v>511</v>
      </c>
      <c r="B485">
        <v>15462.177734000001</v>
      </c>
      <c r="C485">
        <v>16181.5</v>
      </c>
      <c r="D485">
        <v>15833.265625</v>
      </c>
      <c r="E485">
        <v>15681.911133</v>
      </c>
      <c r="F485">
        <v>15702</v>
      </c>
      <c r="G485">
        <v>15917</v>
      </c>
      <c r="H485">
        <v>16695.5</v>
      </c>
      <c r="I485">
        <v>16181.5</v>
      </c>
      <c r="J485">
        <v>16191.653319999999</v>
      </c>
      <c r="L485" t="str">
        <f t="shared" si="59"/>
        <v>21JUL2023:04:00:00</v>
      </c>
      <c r="M485">
        <v>5</v>
      </c>
      <c r="N485">
        <f t="shared" si="60"/>
        <v>719.32226599999922</v>
      </c>
      <c r="O485" t="str">
        <f t="shared" si="55"/>
        <v/>
      </c>
      <c r="P485">
        <f t="shared" si="56"/>
        <v>719.32226599999922</v>
      </c>
      <c r="Q485" t="str">
        <f t="shared" si="57"/>
        <v/>
      </c>
      <c r="R485">
        <f t="shared" si="58"/>
        <v>1</v>
      </c>
      <c r="S485">
        <f t="shared" si="61"/>
        <v>4.6521407163641078</v>
      </c>
    </row>
    <row r="486" spans="1:19" x14ac:dyDescent="0.3">
      <c r="A486" t="s">
        <v>512</v>
      </c>
      <c r="B486">
        <v>15221.316406</v>
      </c>
      <c r="C486">
        <v>15832.099609000001</v>
      </c>
      <c r="D486">
        <v>15464.333984000001</v>
      </c>
      <c r="E486">
        <v>15276.090819999999</v>
      </c>
      <c r="F486">
        <v>15377</v>
      </c>
      <c r="G486">
        <v>15572.599609000001</v>
      </c>
      <c r="H486">
        <v>16314.299805000001</v>
      </c>
      <c r="I486">
        <v>15832.099609000001</v>
      </c>
      <c r="J486">
        <v>15831.747069999999</v>
      </c>
      <c r="L486" t="str">
        <f t="shared" si="59"/>
        <v>21JUL2023:05:00:00</v>
      </c>
      <c r="M486">
        <v>6</v>
      </c>
      <c r="N486">
        <f t="shared" si="60"/>
        <v>610.78320300000087</v>
      </c>
      <c r="O486" t="str">
        <f t="shared" si="55"/>
        <v/>
      </c>
      <c r="P486">
        <f t="shared" si="56"/>
        <v>610.78320300000087</v>
      </c>
      <c r="Q486" t="str">
        <f t="shared" si="57"/>
        <v/>
      </c>
      <c r="R486">
        <f t="shared" si="58"/>
        <v>1</v>
      </c>
      <c r="S486">
        <f t="shared" si="61"/>
        <v>4.0126831786982624</v>
      </c>
    </row>
    <row r="487" spans="1:19" x14ac:dyDescent="0.3">
      <c r="A487" t="s">
        <v>513</v>
      </c>
      <c r="B487">
        <v>15195.388671999999</v>
      </c>
      <c r="C487">
        <v>15769.299805000001</v>
      </c>
      <c r="D487">
        <v>15616.373046999999</v>
      </c>
      <c r="E487">
        <v>15446.900390999999</v>
      </c>
      <c r="F487">
        <v>15410.400390999999</v>
      </c>
      <c r="G487">
        <v>15599.200194999999</v>
      </c>
      <c r="H487">
        <v>16218.200194999999</v>
      </c>
      <c r="I487">
        <v>15769.299805000001</v>
      </c>
      <c r="J487">
        <v>15820.485352</v>
      </c>
      <c r="L487" t="str">
        <f t="shared" si="59"/>
        <v>21JUL2023:06:00:00</v>
      </c>
      <c r="M487">
        <v>7</v>
      </c>
      <c r="N487">
        <f t="shared" si="60"/>
        <v>573.91113300000143</v>
      </c>
      <c r="O487" t="str">
        <f t="shared" si="55"/>
        <v/>
      </c>
      <c r="P487">
        <f t="shared" si="56"/>
        <v>573.91113300000143</v>
      </c>
      <c r="Q487" t="str">
        <f t="shared" si="57"/>
        <v/>
      </c>
      <c r="R487">
        <f t="shared" si="58"/>
        <v>1</v>
      </c>
      <c r="S487">
        <f t="shared" si="61"/>
        <v>3.7768769551615815</v>
      </c>
    </row>
    <row r="488" spans="1:19" x14ac:dyDescent="0.3">
      <c r="A488" t="s">
        <v>514</v>
      </c>
      <c r="B488">
        <v>15447.597656</v>
      </c>
      <c r="C488">
        <v>15847.400390999999</v>
      </c>
      <c r="D488">
        <v>15807.670898</v>
      </c>
      <c r="E488">
        <v>15663.358398</v>
      </c>
      <c r="F488">
        <v>15564.799805000001</v>
      </c>
      <c r="G488">
        <v>15715.099609000001</v>
      </c>
      <c r="H488">
        <v>16246.400390999999</v>
      </c>
      <c r="I488">
        <v>15847.400390999999</v>
      </c>
      <c r="J488">
        <v>15917.666015999999</v>
      </c>
      <c r="L488" t="str">
        <f t="shared" si="59"/>
        <v>21JUL2023:07:00:00</v>
      </c>
      <c r="M488">
        <v>8</v>
      </c>
      <c r="N488">
        <f t="shared" si="60"/>
        <v>399.8027349999993</v>
      </c>
      <c r="O488" t="str">
        <f t="shared" si="55"/>
        <v/>
      </c>
      <c r="P488">
        <f t="shared" si="56"/>
        <v>399.8027349999993</v>
      </c>
      <c r="Q488" t="str">
        <f t="shared" si="57"/>
        <v/>
      </c>
      <c r="R488">
        <f t="shared" si="58"/>
        <v>1</v>
      </c>
      <c r="S488">
        <f t="shared" si="61"/>
        <v>2.5881223987259401</v>
      </c>
    </row>
    <row r="489" spans="1:19" x14ac:dyDescent="0.3">
      <c r="A489" t="s">
        <v>515</v>
      </c>
      <c r="B489">
        <v>15562.615234000001</v>
      </c>
      <c r="C489">
        <v>16075.299805000001</v>
      </c>
      <c r="D489">
        <v>16176.338867</v>
      </c>
      <c r="E489">
        <v>16094.216796999999</v>
      </c>
      <c r="F489">
        <v>15870.900390999999</v>
      </c>
      <c r="G489">
        <v>15905</v>
      </c>
      <c r="H489">
        <v>16420.599609000001</v>
      </c>
      <c r="I489">
        <v>16075.299805000001</v>
      </c>
      <c r="J489">
        <v>16161.628906</v>
      </c>
      <c r="L489" t="str">
        <f t="shared" si="59"/>
        <v>21JUL2023:08:00:00</v>
      </c>
      <c r="M489">
        <v>9</v>
      </c>
      <c r="N489">
        <f t="shared" si="60"/>
        <v>512.68457099999978</v>
      </c>
      <c r="O489" t="str">
        <f t="shared" si="55"/>
        <v/>
      </c>
      <c r="P489">
        <f t="shared" si="56"/>
        <v>512.68457099999978</v>
      </c>
      <c r="Q489" t="str">
        <f t="shared" si="57"/>
        <v/>
      </c>
      <c r="R489">
        <f t="shared" si="58"/>
        <v>1</v>
      </c>
      <c r="S489">
        <f t="shared" si="61"/>
        <v>3.2943342959474196</v>
      </c>
    </row>
    <row r="490" spans="1:19" x14ac:dyDescent="0.3">
      <c r="A490" t="s">
        <v>516</v>
      </c>
      <c r="B490">
        <v>16566.892577999999</v>
      </c>
      <c r="C490">
        <v>17110.199218999998</v>
      </c>
      <c r="D490">
        <v>17153.953125</v>
      </c>
      <c r="E490">
        <v>17048.259765999999</v>
      </c>
      <c r="F490">
        <v>16901.099609000001</v>
      </c>
      <c r="G490">
        <v>16802.599609000001</v>
      </c>
      <c r="H490">
        <v>17400.5</v>
      </c>
      <c r="I490">
        <v>17110.199218999998</v>
      </c>
      <c r="J490">
        <v>17154.371093999998</v>
      </c>
      <c r="L490" t="str">
        <f t="shared" si="59"/>
        <v>21JUL2023:09:00:00</v>
      </c>
      <c r="M490">
        <v>10</v>
      </c>
      <c r="N490">
        <f t="shared" si="60"/>
        <v>543.30664099999922</v>
      </c>
      <c r="O490" t="str">
        <f t="shared" si="55"/>
        <v/>
      </c>
      <c r="P490">
        <f t="shared" si="56"/>
        <v>543.30664099999922</v>
      </c>
      <c r="Q490" t="str">
        <f t="shared" si="57"/>
        <v/>
      </c>
      <c r="R490">
        <f t="shared" si="58"/>
        <v>1</v>
      </c>
      <c r="S490">
        <f t="shared" si="61"/>
        <v>3.2794722271663854</v>
      </c>
    </row>
    <row r="491" spans="1:19" x14ac:dyDescent="0.3">
      <c r="A491" t="s">
        <v>517</v>
      </c>
      <c r="B491">
        <v>17823.072265999999</v>
      </c>
      <c r="C491">
        <v>18704.800781000002</v>
      </c>
      <c r="D491">
        <v>18370.662109000001</v>
      </c>
      <c r="E491">
        <v>18228.162109000001</v>
      </c>
      <c r="F491">
        <v>18376.699218999998</v>
      </c>
      <c r="G491">
        <v>18146.300781000002</v>
      </c>
      <c r="H491">
        <v>18901.800781000002</v>
      </c>
      <c r="I491">
        <v>18704.800781000002</v>
      </c>
      <c r="J491">
        <v>18608.414063</v>
      </c>
      <c r="L491" t="str">
        <f t="shared" si="59"/>
        <v>21JUL2023:10:00:00</v>
      </c>
      <c r="M491">
        <v>11</v>
      </c>
      <c r="N491">
        <f t="shared" si="60"/>
        <v>881.72851500000252</v>
      </c>
      <c r="O491" t="str">
        <f t="shared" si="55"/>
        <v/>
      </c>
      <c r="P491">
        <f t="shared" si="56"/>
        <v>881.72851500000252</v>
      </c>
      <c r="Q491" t="str">
        <f t="shared" si="57"/>
        <v/>
      </c>
      <c r="R491">
        <f t="shared" si="58"/>
        <v>1</v>
      </c>
      <c r="S491">
        <f t="shared" si="61"/>
        <v>4.9471185542013592</v>
      </c>
    </row>
    <row r="492" spans="1:19" x14ac:dyDescent="0.3">
      <c r="A492" t="s">
        <v>518</v>
      </c>
      <c r="B492">
        <v>19175.529297000001</v>
      </c>
      <c r="C492">
        <v>20589.400390999999</v>
      </c>
      <c r="D492">
        <v>19721.111327999999</v>
      </c>
      <c r="E492">
        <v>19558.367188</v>
      </c>
      <c r="F492">
        <v>20057.300781000002</v>
      </c>
      <c r="G492">
        <v>19711.099609000001</v>
      </c>
      <c r="H492">
        <v>20641.400390999999</v>
      </c>
      <c r="I492">
        <v>20589.400390999999</v>
      </c>
      <c r="J492">
        <v>20290.302734000001</v>
      </c>
      <c r="L492" t="str">
        <f t="shared" si="59"/>
        <v>21JUL2023:11:00:00</v>
      </c>
      <c r="M492">
        <v>12</v>
      </c>
      <c r="N492">
        <f t="shared" si="60"/>
        <v>1413.8710939999983</v>
      </c>
      <c r="O492" t="str">
        <f t="shared" si="55"/>
        <v/>
      </c>
      <c r="P492">
        <f t="shared" si="56"/>
        <v>1413.8710939999983</v>
      </c>
      <c r="Q492" t="str">
        <f t="shared" si="57"/>
        <v/>
      </c>
      <c r="R492">
        <f t="shared" si="58"/>
        <v>1</v>
      </c>
      <c r="S492">
        <f t="shared" si="61"/>
        <v>7.3733093470394975</v>
      </c>
    </row>
    <row r="493" spans="1:19" x14ac:dyDescent="0.3">
      <c r="A493" t="s">
        <v>519</v>
      </c>
      <c r="B493">
        <v>20546.595702999999</v>
      </c>
      <c r="C493">
        <v>22547.800781000002</v>
      </c>
      <c r="D493">
        <v>21191.775390999999</v>
      </c>
      <c r="E493">
        <v>21091.171875</v>
      </c>
      <c r="F493">
        <v>21724.300781000002</v>
      </c>
      <c r="G493">
        <v>21327.699218999998</v>
      </c>
      <c r="H493">
        <v>22401.099609000001</v>
      </c>
      <c r="I493">
        <v>22547.800781000002</v>
      </c>
      <c r="J493">
        <v>22028.224609000001</v>
      </c>
      <c r="L493" t="str">
        <f t="shared" si="59"/>
        <v>21JUL2023:12:00:00</v>
      </c>
      <c r="M493">
        <v>13</v>
      </c>
      <c r="N493">
        <f t="shared" si="60"/>
        <v>2001.2050780000027</v>
      </c>
      <c r="O493" t="str">
        <f t="shared" si="55"/>
        <v/>
      </c>
      <c r="P493">
        <f t="shared" si="56"/>
        <v>2001.2050780000027</v>
      </c>
      <c r="Q493" t="str">
        <f t="shared" si="57"/>
        <v/>
      </c>
      <c r="R493">
        <f t="shared" si="58"/>
        <v>1</v>
      </c>
      <c r="S493">
        <f t="shared" si="61"/>
        <v>9.739837717777295</v>
      </c>
    </row>
    <row r="494" spans="1:19" x14ac:dyDescent="0.3">
      <c r="A494" t="s">
        <v>520</v>
      </c>
      <c r="B494">
        <v>21880.193359000001</v>
      </c>
      <c r="C494">
        <v>24327.300781000002</v>
      </c>
      <c r="D494">
        <v>22509.695313</v>
      </c>
      <c r="E494">
        <v>22399.412109000001</v>
      </c>
      <c r="F494">
        <v>23271</v>
      </c>
      <c r="G494">
        <v>22965.5</v>
      </c>
      <c r="H494">
        <v>23985.300781000002</v>
      </c>
      <c r="I494">
        <v>24327.300781000002</v>
      </c>
      <c r="J494">
        <v>23619.371093999998</v>
      </c>
      <c r="L494" t="str">
        <f t="shared" si="59"/>
        <v>21JUL2023:13:00:00</v>
      </c>
      <c r="M494">
        <v>14</v>
      </c>
      <c r="N494">
        <f t="shared" si="60"/>
        <v>2447.107422000001</v>
      </c>
      <c r="O494" t="str">
        <f t="shared" si="55"/>
        <v/>
      </c>
      <c r="P494">
        <f t="shared" si="56"/>
        <v>2447.107422000001</v>
      </c>
      <c r="Q494" t="str">
        <f t="shared" si="57"/>
        <v/>
      </c>
      <c r="R494">
        <f t="shared" si="58"/>
        <v>1</v>
      </c>
      <c r="S494">
        <f t="shared" si="61"/>
        <v>11.184121556190133</v>
      </c>
    </row>
    <row r="495" spans="1:19" x14ac:dyDescent="0.3">
      <c r="A495" t="s">
        <v>521</v>
      </c>
      <c r="B495">
        <v>23270.400390999999</v>
      </c>
      <c r="C495">
        <v>25841.099609000001</v>
      </c>
      <c r="D495">
        <v>23787.888672000001</v>
      </c>
      <c r="E495">
        <v>23602.210938</v>
      </c>
      <c r="F495">
        <v>24567.900390999999</v>
      </c>
      <c r="G495">
        <v>24407.099609000001</v>
      </c>
      <c r="H495">
        <v>25334.300781000002</v>
      </c>
      <c r="I495">
        <v>25841.099609000001</v>
      </c>
      <c r="J495">
        <v>25007.699218999998</v>
      </c>
      <c r="L495" t="str">
        <f t="shared" si="59"/>
        <v>21JUL2023:14:00:00</v>
      </c>
      <c r="M495">
        <v>15</v>
      </c>
      <c r="N495">
        <f t="shared" si="60"/>
        <v>2570.6992180000016</v>
      </c>
      <c r="O495" t="str">
        <f t="shared" si="55"/>
        <v/>
      </c>
      <c r="P495">
        <f t="shared" si="56"/>
        <v>2570.6992180000016</v>
      </c>
      <c r="Q495" t="str">
        <f t="shared" si="57"/>
        <v/>
      </c>
      <c r="R495">
        <f t="shared" si="58"/>
        <v>1</v>
      </c>
      <c r="S495">
        <f t="shared" si="61"/>
        <v>11.047077724516672</v>
      </c>
    </row>
    <row r="496" spans="1:19" x14ac:dyDescent="0.3">
      <c r="A496" t="s">
        <v>522</v>
      </c>
      <c r="B496">
        <v>24430.916015999999</v>
      </c>
      <c r="C496">
        <v>26834.699218999998</v>
      </c>
      <c r="D496">
        <v>24540.994140999999</v>
      </c>
      <c r="E496">
        <v>24576.603515999999</v>
      </c>
      <c r="F496">
        <v>25440.699218999998</v>
      </c>
      <c r="G496">
        <v>25376.800781000002</v>
      </c>
      <c r="H496">
        <v>26207.5</v>
      </c>
      <c r="I496">
        <v>26834.699218999998</v>
      </c>
      <c r="J496">
        <v>25902.609375</v>
      </c>
      <c r="L496" t="str">
        <f t="shared" si="59"/>
        <v>21JUL2023:15:00:00</v>
      </c>
      <c r="M496">
        <v>16</v>
      </c>
      <c r="N496">
        <f t="shared" si="60"/>
        <v>2403.783202999999</v>
      </c>
      <c r="O496" t="str">
        <f t="shared" si="55"/>
        <v/>
      </c>
      <c r="P496">
        <f t="shared" si="56"/>
        <v>2403.783202999999</v>
      </c>
      <c r="Q496" t="str">
        <f t="shared" si="57"/>
        <v/>
      </c>
      <c r="R496">
        <f t="shared" si="58"/>
        <v>1</v>
      </c>
      <c r="S496">
        <f t="shared" si="61"/>
        <v>9.839103869153913</v>
      </c>
    </row>
    <row r="497" spans="1:19" x14ac:dyDescent="0.3">
      <c r="A497" t="s">
        <v>523</v>
      </c>
      <c r="B497">
        <v>25276.675781000002</v>
      </c>
      <c r="C497">
        <v>27359.5</v>
      </c>
      <c r="D497">
        <v>25036.466797000001</v>
      </c>
      <c r="E497">
        <v>25027.318359000001</v>
      </c>
      <c r="F497">
        <v>25910.800781000002</v>
      </c>
      <c r="G497">
        <v>25944.599609000001</v>
      </c>
      <c r="H497">
        <v>26562.099609000001</v>
      </c>
      <c r="I497">
        <v>27359.5</v>
      </c>
      <c r="J497">
        <v>26369.316406000002</v>
      </c>
      <c r="L497" t="str">
        <f t="shared" si="59"/>
        <v>21JUL2023:16:00:00</v>
      </c>
      <c r="M497">
        <v>17</v>
      </c>
      <c r="N497">
        <f t="shared" si="60"/>
        <v>2082.8242189999983</v>
      </c>
      <c r="O497" t="str">
        <f t="shared" si="55"/>
        <v/>
      </c>
      <c r="P497">
        <f t="shared" si="56"/>
        <v>2082.8242189999983</v>
      </c>
      <c r="Q497" t="str">
        <f t="shared" si="57"/>
        <v/>
      </c>
      <c r="R497">
        <f t="shared" si="58"/>
        <v>1</v>
      </c>
      <c r="S497">
        <f t="shared" si="61"/>
        <v>8.2401033943142874</v>
      </c>
    </row>
    <row r="498" spans="1:19" x14ac:dyDescent="0.3">
      <c r="A498" t="s">
        <v>524</v>
      </c>
      <c r="B498">
        <v>25569.066406000002</v>
      </c>
      <c r="C498">
        <v>27419.599609000001</v>
      </c>
      <c r="D498">
        <v>25409.943359000001</v>
      </c>
      <c r="E498">
        <v>25393.792968999998</v>
      </c>
      <c r="F498">
        <v>26065.199218999998</v>
      </c>
      <c r="G498">
        <v>26101.699218999998</v>
      </c>
      <c r="H498">
        <v>26495.199218999998</v>
      </c>
      <c r="I498">
        <v>27419.599609000001</v>
      </c>
      <c r="J498">
        <v>26473.117188</v>
      </c>
      <c r="L498" t="str">
        <f t="shared" si="59"/>
        <v>21JUL2023:17:00:00</v>
      </c>
      <c r="M498">
        <v>18</v>
      </c>
      <c r="N498">
        <f t="shared" si="60"/>
        <v>1850.533202999999</v>
      </c>
      <c r="O498" t="str">
        <f t="shared" si="55"/>
        <v/>
      </c>
      <c r="P498">
        <f t="shared" si="56"/>
        <v>1850.533202999999</v>
      </c>
      <c r="Q498" t="str">
        <f t="shared" si="57"/>
        <v/>
      </c>
      <c r="R498">
        <f t="shared" si="58"/>
        <v>1</v>
      </c>
      <c r="S498">
        <f t="shared" si="61"/>
        <v>7.2373905781939518</v>
      </c>
    </row>
    <row r="499" spans="1:19" x14ac:dyDescent="0.3">
      <c r="A499" t="s">
        <v>525</v>
      </c>
      <c r="B499">
        <v>25557.53125</v>
      </c>
      <c r="C499">
        <v>27122.099609000001</v>
      </c>
      <c r="D499">
        <v>25323.810547000001</v>
      </c>
      <c r="E499">
        <v>25251.548827999999</v>
      </c>
      <c r="F499">
        <v>25868.400390999999</v>
      </c>
      <c r="G499">
        <v>25867.400390999999</v>
      </c>
      <c r="H499">
        <v>26082.300781000002</v>
      </c>
      <c r="I499">
        <v>27122.099609000001</v>
      </c>
      <c r="J499">
        <v>26199.664063</v>
      </c>
      <c r="L499" t="str">
        <f t="shared" si="59"/>
        <v>21JUL2023:18:00:00</v>
      </c>
      <c r="M499">
        <v>19</v>
      </c>
      <c r="N499">
        <f t="shared" si="60"/>
        <v>1564.5683590000008</v>
      </c>
      <c r="O499" t="str">
        <f t="shared" si="55"/>
        <v/>
      </c>
      <c r="P499">
        <f t="shared" si="56"/>
        <v>1564.5683590000008</v>
      </c>
      <c r="Q499" t="str">
        <f t="shared" si="57"/>
        <v/>
      </c>
      <c r="R499">
        <f t="shared" si="58"/>
        <v>1</v>
      </c>
      <c r="S499">
        <f t="shared" si="61"/>
        <v>6.121750742259195</v>
      </c>
    </row>
    <row r="500" spans="1:19" x14ac:dyDescent="0.3">
      <c r="A500" t="s">
        <v>526</v>
      </c>
      <c r="B500">
        <v>25079.257813</v>
      </c>
      <c r="C500">
        <v>26402.599609000001</v>
      </c>
      <c r="D500">
        <v>24710.582031000002</v>
      </c>
      <c r="E500">
        <v>24751.931640999999</v>
      </c>
      <c r="F500">
        <v>25172.199218999998</v>
      </c>
      <c r="G500">
        <v>25207.599609000001</v>
      </c>
      <c r="H500">
        <v>25398.199218999998</v>
      </c>
      <c r="I500">
        <v>26402.599609000001</v>
      </c>
      <c r="J500">
        <v>25520.335938</v>
      </c>
      <c r="L500" t="str">
        <f t="shared" si="59"/>
        <v>21JUL2023:19:00:00</v>
      </c>
      <c r="M500">
        <v>20</v>
      </c>
      <c r="N500">
        <f t="shared" si="60"/>
        <v>1323.3417960000006</v>
      </c>
      <c r="O500" t="str">
        <f t="shared" si="55"/>
        <v/>
      </c>
      <c r="P500">
        <f t="shared" si="56"/>
        <v>1323.3417960000006</v>
      </c>
      <c r="Q500" t="str">
        <f t="shared" si="57"/>
        <v/>
      </c>
      <c r="R500">
        <f t="shared" si="58"/>
        <v>1</v>
      </c>
      <c r="S500">
        <f t="shared" si="61"/>
        <v>5.2766385906126683</v>
      </c>
    </row>
    <row r="501" spans="1:19" x14ac:dyDescent="0.3">
      <c r="A501" t="s">
        <v>527</v>
      </c>
      <c r="B501">
        <v>24235.830077999999</v>
      </c>
      <c r="C501">
        <v>25245.699218999998</v>
      </c>
      <c r="D501">
        <v>23931.326172000001</v>
      </c>
      <c r="E501">
        <v>24036.714843999998</v>
      </c>
      <c r="F501">
        <v>24099.699218999998</v>
      </c>
      <c r="G501">
        <v>24133</v>
      </c>
      <c r="H501">
        <v>24413.800781000002</v>
      </c>
      <c r="I501">
        <v>25245.699218999998</v>
      </c>
      <c r="J501">
        <v>24507.386718999998</v>
      </c>
      <c r="L501" t="str">
        <f t="shared" si="59"/>
        <v>21JUL2023:20:00:00</v>
      </c>
      <c r="M501">
        <v>21</v>
      </c>
      <c r="N501">
        <f t="shared" si="60"/>
        <v>1009.8691409999992</v>
      </c>
      <c r="O501" t="str">
        <f t="shared" si="55"/>
        <v/>
      </c>
      <c r="P501">
        <f t="shared" si="56"/>
        <v>1009.8691409999992</v>
      </c>
      <c r="Q501" t="str">
        <f t="shared" si="57"/>
        <v/>
      </c>
      <c r="R501">
        <f t="shared" si="58"/>
        <v>1</v>
      </c>
      <c r="S501">
        <f t="shared" si="61"/>
        <v>4.1668436267702047</v>
      </c>
    </row>
    <row r="502" spans="1:19" x14ac:dyDescent="0.3">
      <c r="A502" t="s">
        <v>528</v>
      </c>
      <c r="B502">
        <v>23074.947265999999</v>
      </c>
      <c r="C502">
        <v>23961.900390999999</v>
      </c>
      <c r="D502">
        <v>22467.726563</v>
      </c>
      <c r="E502">
        <v>22613.214843999998</v>
      </c>
      <c r="F502">
        <v>22862.5</v>
      </c>
      <c r="G502">
        <v>22991.300781000002</v>
      </c>
      <c r="H502">
        <v>23375.900390999999</v>
      </c>
      <c r="I502">
        <v>23961.900390999999</v>
      </c>
      <c r="J502">
        <v>23280.265625</v>
      </c>
      <c r="L502" t="str">
        <f t="shared" si="59"/>
        <v>21JUL2023:21:00:00</v>
      </c>
      <c r="M502">
        <v>22</v>
      </c>
      <c r="N502">
        <f t="shared" si="60"/>
        <v>886.953125</v>
      </c>
      <c r="O502" t="str">
        <f t="shared" si="55"/>
        <v/>
      </c>
      <c r="P502">
        <f t="shared" si="56"/>
        <v>886.953125</v>
      </c>
      <c r="Q502" t="str">
        <f t="shared" si="57"/>
        <v/>
      </c>
      <c r="R502">
        <f t="shared" si="58"/>
        <v>1</v>
      </c>
      <c r="S502">
        <f t="shared" si="61"/>
        <v>3.843792641324427</v>
      </c>
    </row>
    <row r="503" spans="1:19" x14ac:dyDescent="0.3">
      <c r="A503" t="s">
        <v>529</v>
      </c>
      <c r="B503">
        <v>22121.539063</v>
      </c>
      <c r="C503">
        <v>22856.300781000002</v>
      </c>
      <c r="D503">
        <v>21492.427734000001</v>
      </c>
      <c r="E503">
        <v>21695.841797000001</v>
      </c>
      <c r="F503">
        <v>21872</v>
      </c>
      <c r="G503">
        <v>21974.800781000002</v>
      </c>
      <c r="H503">
        <v>22364.900390999999</v>
      </c>
      <c r="I503">
        <v>22856.300781000002</v>
      </c>
      <c r="J503">
        <v>22249.527343999998</v>
      </c>
      <c r="L503" t="str">
        <f t="shared" si="59"/>
        <v>21JUL2023:22:00:00</v>
      </c>
      <c r="M503">
        <v>23</v>
      </c>
      <c r="N503">
        <f t="shared" si="60"/>
        <v>734.76171800000157</v>
      </c>
      <c r="O503" t="str">
        <f t="shared" si="55"/>
        <v/>
      </c>
      <c r="P503">
        <f t="shared" si="56"/>
        <v>734.76171800000157</v>
      </c>
      <c r="Q503" t="str">
        <f t="shared" si="57"/>
        <v/>
      </c>
      <c r="R503">
        <f t="shared" si="58"/>
        <v>1</v>
      </c>
      <c r="S503">
        <f t="shared" si="61"/>
        <v>3.3214764845586533</v>
      </c>
    </row>
    <row r="504" spans="1:19" x14ac:dyDescent="0.3">
      <c r="A504" t="s">
        <v>530</v>
      </c>
      <c r="B504">
        <v>20697.998047000001</v>
      </c>
      <c r="C504">
        <v>21250.099609000001</v>
      </c>
      <c r="D504">
        <v>20064.640625</v>
      </c>
      <c r="E504">
        <v>20213.75</v>
      </c>
      <c r="F504">
        <v>20452.5</v>
      </c>
      <c r="G504">
        <v>20445.5</v>
      </c>
      <c r="H504">
        <v>20804.300781000002</v>
      </c>
      <c r="I504">
        <v>21250.099609000001</v>
      </c>
      <c r="J504">
        <v>20719.050781000002</v>
      </c>
      <c r="L504" t="str">
        <f t="shared" si="59"/>
        <v>21JUL2023:23:00:00</v>
      </c>
      <c r="M504">
        <v>24</v>
      </c>
      <c r="N504">
        <f t="shared" si="60"/>
        <v>552.10156199999983</v>
      </c>
      <c r="O504" t="str">
        <f t="shared" si="55"/>
        <v/>
      </c>
      <c r="P504">
        <f t="shared" si="56"/>
        <v>552.10156199999983</v>
      </c>
      <c r="Q504" t="str">
        <f t="shared" si="57"/>
        <v/>
      </c>
      <c r="R504">
        <f t="shared" si="58"/>
        <v>1</v>
      </c>
      <c r="S504">
        <f t="shared" si="61"/>
        <v>2.6674152772954884</v>
      </c>
    </row>
    <row r="505" spans="1:19" x14ac:dyDescent="0.3">
      <c r="A505" t="s">
        <v>531</v>
      </c>
      <c r="B505">
        <v>19134.884765999999</v>
      </c>
      <c r="C505">
        <v>19652.5</v>
      </c>
      <c r="D505">
        <v>18271.091797000001</v>
      </c>
      <c r="E505">
        <v>18526.199218999998</v>
      </c>
      <c r="F505">
        <v>18963.599609000001</v>
      </c>
      <c r="G505">
        <v>18919.900390999999</v>
      </c>
      <c r="H505">
        <v>19249.300781000002</v>
      </c>
      <c r="I505">
        <v>19652.5</v>
      </c>
      <c r="J505">
        <v>19113.109375</v>
      </c>
      <c r="L505" t="str">
        <f t="shared" si="59"/>
        <v>22JUL2023:00:00:00</v>
      </c>
      <c r="M505">
        <v>1</v>
      </c>
      <c r="N505">
        <f t="shared" si="60"/>
        <v>517.61523400000078</v>
      </c>
      <c r="O505" t="str">
        <f t="shared" si="55"/>
        <v/>
      </c>
      <c r="P505">
        <f t="shared" si="56"/>
        <v>517.61523400000078</v>
      </c>
      <c r="Q505" t="str">
        <f t="shared" si="57"/>
        <v/>
      </c>
      <c r="R505">
        <f t="shared" si="58"/>
        <v>1</v>
      </c>
      <c r="S505">
        <f t="shared" si="61"/>
        <v>2.7050867581901006</v>
      </c>
    </row>
    <row r="506" spans="1:19" x14ac:dyDescent="0.3">
      <c r="A506" t="s">
        <v>532</v>
      </c>
      <c r="B506">
        <v>17591.570313</v>
      </c>
      <c r="C506">
        <v>17715.900390999999</v>
      </c>
      <c r="D506">
        <v>17088.375</v>
      </c>
      <c r="E506">
        <v>17454.369140999999</v>
      </c>
      <c r="F506">
        <v>17519.599609000001</v>
      </c>
      <c r="G506">
        <v>17595.300781000002</v>
      </c>
      <c r="H506">
        <v>17715.900390999999</v>
      </c>
      <c r="I506">
        <v>18583.599609000001</v>
      </c>
      <c r="J506">
        <v>17819.015625</v>
      </c>
      <c r="L506" t="str">
        <f t="shared" si="59"/>
        <v>22JUL2023:01:00:00</v>
      </c>
      <c r="M506">
        <v>2</v>
      </c>
      <c r="N506">
        <f t="shared" si="60"/>
        <v>124.33007799999905</v>
      </c>
      <c r="O506" t="str">
        <f t="shared" si="55"/>
        <v/>
      </c>
      <c r="P506">
        <f t="shared" si="56"/>
        <v>124.33007799999905</v>
      </c>
      <c r="Q506" t="str">
        <f t="shared" si="57"/>
        <v/>
      </c>
      <c r="R506">
        <f t="shared" si="58"/>
        <v>1</v>
      </c>
      <c r="S506">
        <f t="shared" si="61"/>
        <v>0.70675940685136174</v>
      </c>
    </row>
    <row r="507" spans="1:19" x14ac:dyDescent="0.3">
      <c r="A507" t="s">
        <v>533</v>
      </c>
      <c r="B507">
        <v>16338.068359000001</v>
      </c>
      <c r="C507">
        <v>16404.699218999998</v>
      </c>
      <c r="D507">
        <v>15922.1875</v>
      </c>
      <c r="E507">
        <v>16224.686523</v>
      </c>
      <c r="F507">
        <v>16318.599609000001</v>
      </c>
      <c r="G507">
        <v>16379.200194999999</v>
      </c>
      <c r="H507">
        <v>16404.699218999998</v>
      </c>
      <c r="I507">
        <v>17399.900390999999</v>
      </c>
      <c r="J507">
        <v>16595.597656000002</v>
      </c>
      <c r="L507" t="str">
        <f t="shared" si="59"/>
        <v>22JUL2023:02:00:00</v>
      </c>
      <c r="M507">
        <v>3</v>
      </c>
      <c r="N507">
        <f t="shared" si="60"/>
        <v>66.630859999997483</v>
      </c>
      <c r="O507" t="str">
        <f t="shared" si="55"/>
        <v/>
      </c>
      <c r="P507">
        <f t="shared" si="56"/>
        <v>66.630859999997483</v>
      </c>
      <c r="Q507" t="str">
        <f t="shared" si="57"/>
        <v/>
      </c>
      <c r="R507">
        <f t="shared" si="58"/>
        <v>1</v>
      </c>
      <c r="S507">
        <f t="shared" si="61"/>
        <v>0.4078258123047524</v>
      </c>
    </row>
    <row r="508" spans="1:19" x14ac:dyDescent="0.3">
      <c r="A508" t="s">
        <v>534</v>
      </c>
      <c r="B508">
        <v>15333.178711</v>
      </c>
      <c r="C508">
        <v>15335.099609000001</v>
      </c>
      <c r="D508">
        <v>15124.413086</v>
      </c>
      <c r="E508">
        <v>15301.377930000001</v>
      </c>
      <c r="F508">
        <v>15346.200194999999</v>
      </c>
      <c r="G508">
        <v>15389.599609000001</v>
      </c>
      <c r="H508">
        <v>15335.099609000001</v>
      </c>
      <c r="I508">
        <v>16468</v>
      </c>
      <c r="J508">
        <v>15639.392578000001</v>
      </c>
      <c r="L508" t="str">
        <f t="shared" si="59"/>
        <v>22JUL2023:03:00:00</v>
      </c>
      <c r="M508">
        <v>4</v>
      </c>
      <c r="N508">
        <f t="shared" si="60"/>
        <v>1.9208980000003066</v>
      </c>
      <c r="O508" t="str">
        <f t="shared" si="55"/>
        <v/>
      </c>
      <c r="P508">
        <f t="shared" si="56"/>
        <v>1.9208980000003066</v>
      </c>
      <c r="Q508" t="str">
        <f t="shared" si="57"/>
        <v/>
      </c>
      <c r="R508">
        <f t="shared" si="58"/>
        <v>1</v>
      </c>
      <c r="S508">
        <f t="shared" si="61"/>
        <v>1.2527721982541411E-2</v>
      </c>
    </row>
    <row r="509" spans="1:19" x14ac:dyDescent="0.3">
      <c r="A509" t="s">
        <v>535</v>
      </c>
      <c r="B509">
        <v>14660.792969</v>
      </c>
      <c r="C509">
        <v>14654.400390999999</v>
      </c>
      <c r="D509">
        <v>14467.438477</v>
      </c>
      <c r="E509">
        <v>14587.135742</v>
      </c>
      <c r="F509">
        <v>14770</v>
      </c>
      <c r="G509">
        <v>14812.799805000001</v>
      </c>
      <c r="H509">
        <v>14654.400390999999</v>
      </c>
      <c r="I509">
        <v>15927.099609000001</v>
      </c>
      <c r="J509">
        <v>15026.217773</v>
      </c>
      <c r="L509" t="str">
        <f t="shared" si="59"/>
        <v>22JUL2023:04:00:00</v>
      </c>
      <c r="M509">
        <v>5</v>
      </c>
      <c r="N509">
        <f t="shared" si="60"/>
        <v>-6.3925780000008672</v>
      </c>
      <c r="O509">
        <f t="shared" si="55"/>
        <v>-6.3925780000008672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4.360322128221758E-2</v>
      </c>
    </row>
    <row r="510" spans="1:19" x14ac:dyDescent="0.3">
      <c r="A510" t="s">
        <v>536</v>
      </c>
      <c r="B510">
        <v>14163.286133</v>
      </c>
      <c r="C510">
        <v>14136.400390999999</v>
      </c>
      <c r="D510">
        <v>13998.489258</v>
      </c>
      <c r="E510">
        <v>14125.90625</v>
      </c>
      <c r="F510">
        <v>14325.5</v>
      </c>
      <c r="G510">
        <v>14371.400390999999</v>
      </c>
      <c r="H510">
        <v>14136.400390999999</v>
      </c>
      <c r="I510">
        <v>15510.599609000001</v>
      </c>
      <c r="J510">
        <v>14563.488281</v>
      </c>
      <c r="L510" t="str">
        <f t="shared" si="59"/>
        <v>22JUL2023:05:00:00</v>
      </c>
      <c r="M510">
        <v>6</v>
      </c>
      <c r="N510">
        <f t="shared" si="60"/>
        <v>-26.885742000000391</v>
      </c>
      <c r="O510">
        <f t="shared" si="55"/>
        <v>-26.885742000000391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0.18982700587653512</v>
      </c>
    </row>
    <row r="511" spans="1:19" x14ac:dyDescent="0.3">
      <c r="A511" t="s">
        <v>537</v>
      </c>
      <c r="B511">
        <v>13919.487305000001</v>
      </c>
      <c r="C511">
        <v>13885.900390999999</v>
      </c>
      <c r="D511">
        <v>13661.094727</v>
      </c>
      <c r="E511">
        <v>13637.862305000001</v>
      </c>
      <c r="F511">
        <v>14136.200194999999</v>
      </c>
      <c r="G511">
        <v>14191</v>
      </c>
      <c r="H511">
        <v>13885.900390999999</v>
      </c>
      <c r="I511">
        <v>15263</v>
      </c>
      <c r="J511">
        <v>14309.609375</v>
      </c>
      <c r="L511" t="str">
        <f t="shared" si="59"/>
        <v>22JUL2023:06:00:00</v>
      </c>
      <c r="M511">
        <v>7</v>
      </c>
      <c r="N511">
        <f t="shared" si="60"/>
        <v>-33.586914000001343</v>
      </c>
      <c r="O511">
        <f t="shared" si="55"/>
        <v>-33.586914000001343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0.24129418896008209</v>
      </c>
    </row>
    <row r="512" spans="1:19" x14ac:dyDescent="0.3">
      <c r="A512" t="s">
        <v>538</v>
      </c>
      <c r="B512">
        <v>13793.368164</v>
      </c>
      <c r="C512">
        <v>13604.799805000001</v>
      </c>
      <c r="D512">
        <v>13310.815430000001</v>
      </c>
      <c r="E512">
        <v>13090.894531</v>
      </c>
      <c r="F512">
        <v>13911.5</v>
      </c>
      <c r="G512">
        <v>13948.599609000001</v>
      </c>
      <c r="H512">
        <v>13604.799805000001</v>
      </c>
      <c r="I512">
        <v>14886.200194999999</v>
      </c>
      <c r="J512">
        <v>13995.473633</v>
      </c>
      <c r="L512" t="str">
        <f t="shared" si="59"/>
        <v>22JUL2023:07:00:00</v>
      </c>
      <c r="M512">
        <v>8</v>
      </c>
      <c r="N512">
        <f t="shared" si="60"/>
        <v>-188.56835899999896</v>
      </c>
      <c r="O512">
        <f t="shared" si="55"/>
        <v>-188.56835899999896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1.3670943656253078</v>
      </c>
    </row>
    <row r="513" spans="1:19" x14ac:dyDescent="0.3">
      <c r="A513" t="s">
        <v>539</v>
      </c>
      <c r="B513">
        <v>13775.160156</v>
      </c>
      <c r="C513">
        <v>13701.299805000001</v>
      </c>
      <c r="D513">
        <v>13464.832031</v>
      </c>
      <c r="E513">
        <v>13064.872069999999</v>
      </c>
      <c r="F513">
        <v>14019.400390999999</v>
      </c>
      <c r="G513">
        <v>13995.900390999999</v>
      </c>
      <c r="H513">
        <v>13701.299805000001</v>
      </c>
      <c r="I513">
        <v>14810.299805000001</v>
      </c>
      <c r="J513">
        <v>14047.976563</v>
      </c>
      <c r="L513" t="str">
        <f t="shared" si="59"/>
        <v>22JUL2023:08:00:00</v>
      </c>
      <c r="M513">
        <v>9</v>
      </c>
      <c r="N513">
        <f t="shared" si="60"/>
        <v>-73.860350999999355</v>
      </c>
      <c r="O513">
        <f t="shared" si="55"/>
        <v>-73.860350999999355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0.53618506183268044</v>
      </c>
    </row>
    <row r="514" spans="1:19" x14ac:dyDescent="0.3">
      <c r="A514" t="s">
        <v>540</v>
      </c>
      <c r="B514">
        <v>14539.184569999999</v>
      </c>
      <c r="C514">
        <v>14806.700194999999</v>
      </c>
      <c r="D514">
        <v>14397.645508</v>
      </c>
      <c r="E514">
        <v>14064.974609000001</v>
      </c>
      <c r="F514">
        <v>14941.400390999999</v>
      </c>
      <c r="G514">
        <v>14988.400390999999</v>
      </c>
      <c r="H514">
        <v>14806.700194999999</v>
      </c>
      <c r="I514">
        <v>15866.599609000001</v>
      </c>
      <c r="J514">
        <v>15074.5</v>
      </c>
      <c r="L514" t="str">
        <f t="shared" si="59"/>
        <v>22JUL2023:09:00:00</v>
      </c>
      <c r="M514">
        <v>10</v>
      </c>
      <c r="N514">
        <f t="shared" si="60"/>
        <v>267.515625</v>
      </c>
      <c r="O514" t="str">
        <f t="shared" si="55"/>
        <v/>
      </c>
      <c r="P514">
        <f t="shared" si="56"/>
        <v>267.515625</v>
      </c>
      <c r="Q514" t="str">
        <f t="shared" si="57"/>
        <v/>
      </c>
      <c r="R514">
        <f t="shared" si="58"/>
        <v>1</v>
      </c>
      <c r="S514">
        <f t="shared" si="61"/>
        <v>1.8399630578456849</v>
      </c>
    </row>
    <row r="515" spans="1:19" x14ac:dyDescent="0.3">
      <c r="A515" t="s">
        <v>541</v>
      </c>
      <c r="B515">
        <v>15799.114258</v>
      </c>
      <c r="C515">
        <v>16325.400390999999</v>
      </c>
      <c r="D515">
        <v>15399.346680000001</v>
      </c>
      <c r="E515">
        <v>15100.277344</v>
      </c>
      <c r="F515">
        <v>16188.299805000001</v>
      </c>
      <c r="G515">
        <v>16304.200194999999</v>
      </c>
      <c r="H515">
        <v>16325.400390999999</v>
      </c>
      <c r="I515">
        <v>17340.599609000001</v>
      </c>
      <c r="J515">
        <v>16428.919922000001</v>
      </c>
      <c r="L515" t="str">
        <f t="shared" si="59"/>
        <v>22JUL2023:10:00:00</v>
      </c>
      <c r="M515">
        <v>11</v>
      </c>
      <c r="N515">
        <f t="shared" si="60"/>
        <v>526.28613299999961</v>
      </c>
      <c r="O515" t="str">
        <f t="shared" ref="O515:O578" si="62">IF(N515&lt;0,N515,"")</f>
        <v/>
      </c>
      <c r="P515">
        <f t="shared" ref="P515:P578" si="63">IF(N515&gt;0,N515,"")</f>
        <v>526.28613299999961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3.3311116332582422</v>
      </c>
    </row>
    <row r="516" spans="1:19" x14ac:dyDescent="0.3">
      <c r="A516" t="s">
        <v>542</v>
      </c>
      <c r="B516">
        <v>16982.972656000002</v>
      </c>
      <c r="C516">
        <v>17914.800781000002</v>
      </c>
      <c r="D516">
        <v>16765.806640999999</v>
      </c>
      <c r="E516">
        <v>16454.003906000002</v>
      </c>
      <c r="F516">
        <v>17453.800781000002</v>
      </c>
      <c r="G516">
        <v>17624.800781000002</v>
      </c>
      <c r="H516">
        <v>17914.800781000002</v>
      </c>
      <c r="I516">
        <v>18785.400390999999</v>
      </c>
      <c r="J516">
        <v>17871.082031000002</v>
      </c>
      <c r="L516" t="str">
        <f t="shared" ref="L516:L579" si="66">A516</f>
        <v>22JUL2023:11:00:00</v>
      </c>
      <c r="M516">
        <v>12</v>
      </c>
      <c r="N516">
        <f t="shared" ref="N516:N579" si="67">C516-B516</f>
        <v>931.828125</v>
      </c>
      <c r="O516" t="str">
        <f t="shared" si="62"/>
        <v/>
      </c>
      <c r="P516">
        <f t="shared" si="63"/>
        <v>931.828125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5.4868375747563229</v>
      </c>
    </row>
    <row r="517" spans="1:19" x14ac:dyDescent="0.3">
      <c r="A517" t="s">
        <v>543</v>
      </c>
      <c r="B517">
        <v>18180.394531000002</v>
      </c>
      <c r="C517">
        <v>19516.5</v>
      </c>
      <c r="D517">
        <v>18009.677734000001</v>
      </c>
      <c r="E517">
        <v>17771.054688</v>
      </c>
      <c r="F517">
        <v>18698.199218999998</v>
      </c>
      <c r="G517">
        <v>18886.300781000002</v>
      </c>
      <c r="H517">
        <v>19516.5</v>
      </c>
      <c r="I517">
        <v>20052.900390999999</v>
      </c>
      <c r="J517">
        <v>19231.207031000002</v>
      </c>
      <c r="L517" t="str">
        <f t="shared" si="66"/>
        <v>22JUL2023:12:00:00</v>
      </c>
      <c r="M517">
        <v>13</v>
      </c>
      <c r="N517">
        <f t="shared" si="67"/>
        <v>1336.1054689999983</v>
      </c>
      <c r="O517" t="str">
        <f t="shared" si="62"/>
        <v/>
      </c>
      <c r="P517">
        <f t="shared" si="63"/>
        <v>1336.1054689999983</v>
      </c>
      <c r="Q517" t="str">
        <f t="shared" si="64"/>
        <v/>
      </c>
      <c r="R517">
        <f t="shared" si="65"/>
        <v>1</v>
      </c>
      <c r="S517">
        <f t="shared" si="68"/>
        <v>7.349155524220115</v>
      </c>
    </row>
    <row r="518" spans="1:19" x14ac:dyDescent="0.3">
      <c r="A518" t="s">
        <v>544</v>
      </c>
      <c r="B518">
        <v>19237.558593999998</v>
      </c>
      <c r="C518">
        <v>21022.199218999998</v>
      </c>
      <c r="D518">
        <v>19514.181640999999</v>
      </c>
      <c r="E518">
        <v>19134.199218999998</v>
      </c>
      <c r="F518">
        <v>19830.300781000002</v>
      </c>
      <c r="G518">
        <v>19994.800781000002</v>
      </c>
      <c r="H518">
        <v>21022.199218999998</v>
      </c>
      <c r="I518">
        <v>21193.199218999998</v>
      </c>
      <c r="J518">
        <v>20549.966797000001</v>
      </c>
      <c r="L518" t="str">
        <f t="shared" si="66"/>
        <v>22JUL2023:13:00:00</v>
      </c>
      <c r="M518">
        <v>14</v>
      </c>
      <c r="N518">
        <f t="shared" si="67"/>
        <v>1784.640625</v>
      </c>
      <c r="O518" t="str">
        <f t="shared" si="62"/>
        <v/>
      </c>
      <c r="P518">
        <f t="shared" si="63"/>
        <v>1784.640625</v>
      </c>
      <c r="Q518" t="str">
        <f t="shared" si="64"/>
        <v/>
      </c>
      <c r="R518">
        <f t="shared" si="65"/>
        <v>1</v>
      </c>
      <c r="S518">
        <f t="shared" si="68"/>
        <v>9.2768560848288288</v>
      </c>
    </row>
    <row r="519" spans="1:19" x14ac:dyDescent="0.3">
      <c r="A519" t="s">
        <v>545</v>
      </c>
      <c r="B519">
        <v>20178.339843999998</v>
      </c>
      <c r="C519">
        <v>22214.599609000001</v>
      </c>
      <c r="D519">
        <v>20702.679688</v>
      </c>
      <c r="E519">
        <v>20362.957031000002</v>
      </c>
      <c r="F519">
        <v>20712.5</v>
      </c>
      <c r="G519">
        <v>20847.900390999999</v>
      </c>
      <c r="H519">
        <v>22214.599609000001</v>
      </c>
      <c r="I519">
        <v>22077.699218999998</v>
      </c>
      <c r="J519">
        <v>21584.267577999999</v>
      </c>
      <c r="L519" t="str">
        <f t="shared" si="66"/>
        <v>22JUL2023:14:00:00</v>
      </c>
      <c r="M519">
        <v>15</v>
      </c>
      <c r="N519">
        <f t="shared" si="67"/>
        <v>2036.2597650000025</v>
      </c>
      <c r="O519" t="str">
        <f t="shared" si="62"/>
        <v/>
      </c>
      <c r="P519">
        <f t="shared" si="63"/>
        <v>2036.2597650000025</v>
      </c>
      <c r="Q519" t="str">
        <f t="shared" si="64"/>
        <v/>
      </c>
      <c r="R519">
        <f t="shared" si="65"/>
        <v>1</v>
      </c>
      <c r="S519">
        <f t="shared" si="68"/>
        <v>10.091314650969572</v>
      </c>
    </row>
    <row r="520" spans="1:19" x14ac:dyDescent="0.3">
      <c r="A520" t="s">
        <v>546</v>
      </c>
      <c r="B520">
        <v>20967.4375</v>
      </c>
      <c r="C520">
        <v>23110.599609000001</v>
      </c>
      <c r="D520">
        <v>21242.490234000001</v>
      </c>
      <c r="E520">
        <v>21000.203125</v>
      </c>
      <c r="F520">
        <v>21390.400390999999</v>
      </c>
      <c r="G520">
        <v>21559.199218999998</v>
      </c>
      <c r="H520">
        <v>23110.599609000001</v>
      </c>
      <c r="I520">
        <v>22754.400390999999</v>
      </c>
      <c r="J520">
        <v>22302.958984000001</v>
      </c>
      <c r="L520" t="str">
        <f t="shared" si="66"/>
        <v>22JUL2023:15:00:00</v>
      </c>
      <c r="M520">
        <v>16</v>
      </c>
      <c r="N520">
        <f t="shared" si="67"/>
        <v>2143.1621090000008</v>
      </c>
      <c r="O520" t="str">
        <f t="shared" si="62"/>
        <v/>
      </c>
      <c r="P520">
        <f t="shared" si="63"/>
        <v>2143.1621090000008</v>
      </c>
      <c r="Q520" t="str">
        <f t="shared" si="64"/>
        <v/>
      </c>
      <c r="R520">
        <f t="shared" si="65"/>
        <v>1</v>
      </c>
      <c r="S520">
        <f t="shared" si="68"/>
        <v>10.221383080312036</v>
      </c>
    </row>
    <row r="521" spans="1:19" x14ac:dyDescent="0.3">
      <c r="A521" t="s">
        <v>547</v>
      </c>
      <c r="B521">
        <v>21697.060547000001</v>
      </c>
      <c r="C521">
        <v>23760.300781000002</v>
      </c>
      <c r="D521">
        <v>21963.34375</v>
      </c>
      <c r="E521">
        <v>21678.3125</v>
      </c>
      <c r="F521">
        <v>21930.599609000001</v>
      </c>
      <c r="G521">
        <v>22153.099609000001</v>
      </c>
      <c r="H521">
        <v>23760.300781000002</v>
      </c>
      <c r="I521">
        <v>23253.5</v>
      </c>
      <c r="J521">
        <v>22905.179688</v>
      </c>
      <c r="L521" t="str">
        <f t="shared" si="66"/>
        <v>22JUL2023:16:00:00</v>
      </c>
      <c r="M521">
        <v>17</v>
      </c>
      <c r="N521">
        <f t="shared" si="67"/>
        <v>2063.2402340000008</v>
      </c>
      <c r="O521" t="str">
        <f t="shared" si="62"/>
        <v/>
      </c>
      <c r="P521">
        <f t="shared" si="63"/>
        <v>2063.2402340000008</v>
      </c>
      <c r="Q521" t="str">
        <f t="shared" si="64"/>
        <v/>
      </c>
      <c r="R521">
        <f t="shared" si="65"/>
        <v>1</v>
      </c>
      <c r="S521">
        <f t="shared" si="68"/>
        <v>9.509307629623958</v>
      </c>
    </row>
    <row r="522" spans="1:19" x14ac:dyDescent="0.3">
      <c r="A522" t="s">
        <v>548</v>
      </c>
      <c r="B522">
        <v>22156.087890999999</v>
      </c>
      <c r="C522">
        <v>24164.699218999998</v>
      </c>
      <c r="D522">
        <v>22259.947265999999</v>
      </c>
      <c r="E522">
        <v>22050.558593999998</v>
      </c>
      <c r="F522">
        <v>22379.5</v>
      </c>
      <c r="G522">
        <v>22647.699218999998</v>
      </c>
      <c r="H522">
        <v>24164.699218999998</v>
      </c>
      <c r="I522">
        <v>23567.199218999998</v>
      </c>
      <c r="J522">
        <v>23274.279297000001</v>
      </c>
      <c r="L522" t="str">
        <f t="shared" si="66"/>
        <v>22JUL2023:17:00:00</v>
      </c>
      <c r="M522">
        <v>18</v>
      </c>
      <c r="N522">
        <f t="shared" si="67"/>
        <v>2008.611327999999</v>
      </c>
      <c r="O522" t="str">
        <f t="shared" si="62"/>
        <v/>
      </c>
      <c r="P522">
        <f t="shared" si="63"/>
        <v>2008.611327999999</v>
      </c>
      <c r="Q522" t="str">
        <f t="shared" si="64"/>
        <v/>
      </c>
      <c r="R522">
        <f t="shared" si="65"/>
        <v>1</v>
      </c>
      <c r="S522">
        <f t="shared" si="68"/>
        <v>9.065730998548327</v>
      </c>
    </row>
    <row r="523" spans="1:19" x14ac:dyDescent="0.3">
      <c r="A523" t="s">
        <v>549</v>
      </c>
      <c r="B523">
        <v>22290.330077999999</v>
      </c>
      <c r="C523">
        <v>24108.699218999998</v>
      </c>
      <c r="D523">
        <v>22330.886718999998</v>
      </c>
      <c r="E523">
        <v>22090.498047000001</v>
      </c>
      <c r="F523">
        <v>22482.699218999998</v>
      </c>
      <c r="G523">
        <v>22747.800781000002</v>
      </c>
      <c r="H523">
        <v>24108.699218999998</v>
      </c>
      <c r="I523">
        <v>23572.300781000002</v>
      </c>
      <c r="J523">
        <v>23293.527343999998</v>
      </c>
      <c r="L523" t="str">
        <f t="shared" si="66"/>
        <v>22JUL2023:18:00:00</v>
      </c>
      <c r="M523">
        <v>19</v>
      </c>
      <c r="N523">
        <f t="shared" si="67"/>
        <v>1818.3691409999992</v>
      </c>
      <c r="O523" t="str">
        <f t="shared" si="62"/>
        <v/>
      </c>
      <c r="P523">
        <f t="shared" si="63"/>
        <v>1818.3691409999992</v>
      </c>
      <c r="Q523" t="str">
        <f t="shared" si="64"/>
        <v/>
      </c>
      <c r="R523">
        <f t="shared" si="65"/>
        <v>1</v>
      </c>
      <c r="S523">
        <f t="shared" si="68"/>
        <v>8.1576591043606133</v>
      </c>
    </row>
    <row r="524" spans="1:19" x14ac:dyDescent="0.3">
      <c r="A524" t="s">
        <v>550</v>
      </c>
      <c r="B524">
        <v>21995.746093999998</v>
      </c>
      <c r="C524">
        <v>23550.5</v>
      </c>
      <c r="D524">
        <v>21826.373047000001</v>
      </c>
      <c r="E524">
        <v>21632.886718999998</v>
      </c>
      <c r="F524">
        <v>22051.800781000002</v>
      </c>
      <c r="G524">
        <v>22330.300781000002</v>
      </c>
      <c r="H524">
        <v>23550.5</v>
      </c>
      <c r="I524">
        <v>23095.199218999998</v>
      </c>
      <c r="J524">
        <v>22797.195313</v>
      </c>
      <c r="L524" t="str">
        <f t="shared" si="66"/>
        <v>22JUL2023:19:00:00</v>
      </c>
      <c r="M524">
        <v>20</v>
      </c>
      <c r="N524">
        <f t="shared" si="67"/>
        <v>1554.7539060000017</v>
      </c>
      <c r="O524" t="str">
        <f t="shared" si="62"/>
        <v/>
      </c>
      <c r="P524">
        <f t="shared" si="63"/>
        <v>1554.7539060000017</v>
      </c>
      <c r="Q524" t="str">
        <f t="shared" si="64"/>
        <v/>
      </c>
      <c r="R524">
        <f t="shared" si="65"/>
        <v>1</v>
      </c>
      <c r="S524">
        <f t="shared" si="68"/>
        <v>7.068429956209159</v>
      </c>
    </row>
    <row r="525" spans="1:19" x14ac:dyDescent="0.3">
      <c r="A525" t="s">
        <v>551</v>
      </c>
      <c r="B525">
        <v>21068.402343999998</v>
      </c>
      <c r="C525">
        <v>22454.699218999998</v>
      </c>
      <c r="D525">
        <v>21288.148438</v>
      </c>
      <c r="E525">
        <v>21124.328125</v>
      </c>
      <c r="F525">
        <v>21153</v>
      </c>
      <c r="G525">
        <v>21485.099609000001</v>
      </c>
      <c r="H525">
        <v>22454.699218999998</v>
      </c>
      <c r="I525">
        <v>22253.400390999999</v>
      </c>
      <c r="J525">
        <v>21933.871093999998</v>
      </c>
      <c r="L525" t="str">
        <f t="shared" si="66"/>
        <v>22JUL2023:20:00:00</v>
      </c>
      <c r="M525">
        <v>21</v>
      </c>
      <c r="N525">
        <f t="shared" si="67"/>
        <v>1386.296875</v>
      </c>
      <c r="O525" t="str">
        <f t="shared" si="62"/>
        <v/>
      </c>
      <c r="P525">
        <f t="shared" si="63"/>
        <v>1386.296875</v>
      </c>
      <c r="Q525" t="str">
        <f t="shared" si="64"/>
        <v/>
      </c>
      <c r="R525">
        <f t="shared" si="65"/>
        <v>1</v>
      </c>
      <c r="S525">
        <f t="shared" si="68"/>
        <v>6.5799810178525426</v>
      </c>
    </row>
    <row r="526" spans="1:19" x14ac:dyDescent="0.3">
      <c r="A526" t="s">
        <v>552</v>
      </c>
      <c r="B526">
        <v>19700.203125</v>
      </c>
      <c r="C526">
        <v>21234</v>
      </c>
      <c r="D526">
        <v>20399.462890999999</v>
      </c>
      <c r="E526">
        <v>20169.5</v>
      </c>
      <c r="F526">
        <v>20041.199218999998</v>
      </c>
      <c r="G526">
        <v>20397.300781000002</v>
      </c>
      <c r="H526">
        <v>21234</v>
      </c>
      <c r="I526">
        <v>21159.199218999998</v>
      </c>
      <c r="J526">
        <v>20841.703125</v>
      </c>
      <c r="L526" t="str">
        <f t="shared" si="66"/>
        <v>22JUL2023:21:00:00</v>
      </c>
      <c r="M526">
        <v>22</v>
      </c>
      <c r="N526">
        <f t="shared" si="67"/>
        <v>1533.796875</v>
      </c>
      <c r="O526" t="str">
        <f t="shared" si="62"/>
        <v/>
      </c>
      <c r="P526">
        <f t="shared" si="63"/>
        <v>1533.796875</v>
      </c>
      <c r="Q526" t="str">
        <f t="shared" si="64"/>
        <v/>
      </c>
      <c r="R526">
        <f t="shared" si="65"/>
        <v>1</v>
      </c>
      <c r="S526">
        <f t="shared" si="68"/>
        <v>7.7856906615017456</v>
      </c>
    </row>
    <row r="527" spans="1:19" x14ac:dyDescent="0.3">
      <c r="A527" t="s">
        <v>553</v>
      </c>
      <c r="B527">
        <v>18683.669922000001</v>
      </c>
      <c r="C527">
        <v>20305.099609000001</v>
      </c>
      <c r="D527">
        <v>19527.292968999998</v>
      </c>
      <c r="E527">
        <v>19424.589843999998</v>
      </c>
      <c r="F527">
        <v>19299.599609000001</v>
      </c>
      <c r="G527">
        <v>19654</v>
      </c>
      <c r="H527">
        <v>20305.099609000001</v>
      </c>
      <c r="I527">
        <v>20368.599609000001</v>
      </c>
      <c r="J527">
        <v>20002.929688</v>
      </c>
      <c r="L527" t="str">
        <f t="shared" si="66"/>
        <v>22JUL2023:22:00:00</v>
      </c>
      <c r="M527">
        <v>23</v>
      </c>
      <c r="N527">
        <f t="shared" si="67"/>
        <v>1621.4296869999998</v>
      </c>
      <c r="O527" t="str">
        <f t="shared" si="62"/>
        <v/>
      </c>
      <c r="P527">
        <f t="shared" si="63"/>
        <v>1621.4296869999998</v>
      </c>
      <c r="Q527" t="str">
        <f t="shared" si="64"/>
        <v/>
      </c>
      <c r="R527">
        <f t="shared" si="65"/>
        <v>1</v>
      </c>
      <c r="S527">
        <f t="shared" si="68"/>
        <v>8.6783254776448828</v>
      </c>
    </row>
    <row r="528" spans="1:19" x14ac:dyDescent="0.3">
      <c r="A528" t="s">
        <v>554</v>
      </c>
      <c r="B528">
        <v>17385.833984000001</v>
      </c>
      <c r="C528">
        <v>19027.199218999998</v>
      </c>
      <c r="D528">
        <v>18345.890625</v>
      </c>
      <c r="E528">
        <v>18179.222656000002</v>
      </c>
      <c r="F528">
        <v>18154.900390999999</v>
      </c>
      <c r="G528">
        <v>18470.800781000002</v>
      </c>
      <c r="H528">
        <v>19027.199218999998</v>
      </c>
      <c r="I528">
        <v>19171.099609000001</v>
      </c>
      <c r="J528">
        <v>18791.238281000002</v>
      </c>
      <c r="L528" t="str">
        <f t="shared" si="66"/>
        <v>22JUL2023:23:00:00</v>
      </c>
      <c r="M528">
        <v>24</v>
      </c>
      <c r="N528">
        <f t="shared" si="67"/>
        <v>1641.3652349999975</v>
      </c>
      <c r="O528" t="str">
        <f t="shared" si="62"/>
        <v/>
      </c>
      <c r="P528">
        <f t="shared" si="63"/>
        <v>1641.3652349999975</v>
      </c>
      <c r="Q528" t="str">
        <f t="shared" si="64"/>
        <v/>
      </c>
      <c r="R528">
        <f t="shared" si="65"/>
        <v>1</v>
      </c>
      <c r="S528">
        <f t="shared" si="68"/>
        <v>9.440819672559444</v>
      </c>
    </row>
    <row r="529" spans="1:19" x14ac:dyDescent="0.3">
      <c r="A529" t="s">
        <v>555</v>
      </c>
      <c r="B529">
        <v>16060.417969</v>
      </c>
      <c r="C529">
        <v>17714</v>
      </c>
      <c r="D529">
        <v>16788.296875</v>
      </c>
      <c r="E529">
        <v>16739.984375</v>
      </c>
      <c r="F529">
        <v>16906.599609000001</v>
      </c>
      <c r="G529">
        <v>17183.599609000001</v>
      </c>
      <c r="H529">
        <v>17714</v>
      </c>
      <c r="I529">
        <v>17881.599609000001</v>
      </c>
      <c r="J529">
        <v>17445.359375</v>
      </c>
      <c r="L529" t="str">
        <f t="shared" si="66"/>
        <v>23JUL2023:00:00:00</v>
      </c>
      <c r="M529">
        <v>1</v>
      </c>
      <c r="N529">
        <f t="shared" si="67"/>
        <v>1653.5820309999999</v>
      </c>
      <c r="O529" t="str">
        <f t="shared" si="62"/>
        <v/>
      </c>
      <c r="P529">
        <f t="shared" si="63"/>
        <v>1653.5820309999999</v>
      </c>
      <c r="Q529" t="str">
        <f t="shared" si="64"/>
        <v/>
      </c>
      <c r="R529">
        <f t="shared" si="65"/>
        <v>1</v>
      </c>
      <c r="S529">
        <f t="shared" si="68"/>
        <v>10.296008697854331</v>
      </c>
    </row>
    <row r="530" spans="1:19" x14ac:dyDescent="0.3">
      <c r="A530" t="s">
        <v>556</v>
      </c>
      <c r="B530">
        <v>14789.378906</v>
      </c>
      <c r="C530">
        <v>15897.599609000001</v>
      </c>
      <c r="D530">
        <v>15001.084961</v>
      </c>
      <c r="E530">
        <v>14629.834961</v>
      </c>
      <c r="F530">
        <v>15377.299805000001</v>
      </c>
      <c r="G530">
        <v>15473.900390999999</v>
      </c>
      <c r="H530">
        <v>15897.599609000001</v>
      </c>
      <c r="I530">
        <v>15654.599609000001</v>
      </c>
      <c r="J530">
        <v>15550.997069999999</v>
      </c>
      <c r="L530" t="str">
        <f t="shared" si="66"/>
        <v>23JUL2023:01:00:00</v>
      </c>
      <c r="M530">
        <v>2</v>
      </c>
      <c r="N530">
        <f t="shared" si="67"/>
        <v>1108.2207030000009</v>
      </c>
      <c r="O530" t="str">
        <f t="shared" si="62"/>
        <v/>
      </c>
      <c r="P530">
        <f t="shared" si="63"/>
        <v>1108.2207030000009</v>
      </c>
      <c r="Q530" t="str">
        <f t="shared" si="64"/>
        <v/>
      </c>
      <c r="R530">
        <f t="shared" si="65"/>
        <v>1</v>
      </c>
      <c r="S530">
        <f t="shared" si="68"/>
        <v>7.4933552655845448</v>
      </c>
    </row>
    <row r="531" spans="1:19" x14ac:dyDescent="0.3">
      <c r="A531" t="s">
        <v>557</v>
      </c>
      <c r="B531">
        <v>13702.583008</v>
      </c>
      <c r="C531">
        <v>14733.299805000001</v>
      </c>
      <c r="D531">
        <v>13844.251953000001</v>
      </c>
      <c r="E531">
        <v>13488.789063</v>
      </c>
      <c r="F531">
        <v>14365.900390999999</v>
      </c>
      <c r="G531">
        <v>14403.299805000001</v>
      </c>
      <c r="H531">
        <v>14733.299805000001</v>
      </c>
      <c r="I531">
        <v>14577.700194999999</v>
      </c>
      <c r="J531">
        <v>14439.070313</v>
      </c>
      <c r="L531" t="str">
        <f t="shared" si="66"/>
        <v>23JUL2023:02:00:00</v>
      </c>
      <c r="M531">
        <v>3</v>
      </c>
      <c r="N531">
        <f t="shared" si="67"/>
        <v>1030.716797000001</v>
      </c>
      <c r="O531" t="str">
        <f t="shared" si="62"/>
        <v/>
      </c>
      <c r="P531">
        <f t="shared" si="63"/>
        <v>1030.716797000001</v>
      </c>
      <c r="Q531" t="str">
        <f t="shared" si="64"/>
        <v/>
      </c>
      <c r="R531">
        <f t="shared" si="65"/>
        <v>1</v>
      </c>
      <c r="S531">
        <f t="shared" si="68"/>
        <v>7.5220620550025927</v>
      </c>
    </row>
    <row r="532" spans="1:19" x14ac:dyDescent="0.3">
      <c r="A532" t="s">
        <v>558</v>
      </c>
      <c r="B532">
        <v>12905.834961</v>
      </c>
      <c r="C532">
        <v>13801.799805000001</v>
      </c>
      <c r="D532">
        <v>13128.377930000001</v>
      </c>
      <c r="E532">
        <v>12764.630859000001</v>
      </c>
      <c r="F532">
        <v>13553.700194999999</v>
      </c>
      <c r="G532">
        <v>13533.799805000001</v>
      </c>
      <c r="H532">
        <v>13801.799805000001</v>
      </c>
      <c r="I532">
        <v>13717.099609000001</v>
      </c>
      <c r="J532">
        <v>13590.094727</v>
      </c>
      <c r="L532" t="str">
        <f t="shared" si="66"/>
        <v>23JUL2023:03:00:00</v>
      </c>
      <c r="M532">
        <v>4</v>
      </c>
      <c r="N532">
        <f t="shared" si="67"/>
        <v>895.96484400000008</v>
      </c>
      <c r="O532" t="str">
        <f t="shared" si="62"/>
        <v/>
      </c>
      <c r="P532">
        <f t="shared" si="63"/>
        <v>895.96484400000008</v>
      </c>
      <c r="Q532" t="str">
        <f t="shared" si="64"/>
        <v/>
      </c>
      <c r="R532">
        <f t="shared" si="65"/>
        <v>1</v>
      </c>
      <c r="S532">
        <f t="shared" si="68"/>
        <v>6.9423237373444362</v>
      </c>
    </row>
    <row r="533" spans="1:19" x14ac:dyDescent="0.3">
      <c r="A533" t="s">
        <v>559</v>
      </c>
      <c r="B533">
        <v>12284.119140999999</v>
      </c>
      <c r="C533">
        <v>13191.400390999999</v>
      </c>
      <c r="D533">
        <v>12546.494140999999</v>
      </c>
      <c r="E533">
        <v>12116.127930000001</v>
      </c>
      <c r="F533">
        <v>12985.900390999999</v>
      </c>
      <c r="G533">
        <v>12968</v>
      </c>
      <c r="H533">
        <v>13191.400390999999</v>
      </c>
      <c r="I533">
        <v>13141.700194999999</v>
      </c>
      <c r="J533">
        <v>13004.619140999999</v>
      </c>
      <c r="L533" t="str">
        <f t="shared" si="66"/>
        <v>23JUL2023:04:00:00</v>
      </c>
      <c r="M533">
        <v>5</v>
      </c>
      <c r="N533">
        <f t="shared" si="67"/>
        <v>907.28125</v>
      </c>
      <c r="O533" t="str">
        <f t="shared" si="62"/>
        <v/>
      </c>
      <c r="P533">
        <f t="shared" si="63"/>
        <v>907.28125</v>
      </c>
      <c r="Q533" t="str">
        <f t="shared" si="64"/>
        <v/>
      </c>
      <c r="R533">
        <f t="shared" si="65"/>
        <v>1</v>
      </c>
      <c r="S533">
        <f t="shared" si="68"/>
        <v>7.3858063373206742</v>
      </c>
    </row>
    <row r="534" spans="1:19" x14ac:dyDescent="0.3">
      <c r="A534" t="s">
        <v>560</v>
      </c>
      <c r="B534">
        <v>11919.171875</v>
      </c>
      <c r="C534">
        <v>12703.900390999999</v>
      </c>
      <c r="D534">
        <v>12090.320313</v>
      </c>
      <c r="E534">
        <v>11692.362305000001</v>
      </c>
      <c r="F534">
        <v>12508</v>
      </c>
      <c r="G534">
        <v>12495.700194999999</v>
      </c>
      <c r="H534">
        <v>12703.900390999999</v>
      </c>
      <c r="I534">
        <v>12667.900390999999</v>
      </c>
      <c r="J534">
        <v>12529.974609000001</v>
      </c>
      <c r="L534" t="str">
        <f t="shared" si="66"/>
        <v>23JUL2023:05:00:00</v>
      </c>
      <c r="M534">
        <v>6</v>
      </c>
      <c r="N534">
        <f t="shared" si="67"/>
        <v>784.72851599999922</v>
      </c>
      <c r="O534" t="str">
        <f t="shared" si="62"/>
        <v/>
      </c>
      <c r="P534">
        <f t="shared" si="63"/>
        <v>784.72851599999922</v>
      </c>
      <c r="Q534" t="str">
        <f t="shared" si="64"/>
        <v/>
      </c>
      <c r="R534">
        <f t="shared" si="65"/>
        <v>1</v>
      </c>
      <c r="S534">
        <f t="shared" si="68"/>
        <v>6.583750316126717</v>
      </c>
    </row>
    <row r="535" spans="1:19" x14ac:dyDescent="0.3">
      <c r="A535" t="s">
        <v>561</v>
      </c>
      <c r="B535">
        <v>11622.015625</v>
      </c>
      <c r="C535">
        <v>12484.700194999999</v>
      </c>
      <c r="D535">
        <v>11740.666992</v>
      </c>
      <c r="E535">
        <v>11177.219727</v>
      </c>
      <c r="F535">
        <v>12287</v>
      </c>
      <c r="G535">
        <v>12266.599609000001</v>
      </c>
      <c r="H535">
        <v>12484.700194999999</v>
      </c>
      <c r="I535">
        <v>12476.700194999999</v>
      </c>
      <c r="J535">
        <v>12291.914063</v>
      </c>
      <c r="L535" t="str">
        <f t="shared" si="66"/>
        <v>23JUL2023:06:00:00</v>
      </c>
      <c r="M535">
        <v>7</v>
      </c>
      <c r="N535">
        <f t="shared" si="67"/>
        <v>862.68456999999944</v>
      </c>
      <c r="O535" t="str">
        <f t="shared" si="62"/>
        <v/>
      </c>
      <c r="P535">
        <f t="shared" si="63"/>
        <v>862.68456999999944</v>
      </c>
      <c r="Q535" t="str">
        <f t="shared" si="64"/>
        <v/>
      </c>
      <c r="R535">
        <f t="shared" si="65"/>
        <v>1</v>
      </c>
      <c r="S535">
        <f t="shared" si="68"/>
        <v>7.4228481344000894</v>
      </c>
    </row>
    <row r="536" spans="1:19" x14ac:dyDescent="0.3">
      <c r="A536" t="s">
        <v>562</v>
      </c>
      <c r="B536">
        <v>11597.178711</v>
      </c>
      <c r="C536">
        <v>12186.599609000001</v>
      </c>
      <c r="D536">
        <v>11512.763671999999</v>
      </c>
      <c r="E536">
        <v>10765.058594</v>
      </c>
      <c r="F536">
        <v>11948.900390999999</v>
      </c>
      <c r="G536">
        <v>11924.599609000001</v>
      </c>
      <c r="H536">
        <v>12186.599609000001</v>
      </c>
      <c r="I536">
        <v>12175.299805000001</v>
      </c>
      <c r="J536">
        <v>11998.472656</v>
      </c>
      <c r="L536" t="str">
        <f t="shared" si="66"/>
        <v>23JUL2023:07:00:00</v>
      </c>
      <c r="M536">
        <v>8</v>
      </c>
      <c r="N536">
        <f t="shared" si="67"/>
        <v>589.42089800000031</v>
      </c>
      <c r="O536" t="str">
        <f t="shared" si="62"/>
        <v/>
      </c>
      <c r="P536">
        <f t="shared" si="63"/>
        <v>589.42089800000031</v>
      </c>
      <c r="Q536" t="str">
        <f t="shared" si="64"/>
        <v/>
      </c>
      <c r="R536">
        <f t="shared" si="65"/>
        <v>1</v>
      </c>
      <c r="S536">
        <f t="shared" si="68"/>
        <v>5.0824507640028926</v>
      </c>
    </row>
    <row r="537" spans="1:19" x14ac:dyDescent="0.3">
      <c r="A537" t="s">
        <v>563</v>
      </c>
      <c r="B537">
        <v>11774.588867</v>
      </c>
      <c r="C537">
        <v>12332.299805000001</v>
      </c>
      <c r="D537">
        <v>11457.982421999999</v>
      </c>
      <c r="E537">
        <v>10635.213867</v>
      </c>
      <c r="F537">
        <v>11976</v>
      </c>
      <c r="G537">
        <v>11981.299805000001</v>
      </c>
      <c r="H537">
        <v>12332.299805000001</v>
      </c>
      <c r="I537">
        <v>12242.799805000001</v>
      </c>
      <c r="J537">
        <v>12059.856444999999</v>
      </c>
      <c r="L537" t="str">
        <f t="shared" si="66"/>
        <v>23JUL2023:08:00:00</v>
      </c>
      <c r="M537">
        <v>9</v>
      </c>
      <c r="N537">
        <f t="shared" si="67"/>
        <v>557.71093800000017</v>
      </c>
      <c r="O537" t="str">
        <f t="shared" si="62"/>
        <v/>
      </c>
      <c r="P537">
        <f t="shared" si="63"/>
        <v>557.71093800000017</v>
      </c>
      <c r="Q537" t="str">
        <f t="shared" si="64"/>
        <v/>
      </c>
      <c r="R537">
        <f t="shared" si="65"/>
        <v>1</v>
      </c>
      <c r="S537">
        <f t="shared" si="68"/>
        <v>4.736564004906076</v>
      </c>
    </row>
    <row r="538" spans="1:19" x14ac:dyDescent="0.3">
      <c r="A538" t="s">
        <v>564</v>
      </c>
      <c r="B538">
        <v>12812.747069999999</v>
      </c>
      <c r="C538">
        <v>13465.799805000001</v>
      </c>
      <c r="D538">
        <v>12692.659180000001</v>
      </c>
      <c r="E538">
        <v>11886.373046999999</v>
      </c>
      <c r="F538">
        <v>12964.700194999999</v>
      </c>
      <c r="G538">
        <v>12957.900390999999</v>
      </c>
      <c r="H538">
        <v>13465.799805000001</v>
      </c>
      <c r="I538">
        <v>13224.200194999999</v>
      </c>
      <c r="J538">
        <v>13137.792969</v>
      </c>
      <c r="L538" t="str">
        <f t="shared" si="66"/>
        <v>23JUL2023:09:00:00</v>
      </c>
      <c r="M538">
        <v>10</v>
      </c>
      <c r="N538">
        <f t="shared" si="67"/>
        <v>653.05273500000112</v>
      </c>
      <c r="O538" t="str">
        <f t="shared" si="62"/>
        <v/>
      </c>
      <c r="P538">
        <f t="shared" si="63"/>
        <v>653.05273500000112</v>
      </c>
      <c r="Q538" t="str">
        <f t="shared" si="64"/>
        <v/>
      </c>
      <c r="R538">
        <f t="shared" si="65"/>
        <v>1</v>
      </c>
      <c r="S538">
        <f t="shared" si="68"/>
        <v>5.0968986699899101</v>
      </c>
    </row>
    <row r="539" spans="1:19" x14ac:dyDescent="0.3">
      <c r="A539" t="s">
        <v>565</v>
      </c>
      <c r="B539">
        <v>14272.881836</v>
      </c>
      <c r="C539">
        <v>15084.700194999999</v>
      </c>
      <c r="D539">
        <v>13947.832031</v>
      </c>
      <c r="E539">
        <v>13264.686523</v>
      </c>
      <c r="F539">
        <v>14320.5</v>
      </c>
      <c r="G539">
        <v>14300.900390999999</v>
      </c>
      <c r="H539">
        <v>15084.700194999999</v>
      </c>
      <c r="I539">
        <v>14648.900390999999</v>
      </c>
      <c r="J539">
        <v>14571.787109000001</v>
      </c>
      <c r="L539" t="str">
        <f t="shared" si="66"/>
        <v>23JUL2023:10:00:00</v>
      </c>
      <c r="M539">
        <v>11</v>
      </c>
      <c r="N539">
        <f t="shared" si="67"/>
        <v>811.81835899999896</v>
      </c>
      <c r="O539" t="str">
        <f t="shared" si="62"/>
        <v/>
      </c>
      <c r="P539">
        <f t="shared" si="63"/>
        <v>811.81835899999896</v>
      </c>
      <c r="Q539" t="str">
        <f t="shared" si="64"/>
        <v/>
      </c>
      <c r="R539">
        <f t="shared" si="65"/>
        <v>1</v>
      </c>
      <c r="S539">
        <f t="shared" si="68"/>
        <v>5.6878377354205885</v>
      </c>
    </row>
    <row r="540" spans="1:19" x14ac:dyDescent="0.3">
      <c r="A540" t="s">
        <v>566</v>
      </c>
      <c r="B540">
        <v>15869.441406</v>
      </c>
      <c r="C540">
        <v>16851.599609000001</v>
      </c>
      <c r="D540">
        <v>15509.355469</v>
      </c>
      <c r="E540">
        <v>14895.247069999999</v>
      </c>
      <c r="F540">
        <v>15699.700194999999</v>
      </c>
      <c r="G540">
        <v>15668.099609000001</v>
      </c>
      <c r="H540">
        <v>16851.599609000001</v>
      </c>
      <c r="I540">
        <v>16185.700194999999</v>
      </c>
      <c r="J540">
        <v>16149.841796999999</v>
      </c>
      <c r="L540" t="str">
        <f t="shared" si="66"/>
        <v>23JUL2023:11:00:00</v>
      </c>
      <c r="M540">
        <v>12</v>
      </c>
      <c r="N540">
        <f t="shared" si="67"/>
        <v>982.15820300000087</v>
      </c>
      <c r="O540" t="str">
        <f t="shared" si="62"/>
        <v/>
      </c>
      <c r="P540">
        <f t="shared" si="63"/>
        <v>982.15820300000087</v>
      </c>
      <c r="Q540" t="str">
        <f t="shared" si="64"/>
        <v/>
      </c>
      <c r="R540">
        <f t="shared" si="65"/>
        <v>1</v>
      </c>
      <c r="S540">
        <f t="shared" si="68"/>
        <v>6.188990386445874</v>
      </c>
    </row>
    <row r="541" spans="1:19" x14ac:dyDescent="0.3">
      <c r="A541" t="s">
        <v>567</v>
      </c>
      <c r="B541">
        <v>17390.46875</v>
      </c>
      <c r="C541">
        <v>18732.5</v>
      </c>
      <c r="D541">
        <v>16734.144531000002</v>
      </c>
      <c r="E541">
        <v>16399.298827999999</v>
      </c>
      <c r="F541">
        <v>17114</v>
      </c>
      <c r="G541">
        <v>17099.599609000001</v>
      </c>
      <c r="H541">
        <v>18732.5</v>
      </c>
      <c r="I541">
        <v>17801.599609000001</v>
      </c>
      <c r="J541">
        <v>17728.419922000001</v>
      </c>
      <c r="L541" t="str">
        <f t="shared" si="66"/>
        <v>23JUL2023:12:00:00</v>
      </c>
      <c r="M541">
        <v>13</v>
      </c>
      <c r="N541">
        <f t="shared" si="67"/>
        <v>1342.03125</v>
      </c>
      <c r="O541" t="str">
        <f t="shared" si="62"/>
        <v/>
      </c>
      <c r="P541">
        <f t="shared" si="63"/>
        <v>1342.03125</v>
      </c>
      <c r="Q541" t="str">
        <f t="shared" si="64"/>
        <v/>
      </c>
      <c r="R541">
        <f t="shared" si="65"/>
        <v>1</v>
      </c>
      <c r="S541">
        <f t="shared" si="68"/>
        <v>7.7170504676591882</v>
      </c>
    </row>
    <row r="542" spans="1:19" x14ac:dyDescent="0.3">
      <c r="A542" t="s">
        <v>568</v>
      </c>
      <c r="B542">
        <v>18908.916015999999</v>
      </c>
      <c r="C542">
        <v>20587.5</v>
      </c>
      <c r="D542">
        <v>17763.892577999999</v>
      </c>
      <c r="E542">
        <v>17674.5625</v>
      </c>
      <c r="F542">
        <v>18531.300781000002</v>
      </c>
      <c r="G542">
        <v>18548</v>
      </c>
      <c r="H542">
        <v>20587.5</v>
      </c>
      <c r="I542">
        <v>19430.199218999998</v>
      </c>
      <c r="J542">
        <v>19266.019531000002</v>
      </c>
      <c r="L542" t="str">
        <f t="shared" si="66"/>
        <v>23JUL2023:13:00:00</v>
      </c>
      <c r="M542">
        <v>14</v>
      </c>
      <c r="N542">
        <f t="shared" si="67"/>
        <v>1678.5839840000008</v>
      </c>
      <c r="O542" t="str">
        <f t="shared" si="62"/>
        <v/>
      </c>
      <c r="P542">
        <f t="shared" si="63"/>
        <v>1678.5839840000008</v>
      </c>
      <c r="Q542" t="str">
        <f t="shared" si="64"/>
        <v/>
      </c>
      <c r="R542">
        <f t="shared" si="65"/>
        <v>1</v>
      </c>
      <c r="S542">
        <f t="shared" si="68"/>
        <v>8.8772089451328018</v>
      </c>
    </row>
    <row r="543" spans="1:19" x14ac:dyDescent="0.3">
      <c r="A543" t="s">
        <v>569</v>
      </c>
      <c r="B543">
        <v>20245.029297000001</v>
      </c>
      <c r="C543">
        <v>22178.300781000002</v>
      </c>
      <c r="D543">
        <v>18964.630859000001</v>
      </c>
      <c r="E543">
        <v>18884.681640999999</v>
      </c>
      <c r="F543">
        <v>19796.599609000001</v>
      </c>
      <c r="G543">
        <v>19844.400390999999</v>
      </c>
      <c r="H543">
        <v>22178.300781000002</v>
      </c>
      <c r="I543">
        <v>20875.5</v>
      </c>
      <c r="J543">
        <v>20673.167968999998</v>
      </c>
      <c r="L543" t="str">
        <f t="shared" si="66"/>
        <v>23JUL2023:14:00:00</v>
      </c>
      <c r="M543">
        <v>15</v>
      </c>
      <c r="N543">
        <f t="shared" si="67"/>
        <v>1933.2714840000008</v>
      </c>
      <c r="O543" t="str">
        <f t="shared" si="62"/>
        <v/>
      </c>
      <c r="P543">
        <f t="shared" si="63"/>
        <v>1933.2714840000008</v>
      </c>
      <c r="Q543" t="str">
        <f t="shared" si="64"/>
        <v/>
      </c>
      <c r="R543">
        <f t="shared" si="65"/>
        <v>1</v>
      </c>
      <c r="S543">
        <f t="shared" si="68"/>
        <v>9.5493637259713999</v>
      </c>
    </row>
    <row r="544" spans="1:19" x14ac:dyDescent="0.3">
      <c r="A544" t="s">
        <v>570</v>
      </c>
      <c r="B544">
        <v>21365.099609000001</v>
      </c>
      <c r="C544">
        <v>23381.300781000002</v>
      </c>
      <c r="D544">
        <v>19992.705077999999</v>
      </c>
      <c r="E544">
        <v>19934.5625</v>
      </c>
      <c r="F544">
        <v>20896.199218999998</v>
      </c>
      <c r="G544">
        <v>20954</v>
      </c>
      <c r="H544">
        <v>23381.300781000002</v>
      </c>
      <c r="I544">
        <v>22063.599609000001</v>
      </c>
      <c r="J544">
        <v>21817.03125</v>
      </c>
      <c r="L544" t="str">
        <f t="shared" si="66"/>
        <v>23JUL2023:15:00:00</v>
      </c>
      <c r="M544">
        <v>16</v>
      </c>
      <c r="N544">
        <f t="shared" si="67"/>
        <v>2016.201172000001</v>
      </c>
      <c r="O544" t="str">
        <f t="shared" si="62"/>
        <v/>
      </c>
      <c r="P544">
        <f t="shared" si="63"/>
        <v>2016.201172000001</v>
      </c>
      <c r="Q544" t="str">
        <f t="shared" si="64"/>
        <v/>
      </c>
      <c r="R544">
        <f t="shared" si="65"/>
        <v>1</v>
      </c>
      <c r="S544">
        <f t="shared" si="68"/>
        <v>9.4368910461371343</v>
      </c>
    </row>
    <row r="545" spans="1:19" x14ac:dyDescent="0.3">
      <c r="A545" t="s">
        <v>571</v>
      </c>
      <c r="B545">
        <v>22275.355468999998</v>
      </c>
      <c r="C545">
        <v>24227.900390999999</v>
      </c>
      <c r="D545">
        <v>20602.832031000002</v>
      </c>
      <c r="E545">
        <v>20775.646484000001</v>
      </c>
      <c r="F545">
        <v>21817.599609000001</v>
      </c>
      <c r="G545">
        <v>21886.800781000002</v>
      </c>
      <c r="H545">
        <v>24227.900390999999</v>
      </c>
      <c r="I545">
        <v>22997</v>
      </c>
      <c r="J545">
        <v>22658.476563</v>
      </c>
      <c r="L545" t="str">
        <f t="shared" si="66"/>
        <v>23JUL2023:16:00:00</v>
      </c>
      <c r="M545">
        <v>17</v>
      </c>
      <c r="N545">
        <f t="shared" si="67"/>
        <v>1952.544922000001</v>
      </c>
      <c r="O545" t="str">
        <f t="shared" si="62"/>
        <v/>
      </c>
      <c r="P545">
        <f t="shared" si="63"/>
        <v>1952.544922000001</v>
      </c>
      <c r="Q545" t="str">
        <f t="shared" si="64"/>
        <v/>
      </c>
      <c r="R545">
        <f t="shared" si="65"/>
        <v>1</v>
      </c>
      <c r="S545">
        <f t="shared" si="68"/>
        <v>8.7654938872571719</v>
      </c>
    </row>
    <row r="546" spans="1:19" x14ac:dyDescent="0.3">
      <c r="A546" t="s">
        <v>572</v>
      </c>
      <c r="B546">
        <v>22976.330077999999</v>
      </c>
      <c r="C546">
        <v>24744</v>
      </c>
      <c r="D546">
        <v>21315.640625</v>
      </c>
      <c r="E546">
        <v>21353.591797000001</v>
      </c>
      <c r="F546">
        <v>22540.800781000002</v>
      </c>
      <c r="G546">
        <v>22595.900390999999</v>
      </c>
      <c r="H546">
        <v>24744</v>
      </c>
      <c r="I546">
        <v>23671.800781000002</v>
      </c>
      <c r="J546">
        <v>23301.539063</v>
      </c>
      <c r="L546" t="str">
        <f t="shared" si="66"/>
        <v>23JUL2023:17:00:00</v>
      </c>
      <c r="M546">
        <v>18</v>
      </c>
      <c r="N546">
        <f t="shared" si="67"/>
        <v>1767.669922000001</v>
      </c>
      <c r="O546" t="str">
        <f t="shared" si="62"/>
        <v/>
      </c>
      <c r="P546">
        <f t="shared" si="63"/>
        <v>1767.669922000001</v>
      </c>
      <c r="Q546" t="str">
        <f t="shared" si="64"/>
        <v/>
      </c>
      <c r="R546">
        <f t="shared" si="65"/>
        <v>1</v>
      </c>
      <c r="S546">
        <f t="shared" si="68"/>
        <v>7.6934389260561575</v>
      </c>
    </row>
    <row r="547" spans="1:19" x14ac:dyDescent="0.3">
      <c r="A547" t="s">
        <v>573</v>
      </c>
      <c r="B547">
        <v>23343.28125</v>
      </c>
      <c r="C547">
        <v>24847.400390999999</v>
      </c>
      <c r="D547">
        <v>21938.457031000002</v>
      </c>
      <c r="E547">
        <v>21797.634765999999</v>
      </c>
      <c r="F547">
        <v>22810.199218999998</v>
      </c>
      <c r="G547">
        <v>22856</v>
      </c>
      <c r="H547">
        <v>24847.400390999999</v>
      </c>
      <c r="I547">
        <v>23857.900390999999</v>
      </c>
      <c r="J547">
        <v>23565.902343999998</v>
      </c>
      <c r="L547" t="str">
        <f t="shared" si="66"/>
        <v>23JUL2023:18:00:00</v>
      </c>
      <c r="M547">
        <v>19</v>
      </c>
      <c r="N547">
        <f t="shared" si="67"/>
        <v>1504.1191409999992</v>
      </c>
      <c r="O547" t="str">
        <f t="shared" si="62"/>
        <v/>
      </c>
      <c r="P547">
        <f t="shared" si="63"/>
        <v>1504.1191409999992</v>
      </c>
      <c r="Q547" t="str">
        <f t="shared" si="64"/>
        <v/>
      </c>
      <c r="R547">
        <f t="shared" si="65"/>
        <v>1</v>
      </c>
      <c r="S547">
        <f t="shared" si="68"/>
        <v>6.4434777822847815</v>
      </c>
    </row>
    <row r="548" spans="1:19" x14ac:dyDescent="0.3">
      <c r="A548" t="s">
        <v>574</v>
      </c>
      <c r="B548">
        <v>23178.1875</v>
      </c>
      <c r="C548">
        <v>24514.900390999999</v>
      </c>
      <c r="D548">
        <v>22108.085938</v>
      </c>
      <c r="E548">
        <v>21705.917968999998</v>
      </c>
      <c r="F548">
        <v>22552.199218999998</v>
      </c>
      <c r="G548">
        <v>22586.800781000002</v>
      </c>
      <c r="H548">
        <v>24514.900390999999</v>
      </c>
      <c r="I548">
        <v>23536.900390999999</v>
      </c>
      <c r="J548">
        <v>23351.058593999998</v>
      </c>
      <c r="L548" t="str">
        <f t="shared" si="66"/>
        <v>23JUL2023:19:00:00</v>
      </c>
      <c r="M548">
        <v>20</v>
      </c>
      <c r="N548">
        <f t="shared" si="67"/>
        <v>1336.7128909999992</v>
      </c>
      <c r="O548" t="str">
        <f t="shared" si="62"/>
        <v/>
      </c>
      <c r="P548">
        <f t="shared" si="63"/>
        <v>1336.7128909999992</v>
      </c>
      <c r="Q548" t="str">
        <f t="shared" si="64"/>
        <v/>
      </c>
      <c r="R548">
        <f t="shared" si="65"/>
        <v>1</v>
      </c>
      <c r="S548">
        <f t="shared" si="68"/>
        <v>5.7671157030721201</v>
      </c>
    </row>
    <row r="549" spans="1:19" x14ac:dyDescent="0.3">
      <c r="A549" t="s">
        <v>575</v>
      </c>
      <c r="B549">
        <v>22396.917968999998</v>
      </c>
      <c r="C549">
        <v>23588.800781000002</v>
      </c>
      <c r="D549">
        <v>21655.089843999998</v>
      </c>
      <c r="E549">
        <v>21192.720702999999</v>
      </c>
      <c r="F549">
        <v>21686.400390999999</v>
      </c>
      <c r="G549">
        <v>21737</v>
      </c>
      <c r="H549">
        <v>23588.800781000002</v>
      </c>
      <c r="I549">
        <v>22681.300781000002</v>
      </c>
      <c r="J549">
        <v>22554.390625</v>
      </c>
      <c r="L549" t="str">
        <f t="shared" si="66"/>
        <v>23JUL2023:20:00:00</v>
      </c>
      <c r="M549">
        <v>21</v>
      </c>
      <c r="N549">
        <f t="shared" si="67"/>
        <v>1191.8828120000035</v>
      </c>
      <c r="O549" t="str">
        <f t="shared" si="62"/>
        <v/>
      </c>
      <c r="P549">
        <f t="shared" si="63"/>
        <v>1191.8828120000035</v>
      </c>
      <c r="Q549" t="str">
        <f t="shared" si="64"/>
        <v/>
      </c>
      <c r="R549">
        <f t="shared" si="65"/>
        <v>1</v>
      </c>
      <c r="S549">
        <f t="shared" si="68"/>
        <v>5.3216376183978138</v>
      </c>
    </row>
    <row r="550" spans="1:19" x14ac:dyDescent="0.3">
      <c r="A550" t="s">
        <v>576</v>
      </c>
      <c r="B550">
        <v>21202.119140999999</v>
      </c>
      <c r="C550">
        <v>22405.900390999999</v>
      </c>
      <c r="D550">
        <v>20810.566406000002</v>
      </c>
      <c r="E550">
        <v>20275.111327999999</v>
      </c>
      <c r="F550">
        <v>20616.800781000002</v>
      </c>
      <c r="G550">
        <v>20681.099609000001</v>
      </c>
      <c r="H550">
        <v>22405.900390999999</v>
      </c>
      <c r="I550">
        <v>21638.400390999999</v>
      </c>
      <c r="J550">
        <v>21505.195313</v>
      </c>
      <c r="L550" t="str">
        <f t="shared" si="66"/>
        <v>23JUL2023:21:00:00</v>
      </c>
      <c r="M550">
        <v>22</v>
      </c>
      <c r="N550">
        <f t="shared" si="67"/>
        <v>1203.78125</v>
      </c>
      <c r="O550" t="str">
        <f t="shared" si="62"/>
        <v/>
      </c>
      <c r="P550">
        <f t="shared" si="63"/>
        <v>1203.78125</v>
      </c>
      <c r="Q550" t="str">
        <f t="shared" si="64"/>
        <v/>
      </c>
      <c r="R550">
        <f t="shared" si="65"/>
        <v>1</v>
      </c>
      <c r="S550">
        <f t="shared" si="68"/>
        <v>5.6776459088571256</v>
      </c>
    </row>
    <row r="551" spans="1:19" x14ac:dyDescent="0.3">
      <c r="A551" t="s">
        <v>577</v>
      </c>
      <c r="B551">
        <v>20239.652343999998</v>
      </c>
      <c r="C551">
        <v>21417.800781000002</v>
      </c>
      <c r="D551">
        <v>20322.724609000001</v>
      </c>
      <c r="E551">
        <v>19769.507813</v>
      </c>
      <c r="F551">
        <v>19799.400390999999</v>
      </c>
      <c r="G551">
        <v>19866.900390999999</v>
      </c>
      <c r="H551">
        <v>21417.800781000002</v>
      </c>
      <c r="I551">
        <v>20750.300781000002</v>
      </c>
      <c r="J551">
        <v>20681.605468999998</v>
      </c>
      <c r="L551" t="str">
        <f t="shared" si="66"/>
        <v>23JUL2023:22:00:00</v>
      </c>
      <c r="M551">
        <v>23</v>
      </c>
      <c r="N551">
        <f t="shared" si="67"/>
        <v>1178.1484370000035</v>
      </c>
      <c r="O551" t="str">
        <f t="shared" si="62"/>
        <v/>
      </c>
      <c r="P551">
        <f t="shared" si="63"/>
        <v>1178.1484370000035</v>
      </c>
      <c r="Q551" t="str">
        <f t="shared" si="64"/>
        <v/>
      </c>
      <c r="R551">
        <f t="shared" si="65"/>
        <v>1</v>
      </c>
      <c r="S551">
        <f t="shared" si="68"/>
        <v>5.8209914724610528</v>
      </c>
    </row>
    <row r="552" spans="1:19" x14ac:dyDescent="0.3">
      <c r="A552" t="s">
        <v>578</v>
      </c>
      <c r="B552">
        <v>18805.347656000002</v>
      </c>
      <c r="C552">
        <v>19931.400390999999</v>
      </c>
      <c r="D552">
        <v>18905.332031000002</v>
      </c>
      <c r="E552">
        <v>18471.074218999998</v>
      </c>
      <c r="F552">
        <v>18468.199218999998</v>
      </c>
      <c r="G552">
        <v>18500.199218999998</v>
      </c>
      <c r="H552">
        <v>19931.400390999999</v>
      </c>
      <c r="I552">
        <v>19346.800781000002</v>
      </c>
      <c r="J552">
        <v>19261.367188</v>
      </c>
      <c r="L552" t="str">
        <f t="shared" si="66"/>
        <v>23JUL2023:23:00:00</v>
      </c>
      <c r="M552">
        <v>24</v>
      </c>
      <c r="N552">
        <f t="shared" si="67"/>
        <v>1126.0527349999975</v>
      </c>
      <c r="O552" t="str">
        <f t="shared" si="62"/>
        <v/>
      </c>
      <c r="P552">
        <f t="shared" si="63"/>
        <v>1126.0527349999975</v>
      </c>
      <c r="Q552" t="str">
        <f t="shared" si="64"/>
        <v/>
      </c>
      <c r="R552">
        <f t="shared" si="65"/>
        <v>1</v>
      </c>
      <c r="S552">
        <f t="shared" si="68"/>
        <v>5.9879389394894869</v>
      </c>
    </row>
    <row r="553" spans="1:19" x14ac:dyDescent="0.3">
      <c r="A553" t="s">
        <v>579</v>
      </c>
      <c r="B553">
        <v>17294.507813</v>
      </c>
      <c r="C553">
        <v>18407.199218999998</v>
      </c>
      <c r="D553">
        <v>17199.041015999999</v>
      </c>
      <c r="E553">
        <v>16904.330077999999</v>
      </c>
      <c r="F553">
        <v>17061.800781000002</v>
      </c>
      <c r="G553">
        <v>17061.599609000001</v>
      </c>
      <c r="H553">
        <v>18407.199218999998</v>
      </c>
      <c r="I553">
        <v>17889.5</v>
      </c>
      <c r="J553">
        <v>17741.158202999999</v>
      </c>
      <c r="L553" t="str">
        <f t="shared" si="66"/>
        <v>24JUL2023:00:00:00</v>
      </c>
      <c r="M553">
        <v>1</v>
      </c>
      <c r="N553">
        <f t="shared" si="67"/>
        <v>1112.6914059999981</v>
      </c>
      <c r="O553" t="str">
        <f t="shared" si="62"/>
        <v/>
      </c>
      <c r="P553">
        <f t="shared" si="63"/>
        <v>1112.6914059999981</v>
      </c>
      <c r="Q553" t="str">
        <f t="shared" si="64"/>
        <v/>
      </c>
      <c r="R553">
        <f t="shared" si="65"/>
        <v>1</v>
      </c>
      <c r="S553">
        <f t="shared" si="68"/>
        <v>6.4337847484945838</v>
      </c>
    </row>
    <row r="554" spans="1:19" x14ac:dyDescent="0.3">
      <c r="A554" t="s">
        <v>580</v>
      </c>
      <c r="B554">
        <v>15935.121094</v>
      </c>
      <c r="C554">
        <v>16513.900390999999</v>
      </c>
      <c r="D554">
        <v>15698.759765999999</v>
      </c>
      <c r="E554">
        <v>15543.055664</v>
      </c>
      <c r="F554">
        <v>15531.299805000001</v>
      </c>
      <c r="G554">
        <v>15716.400390999999</v>
      </c>
      <c r="H554">
        <v>16513.900390999999</v>
      </c>
      <c r="I554">
        <v>15970.099609000001</v>
      </c>
      <c r="J554">
        <v>16009.722656</v>
      </c>
      <c r="L554" t="str">
        <f t="shared" si="66"/>
        <v>24JUL2023:01:00:00</v>
      </c>
      <c r="M554">
        <v>2</v>
      </c>
      <c r="N554">
        <f t="shared" si="67"/>
        <v>578.77929699999913</v>
      </c>
      <c r="O554" t="str">
        <f t="shared" si="62"/>
        <v/>
      </c>
      <c r="P554">
        <f t="shared" si="63"/>
        <v>578.77929699999913</v>
      </c>
      <c r="Q554" t="str">
        <f t="shared" si="64"/>
        <v/>
      </c>
      <c r="R554">
        <f t="shared" si="65"/>
        <v>1</v>
      </c>
      <c r="S554">
        <f t="shared" si="68"/>
        <v>3.6320985173932883</v>
      </c>
    </row>
    <row r="555" spans="1:19" x14ac:dyDescent="0.3">
      <c r="A555" t="s">
        <v>581</v>
      </c>
      <c r="B555">
        <v>14850.798828000001</v>
      </c>
      <c r="C555">
        <v>15271.400390999999</v>
      </c>
      <c r="D555">
        <v>14702.480469</v>
      </c>
      <c r="E555">
        <v>14638.097656</v>
      </c>
      <c r="F555">
        <v>14449.799805000001</v>
      </c>
      <c r="G555">
        <v>14600.700194999999</v>
      </c>
      <c r="H555">
        <v>15271.400390999999</v>
      </c>
      <c r="I555">
        <v>14838.599609000001</v>
      </c>
      <c r="J555">
        <v>14878.546875</v>
      </c>
      <c r="L555" t="str">
        <f t="shared" si="66"/>
        <v>24JUL2023:02:00:00</v>
      </c>
      <c r="M555">
        <v>3</v>
      </c>
      <c r="N555">
        <f t="shared" si="67"/>
        <v>420.60156299999835</v>
      </c>
      <c r="O555" t="str">
        <f t="shared" si="62"/>
        <v/>
      </c>
      <c r="P555">
        <f t="shared" si="63"/>
        <v>420.60156299999835</v>
      </c>
      <c r="Q555" t="str">
        <f t="shared" si="64"/>
        <v/>
      </c>
      <c r="R555">
        <f t="shared" si="65"/>
        <v>1</v>
      </c>
      <c r="S555">
        <f t="shared" si="68"/>
        <v>2.8321814056694885</v>
      </c>
    </row>
    <row r="556" spans="1:19" x14ac:dyDescent="0.3">
      <c r="A556" t="s">
        <v>582</v>
      </c>
      <c r="B556">
        <v>14017.984375</v>
      </c>
      <c r="C556">
        <v>14376.099609000001</v>
      </c>
      <c r="D556">
        <v>13996.655273</v>
      </c>
      <c r="E556">
        <v>13902.759765999999</v>
      </c>
      <c r="F556">
        <v>13661.099609000001</v>
      </c>
      <c r="G556">
        <v>13779.299805000001</v>
      </c>
      <c r="H556">
        <v>14376.099609000001</v>
      </c>
      <c r="I556">
        <v>14043.5</v>
      </c>
      <c r="J556">
        <v>14069.251953000001</v>
      </c>
      <c r="L556" t="str">
        <f t="shared" si="66"/>
        <v>24JUL2023:03:00:00</v>
      </c>
      <c r="M556">
        <v>4</v>
      </c>
      <c r="N556">
        <f t="shared" si="67"/>
        <v>358.11523400000078</v>
      </c>
      <c r="O556" t="str">
        <f t="shared" si="62"/>
        <v/>
      </c>
      <c r="P556">
        <f t="shared" si="63"/>
        <v>358.11523400000078</v>
      </c>
      <c r="Q556" t="str">
        <f t="shared" si="64"/>
        <v/>
      </c>
      <c r="R556">
        <f t="shared" si="65"/>
        <v>1</v>
      </c>
      <c r="S556">
        <f t="shared" si="68"/>
        <v>2.5546842143630282</v>
      </c>
    </row>
    <row r="557" spans="1:19" x14ac:dyDescent="0.3">
      <c r="A557" t="s">
        <v>583</v>
      </c>
      <c r="B557">
        <v>13400.690430000001</v>
      </c>
      <c r="C557">
        <v>13887.900390999999</v>
      </c>
      <c r="D557">
        <v>13472.006836</v>
      </c>
      <c r="E557">
        <v>13431.041992</v>
      </c>
      <c r="F557">
        <v>13237.799805000001</v>
      </c>
      <c r="G557">
        <v>13353.700194999999</v>
      </c>
      <c r="H557">
        <v>13887.900390999999</v>
      </c>
      <c r="I557">
        <v>13574.799805000001</v>
      </c>
      <c r="J557">
        <v>13592.362305000001</v>
      </c>
      <c r="L557" t="str">
        <f t="shared" si="66"/>
        <v>24JUL2023:04:00:00</v>
      </c>
      <c r="M557">
        <v>5</v>
      </c>
      <c r="N557">
        <f t="shared" si="67"/>
        <v>487.20996099999866</v>
      </c>
      <c r="O557" t="str">
        <f t="shared" si="62"/>
        <v/>
      </c>
      <c r="P557">
        <f t="shared" si="63"/>
        <v>487.20996099999866</v>
      </c>
      <c r="Q557" t="str">
        <f t="shared" si="64"/>
        <v/>
      </c>
      <c r="R557">
        <f t="shared" si="65"/>
        <v>1</v>
      </c>
      <c r="S557">
        <f t="shared" si="68"/>
        <v>3.6357079028501866</v>
      </c>
    </row>
    <row r="558" spans="1:19" x14ac:dyDescent="0.3">
      <c r="A558" t="s">
        <v>584</v>
      </c>
      <c r="B558">
        <v>13156.696289</v>
      </c>
      <c r="C558">
        <v>13672.5</v>
      </c>
      <c r="D558">
        <v>13021.322265999999</v>
      </c>
      <c r="E558">
        <v>13156.822265999999</v>
      </c>
      <c r="F558">
        <v>13066.299805000001</v>
      </c>
      <c r="G558">
        <v>13176.799805000001</v>
      </c>
      <c r="H558">
        <v>13672.5</v>
      </c>
      <c r="I558">
        <v>13382.900390999999</v>
      </c>
      <c r="J558">
        <v>13345.194336</v>
      </c>
      <c r="L558" t="str">
        <f t="shared" si="66"/>
        <v>24JUL2023:05:00:00</v>
      </c>
      <c r="M558">
        <v>6</v>
      </c>
      <c r="N558">
        <f t="shared" si="67"/>
        <v>515.80371100000048</v>
      </c>
      <c r="O558" t="str">
        <f t="shared" si="62"/>
        <v/>
      </c>
      <c r="P558">
        <f t="shared" si="63"/>
        <v>515.80371100000048</v>
      </c>
      <c r="Q558" t="str">
        <f t="shared" si="64"/>
        <v/>
      </c>
      <c r="R558">
        <f t="shared" si="65"/>
        <v>1</v>
      </c>
      <c r="S558">
        <f t="shared" si="68"/>
        <v>3.9204652875604622</v>
      </c>
    </row>
    <row r="559" spans="1:19" x14ac:dyDescent="0.3">
      <c r="A559" t="s">
        <v>585</v>
      </c>
      <c r="B559">
        <v>13339.009765999999</v>
      </c>
      <c r="C559">
        <v>13835.700194999999</v>
      </c>
      <c r="D559">
        <v>13279.641602</v>
      </c>
      <c r="E559">
        <v>13204.625977</v>
      </c>
      <c r="F559">
        <v>13299.200194999999</v>
      </c>
      <c r="G559">
        <v>13400.200194999999</v>
      </c>
      <c r="H559">
        <v>13835.700194999999</v>
      </c>
      <c r="I559">
        <v>13570.5</v>
      </c>
      <c r="J559">
        <v>13547.729492</v>
      </c>
      <c r="L559" t="str">
        <f t="shared" si="66"/>
        <v>24JUL2023:06:00:00</v>
      </c>
      <c r="M559">
        <v>7</v>
      </c>
      <c r="N559">
        <f t="shared" si="67"/>
        <v>496.69042900000022</v>
      </c>
      <c r="O559" t="str">
        <f t="shared" si="62"/>
        <v/>
      </c>
      <c r="P559">
        <f t="shared" si="63"/>
        <v>496.69042900000022</v>
      </c>
      <c r="Q559" t="str">
        <f t="shared" si="64"/>
        <v/>
      </c>
      <c r="R559">
        <f t="shared" si="65"/>
        <v>1</v>
      </c>
      <c r="S559">
        <f t="shared" si="68"/>
        <v>3.7235929631449998</v>
      </c>
    </row>
    <row r="560" spans="1:19" x14ac:dyDescent="0.3">
      <c r="A560" t="s">
        <v>586</v>
      </c>
      <c r="B560">
        <v>13744.408203000001</v>
      </c>
      <c r="C560">
        <v>14133.5</v>
      </c>
      <c r="D560">
        <v>13622.111328000001</v>
      </c>
      <c r="E560">
        <v>13422.935546999999</v>
      </c>
      <c r="F560">
        <v>13649.599609000001</v>
      </c>
      <c r="G560">
        <v>13734.299805000001</v>
      </c>
      <c r="H560">
        <v>14133.5</v>
      </c>
      <c r="I560">
        <v>13895.099609000001</v>
      </c>
      <c r="J560">
        <v>13871.393555000001</v>
      </c>
      <c r="L560" t="str">
        <f t="shared" si="66"/>
        <v>24JUL2023:07:00:00</v>
      </c>
      <c r="M560">
        <v>8</v>
      </c>
      <c r="N560">
        <f t="shared" si="67"/>
        <v>389.09179699999913</v>
      </c>
      <c r="O560" t="str">
        <f t="shared" si="62"/>
        <v/>
      </c>
      <c r="P560">
        <f t="shared" si="63"/>
        <v>389.09179699999913</v>
      </c>
      <c r="Q560" t="str">
        <f t="shared" si="64"/>
        <v/>
      </c>
      <c r="R560">
        <f t="shared" si="65"/>
        <v>1</v>
      </c>
      <c r="S560">
        <f t="shared" si="68"/>
        <v>2.830909787116711</v>
      </c>
    </row>
    <row r="561" spans="1:19" x14ac:dyDescent="0.3">
      <c r="A561" t="s">
        <v>587</v>
      </c>
      <c r="B561">
        <v>14165.462890999999</v>
      </c>
      <c r="C561">
        <v>14547</v>
      </c>
      <c r="D561">
        <v>14041.703125</v>
      </c>
      <c r="E561">
        <v>13596.541015999999</v>
      </c>
      <c r="F561">
        <v>14076.299805000001</v>
      </c>
      <c r="G561">
        <v>14158.799805000001</v>
      </c>
      <c r="H561">
        <v>14547</v>
      </c>
      <c r="I561">
        <v>14302</v>
      </c>
      <c r="J561">
        <v>14286.550781</v>
      </c>
      <c r="L561" t="str">
        <f t="shared" si="66"/>
        <v>24JUL2023:08:00:00</v>
      </c>
      <c r="M561">
        <v>9</v>
      </c>
      <c r="N561">
        <f t="shared" si="67"/>
        <v>381.53710900000078</v>
      </c>
      <c r="O561" t="str">
        <f t="shared" si="62"/>
        <v/>
      </c>
      <c r="P561">
        <f t="shared" si="63"/>
        <v>381.53710900000078</v>
      </c>
      <c r="Q561" t="str">
        <f t="shared" si="64"/>
        <v/>
      </c>
      <c r="R561">
        <f t="shared" si="65"/>
        <v>1</v>
      </c>
      <c r="S561">
        <f t="shared" si="68"/>
        <v>2.6934319897333512</v>
      </c>
    </row>
    <row r="562" spans="1:19" x14ac:dyDescent="0.3">
      <c r="A562" t="s">
        <v>588</v>
      </c>
      <c r="B562">
        <v>15031.829102</v>
      </c>
      <c r="C562">
        <v>15623.400390999999</v>
      </c>
      <c r="D562">
        <v>15110.790039</v>
      </c>
      <c r="E562">
        <v>14701.268555000001</v>
      </c>
      <c r="F562">
        <v>15110.599609000001</v>
      </c>
      <c r="G562">
        <v>15205.5</v>
      </c>
      <c r="H562">
        <v>15623.400390999999</v>
      </c>
      <c r="I562">
        <v>15375.200194999999</v>
      </c>
      <c r="J562">
        <v>15353.347656</v>
      </c>
      <c r="L562" t="str">
        <f t="shared" si="66"/>
        <v>24JUL2023:09:00:00</v>
      </c>
      <c r="M562">
        <v>10</v>
      </c>
      <c r="N562">
        <f t="shared" si="67"/>
        <v>591.57128899999952</v>
      </c>
      <c r="O562" t="str">
        <f t="shared" si="62"/>
        <v/>
      </c>
      <c r="P562">
        <f t="shared" si="63"/>
        <v>591.57128899999952</v>
      </c>
      <c r="Q562" t="str">
        <f t="shared" si="64"/>
        <v/>
      </c>
      <c r="R562">
        <f t="shared" si="65"/>
        <v>1</v>
      </c>
      <c r="S562">
        <f t="shared" si="68"/>
        <v>3.9354577875109715</v>
      </c>
    </row>
    <row r="563" spans="1:19" x14ac:dyDescent="0.3">
      <c r="A563" t="s">
        <v>589</v>
      </c>
      <c r="B563">
        <v>16464.152343999998</v>
      </c>
      <c r="C563">
        <v>17189.5</v>
      </c>
      <c r="D563">
        <v>16426.964843999998</v>
      </c>
      <c r="E563">
        <v>16316.902344</v>
      </c>
      <c r="F563">
        <v>16494.800781000002</v>
      </c>
      <c r="G563">
        <v>16600</v>
      </c>
      <c r="H563">
        <v>17189.5</v>
      </c>
      <c r="I563">
        <v>16901.900390999999</v>
      </c>
      <c r="J563">
        <v>16822.292968999998</v>
      </c>
      <c r="L563" t="str">
        <f t="shared" si="66"/>
        <v>24JUL2023:10:00:00</v>
      </c>
      <c r="M563">
        <v>11</v>
      </c>
      <c r="N563">
        <f t="shared" si="67"/>
        <v>725.34765600000173</v>
      </c>
      <c r="O563" t="str">
        <f t="shared" si="62"/>
        <v/>
      </c>
      <c r="P563">
        <f t="shared" si="63"/>
        <v>725.34765600000173</v>
      </c>
      <c r="Q563" t="str">
        <f t="shared" si="64"/>
        <v/>
      </c>
      <c r="R563">
        <f t="shared" si="65"/>
        <v>1</v>
      </c>
      <c r="S563">
        <f t="shared" si="68"/>
        <v>4.4056179804746458</v>
      </c>
    </row>
    <row r="564" spans="1:19" x14ac:dyDescent="0.3">
      <c r="A564" t="s">
        <v>590</v>
      </c>
      <c r="B564">
        <v>18249.494140999999</v>
      </c>
      <c r="C564">
        <v>19062.5</v>
      </c>
      <c r="D564">
        <v>18042.943359000001</v>
      </c>
      <c r="E564">
        <v>17993.955077999999</v>
      </c>
      <c r="F564">
        <v>18066.099609000001</v>
      </c>
      <c r="G564">
        <v>18186</v>
      </c>
      <c r="H564">
        <v>19062.5</v>
      </c>
      <c r="I564">
        <v>18695.400390999999</v>
      </c>
      <c r="J564">
        <v>18561.167968999998</v>
      </c>
      <c r="L564" t="str">
        <f t="shared" si="66"/>
        <v>24JUL2023:11:00:00</v>
      </c>
      <c r="M564">
        <v>12</v>
      </c>
      <c r="N564">
        <f t="shared" si="67"/>
        <v>813.00585900000078</v>
      </c>
      <c r="O564" t="str">
        <f t="shared" si="62"/>
        <v/>
      </c>
      <c r="P564">
        <f t="shared" si="63"/>
        <v>813.00585900000078</v>
      </c>
      <c r="Q564" t="str">
        <f t="shared" si="64"/>
        <v/>
      </c>
      <c r="R564">
        <f t="shared" si="65"/>
        <v>1</v>
      </c>
      <c r="S564">
        <f t="shared" si="68"/>
        <v>4.4549501083072283</v>
      </c>
    </row>
    <row r="565" spans="1:19" x14ac:dyDescent="0.3">
      <c r="A565" t="s">
        <v>591</v>
      </c>
      <c r="B565">
        <v>20113.863281000002</v>
      </c>
      <c r="C565">
        <v>21096.699218999998</v>
      </c>
      <c r="D565">
        <v>19729.890625</v>
      </c>
      <c r="E565">
        <v>19760.681640999999</v>
      </c>
      <c r="F565">
        <v>19706.800781000002</v>
      </c>
      <c r="G565">
        <v>19852.300781000002</v>
      </c>
      <c r="H565">
        <v>21096.699218999998</v>
      </c>
      <c r="I565">
        <v>20616</v>
      </c>
      <c r="J565">
        <v>20415.699218999998</v>
      </c>
      <c r="L565" t="str">
        <f t="shared" si="66"/>
        <v>24JUL2023:12:00:00</v>
      </c>
      <c r="M565">
        <v>13</v>
      </c>
      <c r="N565">
        <f t="shared" si="67"/>
        <v>982.83593799999653</v>
      </c>
      <c r="O565" t="str">
        <f t="shared" si="62"/>
        <v/>
      </c>
      <c r="P565">
        <f t="shared" si="63"/>
        <v>982.83593799999653</v>
      </c>
      <c r="Q565" t="str">
        <f t="shared" si="64"/>
        <v/>
      </c>
      <c r="R565">
        <f t="shared" si="65"/>
        <v>1</v>
      </c>
      <c r="S565">
        <f t="shared" si="68"/>
        <v>4.8863608361522726</v>
      </c>
    </row>
    <row r="566" spans="1:19" x14ac:dyDescent="0.3">
      <c r="A566" t="s">
        <v>592</v>
      </c>
      <c r="B566">
        <v>21817.689452999999</v>
      </c>
      <c r="C566">
        <v>23045.400390999999</v>
      </c>
      <c r="D566">
        <v>21128.455077999999</v>
      </c>
      <c r="E566">
        <v>21171.160156000002</v>
      </c>
      <c r="F566">
        <v>21242.599609000001</v>
      </c>
      <c r="G566">
        <v>21422.800781000002</v>
      </c>
      <c r="H566">
        <v>23045.400390999999</v>
      </c>
      <c r="I566">
        <v>22418.599609000001</v>
      </c>
      <c r="J566">
        <v>22131.431640999999</v>
      </c>
      <c r="L566" t="str">
        <f t="shared" si="66"/>
        <v>24JUL2023:13:00:00</v>
      </c>
      <c r="M566">
        <v>14</v>
      </c>
      <c r="N566">
        <f t="shared" si="67"/>
        <v>1227.7109380000002</v>
      </c>
      <c r="O566" t="str">
        <f t="shared" si="62"/>
        <v/>
      </c>
      <c r="P566">
        <f t="shared" si="63"/>
        <v>1227.7109380000002</v>
      </c>
      <c r="Q566" t="str">
        <f t="shared" si="64"/>
        <v/>
      </c>
      <c r="R566">
        <f t="shared" si="65"/>
        <v>1</v>
      </c>
      <c r="S566">
        <f t="shared" si="68"/>
        <v>5.6271354519219541</v>
      </c>
    </row>
    <row r="567" spans="1:19" x14ac:dyDescent="0.3">
      <c r="A567" t="s">
        <v>593</v>
      </c>
      <c r="B567">
        <v>23236.035156000002</v>
      </c>
      <c r="C567">
        <v>24812.5</v>
      </c>
      <c r="D567">
        <v>22542.501952999999</v>
      </c>
      <c r="E567">
        <v>22646.548827999999</v>
      </c>
      <c r="F567">
        <v>22635.800781000002</v>
      </c>
      <c r="G567">
        <v>22848.400390999999</v>
      </c>
      <c r="H567">
        <v>24812.5</v>
      </c>
      <c r="I567">
        <v>24049</v>
      </c>
      <c r="J567">
        <v>23715.371093999998</v>
      </c>
      <c r="L567" t="str">
        <f t="shared" si="66"/>
        <v>24JUL2023:14:00:00</v>
      </c>
      <c r="M567">
        <v>15</v>
      </c>
      <c r="N567">
        <f t="shared" si="67"/>
        <v>1576.4648439999983</v>
      </c>
      <c r="O567" t="str">
        <f t="shared" si="62"/>
        <v/>
      </c>
      <c r="P567">
        <f t="shared" si="63"/>
        <v>1576.4648439999983</v>
      </c>
      <c r="Q567" t="str">
        <f t="shared" si="64"/>
        <v/>
      </c>
      <c r="R567">
        <f t="shared" si="65"/>
        <v>1</v>
      </c>
      <c r="S567">
        <f t="shared" si="68"/>
        <v>6.784569025722635</v>
      </c>
    </row>
    <row r="568" spans="1:19" x14ac:dyDescent="0.3">
      <c r="A568" t="s">
        <v>594</v>
      </c>
      <c r="B568">
        <v>24340.583984000001</v>
      </c>
      <c r="C568">
        <v>26075.400390999999</v>
      </c>
      <c r="D568">
        <v>23689.166015999999</v>
      </c>
      <c r="E568">
        <v>23584.537109000001</v>
      </c>
      <c r="F568">
        <v>23711.5</v>
      </c>
      <c r="G568">
        <v>23950.300781000002</v>
      </c>
      <c r="H568">
        <v>26075.400390999999</v>
      </c>
      <c r="I568">
        <v>25214.199218999998</v>
      </c>
      <c r="J568">
        <v>24890.894531000002</v>
      </c>
      <c r="L568" t="str">
        <f t="shared" si="66"/>
        <v>24JUL2023:15:00:00</v>
      </c>
      <c r="M568">
        <v>16</v>
      </c>
      <c r="N568">
        <f t="shared" si="67"/>
        <v>1734.8164069999984</v>
      </c>
      <c r="O568" t="str">
        <f t="shared" si="62"/>
        <v/>
      </c>
      <c r="P568">
        <f t="shared" si="63"/>
        <v>1734.8164069999984</v>
      </c>
      <c r="Q568" t="str">
        <f t="shared" si="64"/>
        <v/>
      </c>
      <c r="R568">
        <f t="shared" si="65"/>
        <v>1</v>
      </c>
      <c r="S568">
        <f t="shared" si="68"/>
        <v>7.1272587713604558</v>
      </c>
    </row>
    <row r="569" spans="1:19" x14ac:dyDescent="0.3">
      <c r="A569" t="s">
        <v>595</v>
      </c>
      <c r="B569">
        <v>25026.050781000002</v>
      </c>
      <c r="C569">
        <v>26824</v>
      </c>
      <c r="D569">
        <v>24392.609375</v>
      </c>
      <c r="E569">
        <v>24353.751952999999</v>
      </c>
      <c r="F569">
        <v>24427.400390999999</v>
      </c>
      <c r="G569">
        <v>24679.900390999999</v>
      </c>
      <c r="H569">
        <v>26824</v>
      </c>
      <c r="I569">
        <v>25920.900390999999</v>
      </c>
      <c r="J569">
        <v>25612.722656000002</v>
      </c>
      <c r="L569" t="str">
        <f t="shared" si="66"/>
        <v>24JUL2023:16:00:00</v>
      </c>
      <c r="M569">
        <v>17</v>
      </c>
      <c r="N569">
        <f t="shared" si="67"/>
        <v>1797.9492189999983</v>
      </c>
      <c r="O569" t="str">
        <f t="shared" si="62"/>
        <v/>
      </c>
      <c r="P569">
        <f t="shared" si="63"/>
        <v>1797.9492189999983</v>
      </c>
      <c r="Q569" t="str">
        <f t="shared" si="64"/>
        <v/>
      </c>
      <c r="R569">
        <f t="shared" si="65"/>
        <v>1</v>
      </c>
      <c r="S569">
        <f t="shared" si="68"/>
        <v>7.1843105999170156</v>
      </c>
    </row>
    <row r="570" spans="1:19" x14ac:dyDescent="0.3">
      <c r="A570" t="s">
        <v>596</v>
      </c>
      <c r="B570">
        <v>25587.626952999999</v>
      </c>
      <c r="C570">
        <v>27138.099609000001</v>
      </c>
      <c r="D570">
        <v>24810.931640999999</v>
      </c>
      <c r="E570">
        <v>24769.716797000001</v>
      </c>
      <c r="F570">
        <v>24890.699218999998</v>
      </c>
      <c r="G570">
        <v>25134.800781000002</v>
      </c>
      <c r="H570">
        <v>27138.099609000001</v>
      </c>
      <c r="I570">
        <v>26169.5</v>
      </c>
      <c r="J570">
        <v>25957.017577999999</v>
      </c>
      <c r="L570" t="str">
        <f t="shared" si="66"/>
        <v>24JUL2023:17:00:00</v>
      </c>
      <c r="M570">
        <v>18</v>
      </c>
      <c r="N570">
        <f t="shared" si="67"/>
        <v>1550.4726560000017</v>
      </c>
      <c r="O570" t="str">
        <f t="shared" si="62"/>
        <v/>
      </c>
      <c r="P570">
        <f t="shared" si="63"/>
        <v>1550.4726560000017</v>
      </c>
      <c r="Q570" t="str">
        <f t="shared" si="64"/>
        <v/>
      </c>
      <c r="R570">
        <f t="shared" si="65"/>
        <v>1</v>
      </c>
      <c r="S570">
        <f t="shared" si="68"/>
        <v>6.0594624849265983</v>
      </c>
    </row>
    <row r="571" spans="1:19" x14ac:dyDescent="0.3">
      <c r="A571" t="s">
        <v>597</v>
      </c>
      <c r="B571">
        <v>25738.880859000001</v>
      </c>
      <c r="C571">
        <v>27146.300781000002</v>
      </c>
      <c r="D571">
        <v>24960.613281000002</v>
      </c>
      <c r="E571">
        <v>24990.748047000001</v>
      </c>
      <c r="F571">
        <v>25042.199218999998</v>
      </c>
      <c r="G571">
        <v>25245</v>
      </c>
      <c r="H571">
        <v>27146.300781000002</v>
      </c>
      <c r="I571">
        <v>26113.099609000001</v>
      </c>
      <c r="J571">
        <v>25998.664063</v>
      </c>
      <c r="L571" t="str">
        <f t="shared" si="66"/>
        <v>24JUL2023:18:00:00</v>
      </c>
      <c r="M571">
        <v>19</v>
      </c>
      <c r="N571">
        <f t="shared" si="67"/>
        <v>1407.419922000001</v>
      </c>
      <c r="O571" t="str">
        <f t="shared" si="62"/>
        <v/>
      </c>
      <c r="P571">
        <f t="shared" si="63"/>
        <v>1407.419922000001</v>
      </c>
      <c r="Q571" t="str">
        <f t="shared" si="64"/>
        <v/>
      </c>
      <c r="R571">
        <f t="shared" si="65"/>
        <v>1</v>
      </c>
      <c r="S571">
        <f t="shared" si="68"/>
        <v>5.4680696092032095</v>
      </c>
    </row>
    <row r="572" spans="1:19" x14ac:dyDescent="0.3">
      <c r="A572" t="s">
        <v>598</v>
      </c>
      <c r="B572">
        <v>25433.230468999998</v>
      </c>
      <c r="C572">
        <v>26781</v>
      </c>
      <c r="D572">
        <v>24846.902343999998</v>
      </c>
      <c r="E572">
        <v>24836.5625</v>
      </c>
      <c r="F572">
        <v>24739.5</v>
      </c>
      <c r="G572">
        <v>24982.900390999999</v>
      </c>
      <c r="H572">
        <v>26781</v>
      </c>
      <c r="I572">
        <v>25726.900390999999</v>
      </c>
      <c r="J572">
        <v>25693.990234000001</v>
      </c>
      <c r="L572" t="str">
        <f t="shared" si="66"/>
        <v>24JUL2023:19:00:00</v>
      </c>
      <c r="M572">
        <v>20</v>
      </c>
      <c r="N572">
        <f t="shared" si="67"/>
        <v>1347.7695310000017</v>
      </c>
      <c r="O572" t="str">
        <f t="shared" si="62"/>
        <v/>
      </c>
      <c r="P572">
        <f t="shared" si="63"/>
        <v>1347.7695310000017</v>
      </c>
      <c r="Q572" t="str">
        <f t="shared" si="64"/>
        <v/>
      </c>
      <c r="R572">
        <f t="shared" si="65"/>
        <v>1</v>
      </c>
      <c r="S572">
        <f t="shared" si="68"/>
        <v>5.2992463251680446</v>
      </c>
    </row>
    <row r="573" spans="1:19" x14ac:dyDescent="0.3">
      <c r="A573" t="s">
        <v>599</v>
      </c>
      <c r="B573">
        <v>24562.933593999998</v>
      </c>
      <c r="C573">
        <v>25788.699218999998</v>
      </c>
      <c r="D573">
        <v>24073.123047000001</v>
      </c>
      <c r="E573">
        <v>24012.345702999999</v>
      </c>
      <c r="F573">
        <v>23833.400390999999</v>
      </c>
      <c r="G573">
        <v>24120.599609000001</v>
      </c>
      <c r="H573">
        <v>25788.699218999998</v>
      </c>
      <c r="I573">
        <v>24808.099609000001</v>
      </c>
      <c r="J573">
        <v>24789.064452999999</v>
      </c>
      <c r="L573" t="str">
        <f t="shared" si="66"/>
        <v>24JUL2023:20:00:00</v>
      </c>
      <c r="M573">
        <v>21</v>
      </c>
      <c r="N573">
        <f t="shared" si="67"/>
        <v>1225.765625</v>
      </c>
      <c r="O573" t="str">
        <f t="shared" si="62"/>
        <v/>
      </c>
      <c r="P573">
        <f t="shared" si="63"/>
        <v>1225.765625</v>
      </c>
      <c r="Q573" t="str">
        <f t="shared" si="64"/>
        <v/>
      </c>
      <c r="R573">
        <f t="shared" si="65"/>
        <v>1</v>
      </c>
      <c r="S573">
        <f t="shared" si="68"/>
        <v>4.9903063097455851</v>
      </c>
    </row>
    <row r="574" spans="1:19" x14ac:dyDescent="0.3">
      <c r="A574" t="s">
        <v>600</v>
      </c>
      <c r="B574">
        <v>23221.652343999998</v>
      </c>
      <c r="C574">
        <v>24466.900390999999</v>
      </c>
      <c r="D574">
        <v>22934.666015999999</v>
      </c>
      <c r="E574">
        <v>22848.966797000001</v>
      </c>
      <c r="F574">
        <v>22592.199218999998</v>
      </c>
      <c r="G574">
        <v>22875.900390999999</v>
      </c>
      <c r="H574">
        <v>24466.900390999999</v>
      </c>
      <c r="I574">
        <v>23602.699218999998</v>
      </c>
      <c r="J574">
        <v>23554.623047000001</v>
      </c>
      <c r="L574" t="str">
        <f t="shared" si="66"/>
        <v>24JUL2023:21:00:00</v>
      </c>
      <c r="M574">
        <v>22</v>
      </c>
      <c r="N574">
        <f t="shared" si="67"/>
        <v>1245.248047000001</v>
      </c>
      <c r="O574" t="str">
        <f t="shared" si="62"/>
        <v/>
      </c>
      <c r="P574">
        <f t="shared" si="63"/>
        <v>1245.248047000001</v>
      </c>
      <c r="Q574" t="str">
        <f t="shared" si="64"/>
        <v/>
      </c>
      <c r="R574">
        <f t="shared" si="65"/>
        <v>1</v>
      </c>
      <c r="S574">
        <f t="shared" si="68"/>
        <v>5.3624437596136332</v>
      </c>
    </row>
    <row r="575" spans="1:19" x14ac:dyDescent="0.3">
      <c r="A575" t="s">
        <v>601</v>
      </c>
      <c r="B575">
        <v>22089.865234000001</v>
      </c>
      <c r="C575">
        <v>23253.199218999998</v>
      </c>
      <c r="D575">
        <v>22158.615234000001</v>
      </c>
      <c r="E575">
        <v>22082.757813</v>
      </c>
      <c r="F575">
        <v>21567.900390999999</v>
      </c>
      <c r="G575">
        <v>21842.599609000001</v>
      </c>
      <c r="H575">
        <v>23253.199218999998</v>
      </c>
      <c r="I575">
        <v>22441.300781000002</v>
      </c>
      <c r="J575">
        <v>22481.125</v>
      </c>
      <c r="L575" t="str">
        <f t="shared" si="66"/>
        <v>24JUL2023:22:00:00</v>
      </c>
      <c r="M575">
        <v>23</v>
      </c>
      <c r="N575">
        <f t="shared" si="67"/>
        <v>1163.3339849999975</v>
      </c>
      <c r="O575" t="str">
        <f t="shared" si="62"/>
        <v/>
      </c>
      <c r="P575">
        <f t="shared" si="63"/>
        <v>1163.3339849999975</v>
      </c>
      <c r="Q575" t="str">
        <f t="shared" si="64"/>
        <v/>
      </c>
      <c r="R575">
        <f t="shared" si="65"/>
        <v>1</v>
      </c>
      <c r="S575">
        <f t="shared" si="68"/>
        <v>5.2663697703752028</v>
      </c>
    </row>
    <row r="576" spans="1:19" x14ac:dyDescent="0.3">
      <c r="A576" t="s">
        <v>602</v>
      </c>
      <c r="B576">
        <v>20572.560547000001</v>
      </c>
      <c r="C576">
        <v>21580.099609000001</v>
      </c>
      <c r="D576">
        <v>20497.576172000001</v>
      </c>
      <c r="E576">
        <v>20416.490234000001</v>
      </c>
      <c r="F576">
        <v>20079.099609000001</v>
      </c>
      <c r="G576">
        <v>20328.400390999999</v>
      </c>
      <c r="H576">
        <v>21580.099609000001</v>
      </c>
      <c r="I576">
        <v>20889.900390999999</v>
      </c>
      <c r="J576">
        <v>20881.265625</v>
      </c>
      <c r="L576" t="str">
        <f t="shared" si="66"/>
        <v>24JUL2023:23:00:00</v>
      </c>
      <c r="M576">
        <v>24</v>
      </c>
      <c r="N576">
        <f t="shared" si="67"/>
        <v>1007.5390619999998</v>
      </c>
      <c r="O576" t="str">
        <f t="shared" si="62"/>
        <v/>
      </c>
      <c r="P576">
        <f t="shared" si="63"/>
        <v>1007.5390619999998</v>
      </c>
      <c r="Q576" t="str">
        <f t="shared" si="64"/>
        <v/>
      </c>
      <c r="R576">
        <f t="shared" si="65"/>
        <v>1</v>
      </c>
      <c r="S576">
        <f t="shared" si="68"/>
        <v>4.8974898370000153</v>
      </c>
    </row>
    <row r="577" spans="1:19" x14ac:dyDescent="0.3">
      <c r="A577" t="s">
        <v>603</v>
      </c>
      <c r="B577">
        <v>18934.589843999998</v>
      </c>
      <c r="C577">
        <v>19920.800781000002</v>
      </c>
      <c r="D577">
        <v>18889.882813</v>
      </c>
      <c r="E577">
        <v>18764.103515999999</v>
      </c>
      <c r="F577">
        <v>18526</v>
      </c>
      <c r="G577">
        <v>18752.300781000002</v>
      </c>
      <c r="H577">
        <v>19920.800781000002</v>
      </c>
      <c r="I577">
        <v>19343.900390999999</v>
      </c>
      <c r="J577">
        <v>19285.216797000001</v>
      </c>
      <c r="L577" t="str">
        <f t="shared" si="66"/>
        <v>25JUL2023:00:00:00</v>
      </c>
      <c r="M577">
        <v>1</v>
      </c>
      <c r="N577">
        <f t="shared" si="67"/>
        <v>986.21093700000347</v>
      </c>
      <c r="O577" t="str">
        <f t="shared" si="62"/>
        <v/>
      </c>
      <c r="P577">
        <f t="shared" si="63"/>
        <v>986.21093700000347</v>
      </c>
      <c r="Q577" t="str">
        <f t="shared" si="64"/>
        <v/>
      </c>
      <c r="R577">
        <f t="shared" si="65"/>
        <v>1</v>
      </c>
      <c r="S577">
        <f t="shared" si="68"/>
        <v>5.2085149196538545</v>
      </c>
    </row>
    <row r="578" spans="1:19" x14ac:dyDescent="0.3">
      <c r="A578" t="s">
        <v>604</v>
      </c>
      <c r="B578">
        <v>17413.957031000002</v>
      </c>
      <c r="C578">
        <v>18142.199218999998</v>
      </c>
      <c r="D578">
        <v>17375.378906000002</v>
      </c>
      <c r="E578">
        <v>17206.748047000001</v>
      </c>
      <c r="F578">
        <v>16960.5</v>
      </c>
      <c r="G578">
        <v>17296.5</v>
      </c>
      <c r="H578">
        <v>18142.199218999998</v>
      </c>
      <c r="I578">
        <v>17582.699218999998</v>
      </c>
      <c r="J578">
        <v>17618.246093999998</v>
      </c>
      <c r="L578" t="str">
        <f t="shared" si="66"/>
        <v>25JUL2023:01:00:00</v>
      </c>
      <c r="M578">
        <v>2</v>
      </c>
      <c r="N578">
        <f t="shared" si="67"/>
        <v>728.24218799999653</v>
      </c>
      <c r="O578" t="str">
        <f t="shared" si="62"/>
        <v/>
      </c>
      <c r="P578">
        <f t="shared" si="63"/>
        <v>728.24218799999653</v>
      </c>
      <c r="Q578" t="str">
        <f t="shared" si="64"/>
        <v/>
      </c>
      <c r="R578">
        <f t="shared" si="65"/>
        <v>1</v>
      </c>
      <c r="S578">
        <f t="shared" si="68"/>
        <v>4.1819454745615454</v>
      </c>
    </row>
    <row r="579" spans="1:19" x14ac:dyDescent="0.3">
      <c r="A579" t="s">
        <v>605</v>
      </c>
      <c r="B579">
        <v>16319.875977</v>
      </c>
      <c r="C579">
        <v>16872.199218999998</v>
      </c>
      <c r="D579">
        <v>16074.002930000001</v>
      </c>
      <c r="E579">
        <v>16007.240234000001</v>
      </c>
      <c r="F579">
        <v>15863</v>
      </c>
      <c r="G579">
        <v>16133.900390999999</v>
      </c>
      <c r="H579">
        <v>16872.199218999998</v>
      </c>
      <c r="I579">
        <v>16464.199218999998</v>
      </c>
      <c r="J579">
        <v>16415.410156000002</v>
      </c>
      <c r="L579" t="str">
        <f t="shared" si="66"/>
        <v>25JUL2023:02:00:00</v>
      </c>
      <c r="M579">
        <v>3</v>
      </c>
      <c r="N579">
        <f t="shared" si="67"/>
        <v>552.32324199999857</v>
      </c>
      <c r="O579" t="str">
        <f t="shared" ref="O579:O642" si="69">IF(N579&lt;0,N579,"")</f>
        <v/>
      </c>
      <c r="P579">
        <f t="shared" ref="P579:P642" si="70">IF(N579&gt;0,N579,"")</f>
        <v>552.32324199999857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3.3843593099506473</v>
      </c>
    </row>
    <row r="580" spans="1:19" x14ac:dyDescent="0.3">
      <c r="A580" t="s">
        <v>606</v>
      </c>
      <c r="B580">
        <v>15378.500977</v>
      </c>
      <c r="C580">
        <v>15902</v>
      </c>
      <c r="D580">
        <v>15226.079102</v>
      </c>
      <c r="E580">
        <v>15110.999023</v>
      </c>
      <c r="F580">
        <v>15028.599609000001</v>
      </c>
      <c r="G580">
        <v>15231.5</v>
      </c>
      <c r="H580">
        <v>15902</v>
      </c>
      <c r="I580">
        <v>15626.799805000001</v>
      </c>
      <c r="J580">
        <v>15529.866211</v>
      </c>
      <c r="L580" t="str">
        <f t="shared" ref="L580:L643" si="73">A580</f>
        <v>25JUL2023:03:00:00</v>
      </c>
      <c r="M580">
        <v>4</v>
      </c>
      <c r="N580">
        <f t="shared" ref="N580:N643" si="74">C580-B580</f>
        <v>523.49902300000031</v>
      </c>
      <c r="O580" t="str">
        <f t="shared" si="69"/>
        <v/>
      </c>
      <c r="P580">
        <f t="shared" si="70"/>
        <v>523.49902300000031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3.4040965617061283</v>
      </c>
    </row>
    <row r="581" spans="1:19" x14ac:dyDescent="0.3">
      <c r="A581" t="s">
        <v>607</v>
      </c>
      <c r="B581">
        <v>14773.709961</v>
      </c>
      <c r="C581">
        <v>15354.299805000001</v>
      </c>
      <c r="D581">
        <v>14665.127930000001</v>
      </c>
      <c r="E581">
        <v>14537.801758</v>
      </c>
      <c r="F581">
        <v>14541.299805000001</v>
      </c>
      <c r="G581">
        <v>14744.400390999999</v>
      </c>
      <c r="H581">
        <v>15354.299805000001</v>
      </c>
      <c r="I581">
        <v>15117.5</v>
      </c>
      <c r="J581">
        <v>15003.135742</v>
      </c>
      <c r="L581" t="str">
        <f t="shared" si="73"/>
        <v>25JUL2023:04:00:00</v>
      </c>
      <c r="M581">
        <v>5</v>
      </c>
      <c r="N581">
        <f t="shared" si="74"/>
        <v>580.58984400000008</v>
      </c>
      <c r="O581" t="str">
        <f t="shared" si="69"/>
        <v/>
      </c>
      <c r="P581">
        <f t="shared" si="70"/>
        <v>580.58984400000008</v>
      </c>
      <c r="Q581" t="str">
        <f t="shared" si="71"/>
        <v/>
      </c>
      <c r="R581">
        <f t="shared" si="72"/>
        <v>1</v>
      </c>
      <c r="S581">
        <f t="shared" si="75"/>
        <v>3.9298852186258921</v>
      </c>
    </row>
    <row r="582" spans="1:19" x14ac:dyDescent="0.3">
      <c r="A582" t="s">
        <v>608</v>
      </c>
      <c r="B582">
        <v>14447.287109000001</v>
      </c>
      <c r="C582">
        <v>15058.5</v>
      </c>
      <c r="D582">
        <v>14410.833008</v>
      </c>
      <c r="E582">
        <v>14312.710938</v>
      </c>
      <c r="F582">
        <v>14294.799805000001</v>
      </c>
      <c r="G582">
        <v>14490.799805000001</v>
      </c>
      <c r="H582">
        <v>15058.5</v>
      </c>
      <c r="I582">
        <v>14872.599609000001</v>
      </c>
      <c r="J582">
        <v>14740.057617</v>
      </c>
      <c r="L582" t="str">
        <f t="shared" si="73"/>
        <v>25JUL2023:05:00:00</v>
      </c>
      <c r="M582">
        <v>6</v>
      </c>
      <c r="N582">
        <f t="shared" si="74"/>
        <v>611.21289099999922</v>
      </c>
      <c r="O582" t="str">
        <f t="shared" si="69"/>
        <v/>
      </c>
      <c r="P582">
        <f t="shared" si="70"/>
        <v>611.21289099999922</v>
      </c>
      <c r="Q582" t="str">
        <f t="shared" si="71"/>
        <v/>
      </c>
      <c r="R582">
        <f t="shared" si="72"/>
        <v>1</v>
      </c>
      <c r="S582">
        <f t="shared" si="75"/>
        <v>4.2306412711853802</v>
      </c>
    </row>
    <row r="583" spans="1:19" x14ac:dyDescent="0.3">
      <c r="A583" t="s">
        <v>609</v>
      </c>
      <c r="B583">
        <v>14496.000977</v>
      </c>
      <c r="C583">
        <v>15117.299805000001</v>
      </c>
      <c r="D583">
        <v>14407.996094</v>
      </c>
      <c r="E583">
        <v>14391.846680000001</v>
      </c>
      <c r="F583">
        <v>14473.700194999999</v>
      </c>
      <c r="G583">
        <v>14652.799805000001</v>
      </c>
      <c r="H583">
        <v>15117.299805000001</v>
      </c>
      <c r="I583">
        <v>14989.099609000001</v>
      </c>
      <c r="J583">
        <v>14826.169921999999</v>
      </c>
      <c r="L583" t="str">
        <f t="shared" si="73"/>
        <v>25JUL2023:06:00:00</v>
      </c>
      <c r="M583">
        <v>7</v>
      </c>
      <c r="N583">
        <f t="shared" si="74"/>
        <v>621.29882800000087</v>
      </c>
      <c r="O583" t="str">
        <f t="shared" si="69"/>
        <v/>
      </c>
      <c r="P583">
        <f t="shared" si="70"/>
        <v>621.29882800000087</v>
      </c>
      <c r="Q583" t="str">
        <f t="shared" si="71"/>
        <v/>
      </c>
      <c r="R583">
        <f t="shared" si="72"/>
        <v>1</v>
      </c>
      <c r="S583">
        <f t="shared" si="75"/>
        <v>4.2860015599183612</v>
      </c>
    </row>
    <row r="584" spans="1:19" x14ac:dyDescent="0.3">
      <c r="A584" t="s">
        <v>610</v>
      </c>
      <c r="B584">
        <v>14799.943359000001</v>
      </c>
      <c r="C584">
        <v>15277.299805000001</v>
      </c>
      <c r="D584">
        <v>14667.415039</v>
      </c>
      <c r="E584">
        <v>14825.998046999999</v>
      </c>
      <c r="F584">
        <v>14766.299805000001</v>
      </c>
      <c r="G584">
        <v>14913</v>
      </c>
      <c r="H584">
        <v>15277.299805000001</v>
      </c>
      <c r="I584">
        <v>15259.5</v>
      </c>
      <c r="J584">
        <v>15062.453125</v>
      </c>
      <c r="L584" t="str">
        <f t="shared" si="73"/>
        <v>25JUL2023:07:00:00</v>
      </c>
      <c r="M584">
        <v>8</v>
      </c>
      <c r="N584">
        <f t="shared" si="74"/>
        <v>477.35644599999978</v>
      </c>
      <c r="O584" t="str">
        <f t="shared" si="69"/>
        <v/>
      </c>
      <c r="P584">
        <f t="shared" si="70"/>
        <v>477.35644599999978</v>
      </c>
      <c r="Q584" t="str">
        <f t="shared" si="71"/>
        <v/>
      </c>
      <c r="R584">
        <f t="shared" si="72"/>
        <v>1</v>
      </c>
      <c r="S584">
        <f t="shared" si="75"/>
        <v>3.2253937357788218</v>
      </c>
    </row>
    <row r="585" spans="1:19" x14ac:dyDescent="0.3">
      <c r="A585" t="s">
        <v>611</v>
      </c>
      <c r="B585">
        <v>15305.144531</v>
      </c>
      <c r="C585">
        <v>15567</v>
      </c>
      <c r="D585">
        <v>15072.827148</v>
      </c>
      <c r="E585">
        <v>15316.929688</v>
      </c>
      <c r="F585">
        <v>15124</v>
      </c>
      <c r="G585">
        <v>15248.599609000001</v>
      </c>
      <c r="H585">
        <v>15567</v>
      </c>
      <c r="I585">
        <v>15613.599609000001</v>
      </c>
      <c r="J585">
        <v>15406.005859000001</v>
      </c>
      <c r="L585" t="str">
        <f t="shared" si="73"/>
        <v>25JUL2023:08:00:00</v>
      </c>
      <c r="M585">
        <v>9</v>
      </c>
      <c r="N585">
        <f t="shared" si="74"/>
        <v>261.85546900000008</v>
      </c>
      <c r="O585" t="str">
        <f t="shared" si="69"/>
        <v/>
      </c>
      <c r="P585">
        <f t="shared" si="70"/>
        <v>261.85546900000008</v>
      </c>
      <c r="Q585" t="str">
        <f t="shared" si="71"/>
        <v/>
      </c>
      <c r="R585">
        <f t="shared" si="72"/>
        <v>1</v>
      </c>
      <c r="S585">
        <f t="shared" si="75"/>
        <v>1.7108983745277386</v>
      </c>
    </row>
    <row r="586" spans="1:19" x14ac:dyDescent="0.3">
      <c r="A586" t="s">
        <v>612</v>
      </c>
      <c r="B586">
        <v>16418.314452999999</v>
      </c>
      <c r="C586">
        <v>16605.800781000002</v>
      </c>
      <c r="D586">
        <v>16146.672852</v>
      </c>
      <c r="E586">
        <v>16292.707031</v>
      </c>
      <c r="F586">
        <v>16143.5</v>
      </c>
      <c r="G586">
        <v>16272.299805000001</v>
      </c>
      <c r="H586">
        <v>16605.800781000002</v>
      </c>
      <c r="I586">
        <v>16703.599609000001</v>
      </c>
      <c r="J586">
        <v>16463.734375</v>
      </c>
      <c r="L586" t="str">
        <f t="shared" si="73"/>
        <v>25JUL2023:09:00:00</v>
      </c>
      <c r="M586">
        <v>10</v>
      </c>
      <c r="N586">
        <f t="shared" si="74"/>
        <v>187.48632800000269</v>
      </c>
      <c r="O586" t="str">
        <f t="shared" si="69"/>
        <v/>
      </c>
      <c r="P586">
        <f t="shared" si="70"/>
        <v>187.48632800000269</v>
      </c>
      <c r="Q586" t="str">
        <f t="shared" si="71"/>
        <v/>
      </c>
      <c r="R586">
        <f t="shared" si="72"/>
        <v>1</v>
      </c>
      <c r="S586">
        <f t="shared" si="75"/>
        <v>1.1419340793886712</v>
      </c>
    </row>
    <row r="587" spans="1:19" x14ac:dyDescent="0.3">
      <c r="A587" t="s">
        <v>613</v>
      </c>
      <c r="B587">
        <v>17873.416015999999</v>
      </c>
      <c r="C587">
        <v>18156</v>
      </c>
      <c r="D587">
        <v>17552.111327999999</v>
      </c>
      <c r="E587">
        <v>17630.476563</v>
      </c>
      <c r="F587">
        <v>17555.599609000001</v>
      </c>
      <c r="G587">
        <v>17648.599609000001</v>
      </c>
      <c r="H587">
        <v>18156</v>
      </c>
      <c r="I587">
        <v>18254.099609000001</v>
      </c>
      <c r="J587">
        <v>17953.873047000001</v>
      </c>
      <c r="L587" t="str">
        <f t="shared" si="73"/>
        <v>25JUL2023:10:00:00</v>
      </c>
      <c r="M587">
        <v>11</v>
      </c>
      <c r="N587">
        <f t="shared" si="74"/>
        <v>282.58398400000078</v>
      </c>
      <c r="O587" t="str">
        <f t="shared" si="69"/>
        <v/>
      </c>
      <c r="P587">
        <f t="shared" si="70"/>
        <v>282.58398400000078</v>
      </c>
      <c r="Q587" t="str">
        <f t="shared" si="71"/>
        <v/>
      </c>
      <c r="R587">
        <f t="shared" si="72"/>
        <v>1</v>
      </c>
      <c r="S587">
        <f t="shared" si="75"/>
        <v>1.5810295231031162</v>
      </c>
    </row>
    <row r="588" spans="1:19" x14ac:dyDescent="0.3">
      <c r="A588" t="s">
        <v>614</v>
      </c>
      <c r="B588">
        <v>19671.900390999999</v>
      </c>
      <c r="C588">
        <v>19999.900390999999</v>
      </c>
      <c r="D588">
        <v>19093.951172000001</v>
      </c>
      <c r="E588">
        <v>19235.332031000002</v>
      </c>
      <c r="F588">
        <v>19150.5</v>
      </c>
      <c r="G588">
        <v>19210.900390999999</v>
      </c>
      <c r="H588">
        <v>19999.900390999999</v>
      </c>
      <c r="I588">
        <v>20051.300781000002</v>
      </c>
      <c r="J588">
        <v>19670.291015999999</v>
      </c>
      <c r="L588" t="str">
        <f t="shared" si="73"/>
        <v>25JUL2023:11:00:00</v>
      </c>
      <c r="M588">
        <v>12</v>
      </c>
      <c r="N588">
        <f t="shared" si="74"/>
        <v>328</v>
      </c>
      <c r="O588" t="str">
        <f t="shared" si="69"/>
        <v/>
      </c>
      <c r="P588">
        <f t="shared" si="70"/>
        <v>328</v>
      </c>
      <c r="Q588" t="str">
        <f t="shared" si="71"/>
        <v/>
      </c>
      <c r="R588">
        <f t="shared" si="72"/>
        <v>1</v>
      </c>
      <c r="S588">
        <f t="shared" si="75"/>
        <v>1.6673528915897813</v>
      </c>
    </row>
    <row r="589" spans="1:19" x14ac:dyDescent="0.3">
      <c r="A589" t="s">
        <v>615</v>
      </c>
      <c r="B589">
        <v>21444.132813</v>
      </c>
      <c r="C589">
        <v>22075.300781000002</v>
      </c>
      <c r="D589">
        <v>20642.607422000001</v>
      </c>
      <c r="E589">
        <v>20792.623047000001</v>
      </c>
      <c r="F589">
        <v>20848.800781000002</v>
      </c>
      <c r="G589">
        <v>20873.300781000002</v>
      </c>
      <c r="H589">
        <v>22075.300781000002</v>
      </c>
      <c r="I589">
        <v>21971.199218999998</v>
      </c>
      <c r="J589">
        <v>21514.681640999999</v>
      </c>
      <c r="L589" t="str">
        <f t="shared" si="73"/>
        <v>25JUL2023:12:00:00</v>
      </c>
      <c r="M589">
        <v>13</v>
      </c>
      <c r="N589">
        <f t="shared" si="74"/>
        <v>631.16796800000157</v>
      </c>
      <c r="O589" t="str">
        <f t="shared" si="69"/>
        <v/>
      </c>
      <c r="P589">
        <f t="shared" si="70"/>
        <v>631.16796800000157</v>
      </c>
      <c r="Q589" t="str">
        <f t="shared" si="71"/>
        <v/>
      </c>
      <c r="R589">
        <f t="shared" si="72"/>
        <v>1</v>
      </c>
      <c r="S589">
        <f t="shared" si="75"/>
        <v>2.9433130894310207</v>
      </c>
    </row>
    <row r="590" spans="1:19" x14ac:dyDescent="0.3">
      <c r="A590" t="s">
        <v>616</v>
      </c>
      <c r="B590">
        <v>22996.789063</v>
      </c>
      <c r="C590">
        <v>23986.099609000001</v>
      </c>
      <c r="D590">
        <v>22175.193359000001</v>
      </c>
      <c r="E590">
        <v>22351.519531000002</v>
      </c>
      <c r="F590">
        <v>22359.300781000002</v>
      </c>
      <c r="G590">
        <v>22357</v>
      </c>
      <c r="H590">
        <v>23986.099609000001</v>
      </c>
      <c r="I590">
        <v>23629.199218999998</v>
      </c>
      <c r="J590">
        <v>23191.259765999999</v>
      </c>
      <c r="L590" t="str">
        <f t="shared" si="73"/>
        <v>25JUL2023:13:00:00</v>
      </c>
      <c r="M590">
        <v>14</v>
      </c>
      <c r="N590">
        <f t="shared" si="74"/>
        <v>989.31054600000061</v>
      </c>
      <c r="O590" t="str">
        <f t="shared" si="69"/>
        <v/>
      </c>
      <c r="P590">
        <f t="shared" si="70"/>
        <v>989.31054600000061</v>
      </c>
      <c r="Q590" t="str">
        <f t="shared" si="71"/>
        <v/>
      </c>
      <c r="R590">
        <f t="shared" si="72"/>
        <v>1</v>
      </c>
      <c r="S590">
        <f t="shared" si="75"/>
        <v>4.3019507779532677</v>
      </c>
    </row>
    <row r="591" spans="1:19" x14ac:dyDescent="0.3">
      <c r="A591" t="s">
        <v>617</v>
      </c>
      <c r="B591">
        <v>24466.689452999999</v>
      </c>
      <c r="C591">
        <v>25688.699218999998</v>
      </c>
      <c r="D591">
        <v>23429.949218999998</v>
      </c>
      <c r="E591">
        <v>23608.691406000002</v>
      </c>
      <c r="F591">
        <v>23667.599609000001</v>
      </c>
      <c r="G591">
        <v>23671.099609000001</v>
      </c>
      <c r="H591">
        <v>25688.699218999998</v>
      </c>
      <c r="I591">
        <v>25021.699218999998</v>
      </c>
      <c r="J591">
        <v>24632.980468999998</v>
      </c>
      <c r="L591" t="str">
        <f t="shared" si="73"/>
        <v>25JUL2023:14:00:00</v>
      </c>
      <c r="M591">
        <v>15</v>
      </c>
      <c r="N591">
        <f t="shared" si="74"/>
        <v>1222.0097659999992</v>
      </c>
      <c r="O591" t="str">
        <f t="shared" si="69"/>
        <v/>
      </c>
      <c r="P591">
        <f t="shared" si="70"/>
        <v>1222.0097659999992</v>
      </c>
      <c r="Q591" t="str">
        <f t="shared" si="71"/>
        <v/>
      </c>
      <c r="R591">
        <f t="shared" si="72"/>
        <v>1</v>
      </c>
      <c r="S591">
        <f t="shared" si="75"/>
        <v>4.9945856726855284</v>
      </c>
    </row>
    <row r="592" spans="1:19" x14ac:dyDescent="0.3">
      <c r="A592" t="s">
        <v>618</v>
      </c>
      <c r="B592">
        <v>25548.833984000001</v>
      </c>
      <c r="C592">
        <v>26882.400390999999</v>
      </c>
      <c r="D592">
        <v>24537.810547000001</v>
      </c>
      <c r="E592">
        <v>24568.369140999999</v>
      </c>
      <c r="F592">
        <v>24639.099609000001</v>
      </c>
      <c r="G592">
        <v>24645.5</v>
      </c>
      <c r="H592">
        <v>26882.400390999999</v>
      </c>
      <c r="I592">
        <v>25969.800781000002</v>
      </c>
      <c r="J592">
        <v>25691.683593999998</v>
      </c>
      <c r="L592" t="str">
        <f t="shared" si="73"/>
        <v>25JUL2023:15:00:00</v>
      </c>
      <c r="M592">
        <v>16</v>
      </c>
      <c r="N592">
        <f t="shared" si="74"/>
        <v>1333.5664069999984</v>
      </c>
      <c r="O592" t="str">
        <f t="shared" si="69"/>
        <v/>
      </c>
      <c r="P592">
        <f t="shared" si="70"/>
        <v>1333.5664069999984</v>
      </c>
      <c r="Q592" t="str">
        <f t="shared" si="71"/>
        <v/>
      </c>
      <c r="R592">
        <f t="shared" si="72"/>
        <v>1</v>
      </c>
      <c r="S592">
        <f t="shared" si="75"/>
        <v>5.2196762006248374</v>
      </c>
    </row>
    <row r="593" spans="1:19" x14ac:dyDescent="0.3">
      <c r="A593" t="s">
        <v>619</v>
      </c>
      <c r="B593">
        <v>26206.65625</v>
      </c>
      <c r="C593">
        <v>27584.5</v>
      </c>
      <c r="D593">
        <v>25139.630859000001</v>
      </c>
      <c r="E593">
        <v>25128.195313</v>
      </c>
      <c r="F593">
        <v>25268.400390999999</v>
      </c>
      <c r="G593">
        <v>25276.900390999999</v>
      </c>
      <c r="H593">
        <v>27584.5</v>
      </c>
      <c r="I593">
        <v>26450.5</v>
      </c>
      <c r="J593">
        <v>26292.958984000001</v>
      </c>
      <c r="L593" t="str">
        <f t="shared" si="73"/>
        <v>25JUL2023:16:00:00</v>
      </c>
      <c r="M593">
        <v>17</v>
      </c>
      <c r="N593">
        <f t="shared" si="74"/>
        <v>1377.84375</v>
      </c>
      <c r="O593" t="str">
        <f t="shared" si="69"/>
        <v/>
      </c>
      <c r="P593">
        <f t="shared" si="70"/>
        <v>1377.84375</v>
      </c>
      <c r="Q593" t="str">
        <f t="shared" si="71"/>
        <v/>
      </c>
      <c r="R593">
        <f t="shared" si="72"/>
        <v>1</v>
      </c>
      <c r="S593">
        <f t="shared" si="75"/>
        <v>5.2576098868011822</v>
      </c>
    </row>
    <row r="594" spans="1:19" x14ac:dyDescent="0.3">
      <c r="A594" t="s">
        <v>620</v>
      </c>
      <c r="B594">
        <v>26516.289063</v>
      </c>
      <c r="C594">
        <v>27849.300781000002</v>
      </c>
      <c r="D594">
        <v>25530.152343999998</v>
      </c>
      <c r="E594">
        <v>25492.253906000002</v>
      </c>
      <c r="F594">
        <v>25669.099609000001</v>
      </c>
      <c r="G594">
        <v>25655.800781000002</v>
      </c>
      <c r="H594">
        <v>27849.300781000002</v>
      </c>
      <c r="I594">
        <v>26499.300781000002</v>
      </c>
      <c r="J594">
        <v>26543.103515999999</v>
      </c>
      <c r="L594" t="str">
        <f t="shared" si="73"/>
        <v>25JUL2023:17:00:00</v>
      </c>
      <c r="M594">
        <v>18</v>
      </c>
      <c r="N594">
        <f t="shared" si="74"/>
        <v>1333.0117180000016</v>
      </c>
      <c r="O594" t="str">
        <f t="shared" si="69"/>
        <v/>
      </c>
      <c r="P594">
        <f t="shared" si="70"/>
        <v>1333.0117180000016</v>
      </c>
      <c r="Q594" t="str">
        <f t="shared" si="71"/>
        <v/>
      </c>
      <c r="R594">
        <f t="shared" si="72"/>
        <v>1</v>
      </c>
      <c r="S594">
        <f t="shared" si="75"/>
        <v>5.0271428058160836</v>
      </c>
    </row>
    <row r="595" spans="1:19" x14ac:dyDescent="0.3">
      <c r="A595" t="s">
        <v>621</v>
      </c>
      <c r="B595">
        <v>26526.050781000002</v>
      </c>
      <c r="C595">
        <v>27836.300781000002</v>
      </c>
      <c r="D595">
        <v>25499.232422000001</v>
      </c>
      <c r="E595">
        <v>25455.755859000001</v>
      </c>
      <c r="F595">
        <v>25755.599609000001</v>
      </c>
      <c r="G595">
        <v>25762.199218999998</v>
      </c>
      <c r="H595">
        <v>27836.300781000002</v>
      </c>
      <c r="I595">
        <v>26399.400390999999</v>
      </c>
      <c r="J595">
        <v>26522.337890999999</v>
      </c>
      <c r="L595" t="str">
        <f t="shared" si="73"/>
        <v>25JUL2023:18:00:00</v>
      </c>
      <c r="M595">
        <v>19</v>
      </c>
      <c r="N595">
        <f t="shared" si="74"/>
        <v>1310.25</v>
      </c>
      <c r="O595" t="str">
        <f t="shared" si="69"/>
        <v/>
      </c>
      <c r="P595">
        <f t="shared" si="70"/>
        <v>1310.25</v>
      </c>
      <c r="Q595" t="str">
        <f t="shared" si="71"/>
        <v/>
      </c>
      <c r="R595">
        <f t="shared" si="72"/>
        <v>1</v>
      </c>
      <c r="S595">
        <f t="shared" si="75"/>
        <v>4.9394838712233105</v>
      </c>
    </row>
    <row r="596" spans="1:19" x14ac:dyDescent="0.3">
      <c r="A596" t="s">
        <v>622</v>
      </c>
      <c r="B596">
        <v>26036.603515999999</v>
      </c>
      <c r="C596">
        <v>27515.300781000002</v>
      </c>
      <c r="D596">
        <v>25329.230468999998</v>
      </c>
      <c r="E596">
        <v>25240.396484000001</v>
      </c>
      <c r="F596">
        <v>25454.400390999999</v>
      </c>
      <c r="G596">
        <v>25482</v>
      </c>
      <c r="H596">
        <v>27515.300781000002</v>
      </c>
      <c r="I596">
        <v>26137.699218999998</v>
      </c>
      <c r="J596">
        <v>26255.388672000001</v>
      </c>
      <c r="L596" t="str">
        <f t="shared" si="73"/>
        <v>25JUL2023:19:00:00</v>
      </c>
      <c r="M596">
        <v>20</v>
      </c>
      <c r="N596">
        <f t="shared" si="74"/>
        <v>1478.6972650000025</v>
      </c>
      <c r="O596" t="str">
        <f t="shared" si="69"/>
        <v/>
      </c>
      <c r="P596">
        <f t="shared" si="70"/>
        <v>1478.6972650000025</v>
      </c>
      <c r="Q596" t="str">
        <f t="shared" si="71"/>
        <v/>
      </c>
      <c r="R596">
        <f t="shared" si="72"/>
        <v>1</v>
      </c>
      <c r="S596">
        <f t="shared" si="75"/>
        <v>5.6793016957504241</v>
      </c>
    </row>
    <row r="597" spans="1:19" x14ac:dyDescent="0.3">
      <c r="A597" t="s">
        <v>623</v>
      </c>
      <c r="B597">
        <v>25099.15625</v>
      </c>
      <c r="C597">
        <v>26638.800781000002</v>
      </c>
      <c r="D597">
        <v>24443.738281000002</v>
      </c>
      <c r="E597">
        <v>24377.685547000001</v>
      </c>
      <c r="F597">
        <v>24569.900390999999</v>
      </c>
      <c r="G597">
        <v>24694.400390999999</v>
      </c>
      <c r="H597">
        <v>26638.800781000002</v>
      </c>
      <c r="I597">
        <v>25399.800781000002</v>
      </c>
      <c r="J597">
        <v>25426.757813</v>
      </c>
      <c r="L597" t="str">
        <f t="shared" si="73"/>
        <v>25JUL2023:20:00:00</v>
      </c>
      <c r="M597">
        <v>21</v>
      </c>
      <c r="N597">
        <f t="shared" si="74"/>
        <v>1539.6445310000017</v>
      </c>
      <c r="O597" t="str">
        <f t="shared" si="69"/>
        <v/>
      </c>
      <c r="P597">
        <f t="shared" si="70"/>
        <v>1539.6445310000017</v>
      </c>
      <c r="Q597" t="str">
        <f t="shared" si="71"/>
        <v/>
      </c>
      <c r="R597">
        <f t="shared" si="72"/>
        <v>1</v>
      </c>
      <c r="S597">
        <f t="shared" si="75"/>
        <v>6.1342481622265757</v>
      </c>
    </row>
    <row r="598" spans="1:19" x14ac:dyDescent="0.3">
      <c r="A598" t="s">
        <v>624</v>
      </c>
      <c r="B598">
        <v>23793.824218999998</v>
      </c>
      <c r="C598">
        <v>25385.699218999998</v>
      </c>
      <c r="D598">
        <v>23318.142577999999</v>
      </c>
      <c r="E598">
        <v>23237.677734000001</v>
      </c>
      <c r="F598">
        <v>23332.800781000002</v>
      </c>
      <c r="G598">
        <v>23474.800781000002</v>
      </c>
      <c r="H598">
        <v>25385.699218999998</v>
      </c>
      <c r="I598">
        <v>24169</v>
      </c>
      <c r="J598">
        <v>24210.796875</v>
      </c>
      <c r="L598" t="str">
        <f t="shared" si="73"/>
        <v>25JUL2023:21:00:00</v>
      </c>
      <c r="M598">
        <v>22</v>
      </c>
      <c r="N598">
        <f t="shared" si="74"/>
        <v>1591.875</v>
      </c>
      <c r="O598" t="str">
        <f t="shared" si="69"/>
        <v/>
      </c>
      <c r="P598">
        <f t="shared" si="70"/>
        <v>1591.875</v>
      </c>
      <c r="Q598" t="str">
        <f t="shared" si="71"/>
        <v/>
      </c>
      <c r="R598">
        <f t="shared" si="72"/>
        <v>1</v>
      </c>
      <c r="S598">
        <f t="shared" si="75"/>
        <v>6.6902864598320679</v>
      </c>
    </row>
    <row r="599" spans="1:19" x14ac:dyDescent="0.3">
      <c r="A599" t="s">
        <v>625</v>
      </c>
      <c r="B599">
        <v>22699.300781000002</v>
      </c>
      <c r="C599">
        <v>24176.099609000001</v>
      </c>
      <c r="D599">
        <v>22506.851563</v>
      </c>
      <c r="E599">
        <v>22362.388672000001</v>
      </c>
      <c r="F599">
        <v>22280.699218999998</v>
      </c>
      <c r="G599">
        <v>22435.400390999999</v>
      </c>
      <c r="H599">
        <v>24176.099609000001</v>
      </c>
      <c r="I599">
        <v>23047.900390999999</v>
      </c>
      <c r="J599">
        <v>23140.181640999999</v>
      </c>
      <c r="L599" t="str">
        <f t="shared" si="73"/>
        <v>25JUL2023:22:00:00</v>
      </c>
      <c r="M599">
        <v>23</v>
      </c>
      <c r="N599">
        <f t="shared" si="74"/>
        <v>1476.798827999999</v>
      </c>
      <c r="O599" t="str">
        <f t="shared" si="69"/>
        <v/>
      </c>
      <c r="P599">
        <f t="shared" si="70"/>
        <v>1476.798827999999</v>
      </c>
      <c r="Q599" t="str">
        <f t="shared" si="71"/>
        <v/>
      </c>
      <c r="R599">
        <f t="shared" si="72"/>
        <v>1</v>
      </c>
      <c r="S599">
        <f t="shared" si="75"/>
        <v>6.5059221085617054</v>
      </c>
    </row>
    <row r="600" spans="1:19" x14ac:dyDescent="0.3">
      <c r="A600" t="s">
        <v>626</v>
      </c>
      <c r="B600">
        <v>21096.101563</v>
      </c>
      <c r="C600">
        <v>22456.400390999999</v>
      </c>
      <c r="D600">
        <v>20987.574218999998</v>
      </c>
      <c r="E600">
        <v>20834.923827999999</v>
      </c>
      <c r="F600">
        <v>20743.400390999999</v>
      </c>
      <c r="G600">
        <v>20891.300781000002</v>
      </c>
      <c r="H600">
        <v>22456.400390999999</v>
      </c>
      <c r="I600">
        <v>21569.5</v>
      </c>
      <c r="J600">
        <v>21568.755859000001</v>
      </c>
      <c r="L600" t="str">
        <f t="shared" si="73"/>
        <v>25JUL2023:23:00:00</v>
      </c>
      <c r="M600">
        <v>24</v>
      </c>
      <c r="N600">
        <f t="shared" si="74"/>
        <v>1360.298827999999</v>
      </c>
      <c r="O600" t="str">
        <f t="shared" si="69"/>
        <v/>
      </c>
      <c r="P600">
        <f t="shared" si="70"/>
        <v>1360.298827999999</v>
      </c>
      <c r="Q600" t="str">
        <f t="shared" si="71"/>
        <v/>
      </c>
      <c r="R600">
        <f t="shared" si="72"/>
        <v>1</v>
      </c>
      <c r="S600">
        <f t="shared" si="75"/>
        <v>6.4481052290049554</v>
      </c>
    </row>
    <row r="601" spans="1:19" x14ac:dyDescent="0.3">
      <c r="A601" t="s">
        <v>627</v>
      </c>
      <c r="B601">
        <v>19567.232422000001</v>
      </c>
      <c r="C601">
        <v>20803</v>
      </c>
      <c r="D601">
        <v>19402.804688</v>
      </c>
      <c r="E601">
        <v>19272.755859000001</v>
      </c>
      <c r="F601">
        <v>19189.800781000002</v>
      </c>
      <c r="G601">
        <v>19335.5</v>
      </c>
      <c r="H601">
        <v>20803</v>
      </c>
      <c r="I601">
        <v>20093.699218999998</v>
      </c>
      <c r="J601">
        <v>20002.101563</v>
      </c>
      <c r="L601" t="str">
        <f t="shared" si="73"/>
        <v>26JUL2023:00:00:00</v>
      </c>
      <c r="M601">
        <v>1</v>
      </c>
      <c r="N601">
        <f t="shared" si="74"/>
        <v>1235.767577999999</v>
      </c>
      <c r="O601" t="str">
        <f t="shared" si="69"/>
        <v/>
      </c>
      <c r="P601">
        <f t="shared" si="70"/>
        <v>1235.767577999999</v>
      </c>
      <c r="Q601" t="str">
        <f t="shared" si="71"/>
        <v/>
      </c>
      <c r="R601">
        <f t="shared" si="72"/>
        <v>1</v>
      </c>
      <c r="S601">
        <f t="shared" si="75"/>
        <v>6.3154949629493338</v>
      </c>
    </row>
    <row r="602" spans="1:19" x14ac:dyDescent="0.3">
      <c r="A602" t="s">
        <v>628</v>
      </c>
      <c r="B602">
        <v>17876.253906000002</v>
      </c>
      <c r="C602">
        <v>18966.300781000002</v>
      </c>
      <c r="D602">
        <v>18024.058593999998</v>
      </c>
      <c r="E602">
        <v>18006.195313</v>
      </c>
      <c r="F602">
        <v>17922.900390999999</v>
      </c>
      <c r="G602">
        <v>18148.800781000002</v>
      </c>
      <c r="H602">
        <v>18966.300781000002</v>
      </c>
      <c r="I602">
        <v>18713.599609000001</v>
      </c>
      <c r="J602">
        <v>18515.953125</v>
      </c>
      <c r="L602" t="str">
        <f t="shared" si="73"/>
        <v>26JUL2023:01:00:00</v>
      </c>
      <c r="M602">
        <v>2</v>
      </c>
      <c r="N602">
        <f t="shared" si="74"/>
        <v>1090.046875</v>
      </c>
      <c r="O602" t="str">
        <f t="shared" si="69"/>
        <v/>
      </c>
      <c r="P602">
        <f t="shared" si="70"/>
        <v>1090.046875</v>
      </c>
      <c r="Q602" t="str">
        <f t="shared" si="71"/>
        <v/>
      </c>
      <c r="R602">
        <f t="shared" si="72"/>
        <v>1</v>
      </c>
      <c r="S602">
        <f t="shared" si="75"/>
        <v>6.0977365880562688</v>
      </c>
    </row>
    <row r="603" spans="1:19" x14ac:dyDescent="0.3">
      <c r="A603" t="s">
        <v>629</v>
      </c>
      <c r="B603">
        <v>16635.916015999999</v>
      </c>
      <c r="C603">
        <v>17713</v>
      </c>
      <c r="D603">
        <v>16840.300781000002</v>
      </c>
      <c r="E603">
        <v>16870.587890999999</v>
      </c>
      <c r="F603">
        <v>16787</v>
      </c>
      <c r="G603">
        <v>16991</v>
      </c>
      <c r="H603">
        <v>17713</v>
      </c>
      <c r="I603">
        <v>17638.400390999999</v>
      </c>
      <c r="J603">
        <v>17351.28125</v>
      </c>
      <c r="L603" t="str">
        <f t="shared" si="73"/>
        <v>26JUL2023:02:00:00</v>
      </c>
      <c r="M603">
        <v>3</v>
      </c>
      <c r="N603">
        <f t="shared" si="74"/>
        <v>1077.0839840000008</v>
      </c>
      <c r="O603" t="str">
        <f t="shared" si="69"/>
        <v/>
      </c>
      <c r="P603">
        <f t="shared" si="70"/>
        <v>1077.0839840000008</v>
      </c>
      <c r="Q603" t="str">
        <f t="shared" si="71"/>
        <v/>
      </c>
      <c r="R603">
        <f t="shared" si="72"/>
        <v>1</v>
      </c>
      <c r="S603">
        <f t="shared" si="75"/>
        <v>6.4744495161197557</v>
      </c>
    </row>
    <row r="604" spans="1:19" x14ac:dyDescent="0.3">
      <c r="A604" t="s">
        <v>630</v>
      </c>
      <c r="B604">
        <v>15701.704102</v>
      </c>
      <c r="C604">
        <v>16758.300781000002</v>
      </c>
      <c r="D604">
        <v>15903.087890999999</v>
      </c>
      <c r="E604">
        <v>15932.848633</v>
      </c>
      <c r="F604">
        <v>15915.799805000001</v>
      </c>
      <c r="G604">
        <v>16105.5</v>
      </c>
      <c r="H604">
        <v>16758.300781000002</v>
      </c>
      <c r="I604">
        <v>16826.5</v>
      </c>
      <c r="J604">
        <v>16458.1875</v>
      </c>
      <c r="L604" t="str">
        <f t="shared" si="73"/>
        <v>26JUL2023:03:00:00</v>
      </c>
      <c r="M604">
        <v>4</v>
      </c>
      <c r="N604">
        <f t="shared" si="74"/>
        <v>1056.596679000002</v>
      </c>
      <c r="O604" t="str">
        <f t="shared" si="69"/>
        <v/>
      </c>
      <c r="P604">
        <f t="shared" si="70"/>
        <v>1056.596679000002</v>
      </c>
      <c r="Q604" t="str">
        <f t="shared" si="71"/>
        <v/>
      </c>
      <c r="R604">
        <f t="shared" si="72"/>
        <v>1</v>
      </c>
      <c r="S604">
        <f t="shared" si="75"/>
        <v>6.7291847568660925</v>
      </c>
    </row>
    <row r="605" spans="1:19" x14ac:dyDescent="0.3">
      <c r="A605" t="s">
        <v>631</v>
      </c>
      <c r="B605">
        <v>15086.915039</v>
      </c>
      <c r="C605">
        <v>16191.599609000001</v>
      </c>
      <c r="D605">
        <v>15324.876953000001</v>
      </c>
      <c r="E605">
        <v>15356.609375</v>
      </c>
      <c r="F605">
        <v>15399.200194999999</v>
      </c>
      <c r="G605">
        <v>15603.5</v>
      </c>
      <c r="H605">
        <v>16191.599609000001</v>
      </c>
      <c r="I605">
        <v>16338.5</v>
      </c>
      <c r="J605">
        <v>15924.275390999999</v>
      </c>
      <c r="L605" t="str">
        <f t="shared" si="73"/>
        <v>26JUL2023:04:00:00</v>
      </c>
      <c r="M605">
        <v>5</v>
      </c>
      <c r="N605">
        <f t="shared" si="74"/>
        <v>1104.6845700000013</v>
      </c>
      <c r="O605" t="str">
        <f t="shared" si="69"/>
        <v/>
      </c>
      <c r="P605">
        <f t="shared" si="70"/>
        <v>1104.6845700000013</v>
      </c>
      <c r="Q605" t="str">
        <f t="shared" si="71"/>
        <v/>
      </c>
      <c r="R605">
        <f t="shared" si="72"/>
        <v>1</v>
      </c>
      <c r="S605">
        <f t="shared" si="75"/>
        <v>7.3221368791722359</v>
      </c>
    </row>
    <row r="606" spans="1:19" x14ac:dyDescent="0.3">
      <c r="A606" t="s">
        <v>632</v>
      </c>
      <c r="B606">
        <v>14851.598633</v>
      </c>
      <c r="C606">
        <v>15874.299805000001</v>
      </c>
      <c r="D606">
        <v>15045.220703000001</v>
      </c>
      <c r="E606">
        <v>15017.304688</v>
      </c>
      <c r="F606">
        <v>15112.900390999999</v>
      </c>
      <c r="G606">
        <v>15324.400390999999</v>
      </c>
      <c r="H606">
        <v>15874.299805000001</v>
      </c>
      <c r="I606">
        <v>16081</v>
      </c>
      <c r="J606">
        <v>15639.365234000001</v>
      </c>
      <c r="L606" t="str">
        <f t="shared" si="73"/>
        <v>26JUL2023:05:00:00</v>
      </c>
      <c r="M606">
        <v>6</v>
      </c>
      <c r="N606">
        <f t="shared" si="74"/>
        <v>1022.701172000001</v>
      </c>
      <c r="O606" t="str">
        <f t="shared" si="69"/>
        <v/>
      </c>
      <c r="P606">
        <f t="shared" si="70"/>
        <v>1022.701172000001</v>
      </c>
      <c r="Q606" t="str">
        <f t="shared" si="71"/>
        <v/>
      </c>
      <c r="R606">
        <f t="shared" si="72"/>
        <v>1</v>
      </c>
      <c r="S606">
        <f t="shared" si="75"/>
        <v>6.8861352725192591</v>
      </c>
    </row>
    <row r="607" spans="1:19" x14ac:dyDescent="0.3">
      <c r="A607" t="s">
        <v>633</v>
      </c>
      <c r="B607">
        <v>15011.641602</v>
      </c>
      <c r="C607">
        <v>15852.799805000001</v>
      </c>
      <c r="D607">
        <v>15101.845703000001</v>
      </c>
      <c r="E607">
        <v>15228.930664</v>
      </c>
      <c r="F607">
        <v>15213.799805000001</v>
      </c>
      <c r="G607">
        <v>15416.5</v>
      </c>
      <c r="H607">
        <v>15852.799805000001</v>
      </c>
      <c r="I607">
        <v>16088.900390999999</v>
      </c>
      <c r="J607">
        <v>15665.910156</v>
      </c>
      <c r="L607" t="str">
        <f t="shared" si="73"/>
        <v>26JUL2023:06:00:00</v>
      </c>
      <c r="M607">
        <v>7</v>
      </c>
      <c r="N607">
        <f t="shared" si="74"/>
        <v>841.15820300000087</v>
      </c>
      <c r="O607" t="str">
        <f t="shared" si="69"/>
        <v/>
      </c>
      <c r="P607">
        <f t="shared" si="70"/>
        <v>841.15820300000087</v>
      </c>
      <c r="Q607" t="str">
        <f t="shared" si="71"/>
        <v/>
      </c>
      <c r="R607">
        <f t="shared" si="72"/>
        <v>1</v>
      </c>
      <c r="S607">
        <f t="shared" si="75"/>
        <v>5.6033725378038159</v>
      </c>
    </row>
    <row r="608" spans="1:19" x14ac:dyDescent="0.3">
      <c r="A608" t="s">
        <v>634</v>
      </c>
      <c r="B608">
        <v>15500.592773</v>
      </c>
      <c r="C608">
        <v>15958.099609000001</v>
      </c>
      <c r="D608">
        <v>15366.767578000001</v>
      </c>
      <c r="E608">
        <v>15709.948242</v>
      </c>
      <c r="F608">
        <v>15429.900390999999</v>
      </c>
      <c r="G608">
        <v>15617.299805000001</v>
      </c>
      <c r="H608">
        <v>15958.099609000001</v>
      </c>
      <c r="I608">
        <v>16228.400390999999</v>
      </c>
      <c r="J608">
        <v>15834.024414</v>
      </c>
      <c r="L608" t="str">
        <f t="shared" si="73"/>
        <v>26JUL2023:07:00:00</v>
      </c>
      <c r="M608">
        <v>8</v>
      </c>
      <c r="N608">
        <f t="shared" si="74"/>
        <v>457.50683600000048</v>
      </c>
      <c r="O608" t="str">
        <f t="shared" si="69"/>
        <v/>
      </c>
      <c r="P608">
        <f t="shared" si="70"/>
        <v>457.50683600000048</v>
      </c>
      <c r="Q608" t="str">
        <f t="shared" si="71"/>
        <v/>
      </c>
      <c r="R608">
        <f t="shared" si="72"/>
        <v>1</v>
      </c>
      <c r="S608">
        <f t="shared" si="75"/>
        <v>2.9515441293117344</v>
      </c>
    </row>
    <row r="609" spans="1:19" x14ac:dyDescent="0.3">
      <c r="A609" t="s">
        <v>635</v>
      </c>
      <c r="B609">
        <v>15834.696289</v>
      </c>
      <c r="C609">
        <v>16165.599609000001</v>
      </c>
      <c r="D609">
        <v>15767.813477</v>
      </c>
      <c r="E609">
        <v>16291.674805000001</v>
      </c>
      <c r="F609">
        <v>15694.599609000001</v>
      </c>
      <c r="G609">
        <v>15887.799805000001</v>
      </c>
      <c r="H609">
        <v>16165.599609000001</v>
      </c>
      <c r="I609">
        <v>16405.699218999998</v>
      </c>
      <c r="J609">
        <v>16083.192383</v>
      </c>
      <c r="L609" t="str">
        <f t="shared" si="73"/>
        <v>26JUL2023:08:00:00</v>
      </c>
      <c r="M609">
        <v>9</v>
      </c>
      <c r="N609">
        <f t="shared" si="74"/>
        <v>330.90332000000126</v>
      </c>
      <c r="O609" t="str">
        <f t="shared" si="69"/>
        <v/>
      </c>
      <c r="P609">
        <f t="shared" si="70"/>
        <v>330.90332000000126</v>
      </c>
      <c r="Q609" t="str">
        <f t="shared" si="71"/>
        <v/>
      </c>
      <c r="R609">
        <f t="shared" si="72"/>
        <v>1</v>
      </c>
      <c r="S609">
        <f t="shared" si="75"/>
        <v>2.0897358178563374</v>
      </c>
    </row>
    <row r="610" spans="1:19" x14ac:dyDescent="0.3">
      <c r="A610" t="s">
        <v>636</v>
      </c>
      <c r="B610">
        <v>16718.289063</v>
      </c>
      <c r="C610">
        <v>17134.5</v>
      </c>
      <c r="D610">
        <v>16587.164063</v>
      </c>
      <c r="E610">
        <v>16886.964843999998</v>
      </c>
      <c r="F610">
        <v>16647.800781000002</v>
      </c>
      <c r="G610">
        <v>16821.199218999998</v>
      </c>
      <c r="H610">
        <v>17134.5</v>
      </c>
      <c r="I610">
        <v>17350.900390999999</v>
      </c>
      <c r="J610">
        <v>17009.953125</v>
      </c>
      <c r="L610" t="str">
        <f t="shared" si="73"/>
        <v>26JUL2023:09:00:00</v>
      </c>
      <c r="M610">
        <v>10</v>
      </c>
      <c r="N610">
        <f t="shared" si="74"/>
        <v>416.21093699999983</v>
      </c>
      <c r="O610" t="str">
        <f t="shared" si="69"/>
        <v/>
      </c>
      <c r="P610">
        <f t="shared" si="70"/>
        <v>416.21093699999983</v>
      </c>
      <c r="Q610" t="str">
        <f t="shared" si="71"/>
        <v/>
      </c>
      <c r="R610">
        <f t="shared" si="72"/>
        <v>1</v>
      </c>
      <c r="S610">
        <f t="shared" si="75"/>
        <v>2.4895546154967199</v>
      </c>
    </row>
    <row r="611" spans="1:19" x14ac:dyDescent="0.3">
      <c r="A611" t="s">
        <v>637</v>
      </c>
      <c r="B611">
        <v>18192.199218999998</v>
      </c>
      <c r="C611">
        <v>18617.400390999999</v>
      </c>
      <c r="D611">
        <v>17974.089843999998</v>
      </c>
      <c r="E611">
        <v>18144.580077999999</v>
      </c>
      <c r="F611">
        <v>17986.199218999998</v>
      </c>
      <c r="G611">
        <v>18101.800781000002</v>
      </c>
      <c r="H611">
        <v>18617.400390999999</v>
      </c>
      <c r="I611">
        <v>18720.5</v>
      </c>
      <c r="J611">
        <v>18404.988281000002</v>
      </c>
      <c r="L611" t="str">
        <f t="shared" si="73"/>
        <v>26JUL2023:10:00:00</v>
      </c>
      <c r="M611">
        <v>11</v>
      </c>
      <c r="N611">
        <f t="shared" si="74"/>
        <v>425.20117200000095</v>
      </c>
      <c r="O611" t="str">
        <f t="shared" si="69"/>
        <v/>
      </c>
      <c r="P611">
        <f t="shared" si="70"/>
        <v>425.20117200000095</v>
      </c>
      <c r="Q611" t="str">
        <f t="shared" si="71"/>
        <v/>
      </c>
      <c r="R611">
        <f t="shared" si="72"/>
        <v>1</v>
      </c>
      <c r="S611">
        <f t="shared" si="75"/>
        <v>2.337271964106018</v>
      </c>
    </row>
    <row r="612" spans="1:19" x14ac:dyDescent="0.3">
      <c r="A612" t="s">
        <v>638</v>
      </c>
      <c r="B612">
        <v>19783.416015999999</v>
      </c>
      <c r="C612">
        <v>20425.400390999999</v>
      </c>
      <c r="D612">
        <v>19424.496093999998</v>
      </c>
      <c r="E612">
        <v>19650.121093999998</v>
      </c>
      <c r="F612">
        <v>19527.5</v>
      </c>
      <c r="G612">
        <v>19593.400390999999</v>
      </c>
      <c r="H612">
        <v>20425.400390999999</v>
      </c>
      <c r="I612">
        <v>20269.099609000001</v>
      </c>
      <c r="J612">
        <v>20005.339843999998</v>
      </c>
      <c r="L612" t="str">
        <f t="shared" si="73"/>
        <v>26JUL2023:11:00:00</v>
      </c>
      <c r="M612">
        <v>12</v>
      </c>
      <c r="N612">
        <f t="shared" si="74"/>
        <v>641.984375</v>
      </c>
      <c r="O612" t="str">
        <f t="shared" si="69"/>
        <v/>
      </c>
      <c r="P612">
        <f t="shared" si="70"/>
        <v>641.984375</v>
      </c>
      <c r="Q612" t="str">
        <f t="shared" si="71"/>
        <v/>
      </c>
      <c r="R612">
        <f t="shared" si="72"/>
        <v>1</v>
      </c>
      <c r="S612">
        <f t="shared" si="75"/>
        <v>3.2450633120225039</v>
      </c>
    </row>
    <row r="613" spans="1:19" x14ac:dyDescent="0.3">
      <c r="A613" t="s">
        <v>639</v>
      </c>
      <c r="B613">
        <v>21294.703125</v>
      </c>
      <c r="C613">
        <v>22359.599609000001</v>
      </c>
      <c r="D613">
        <v>20913.486327999999</v>
      </c>
      <c r="E613">
        <v>21131.507813</v>
      </c>
      <c r="F613">
        <v>21072.300781000002</v>
      </c>
      <c r="G613">
        <v>21083.699218999998</v>
      </c>
      <c r="H613">
        <v>22359.599609000001</v>
      </c>
      <c r="I613">
        <v>21820.699218999998</v>
      </c>
      <c r="J613">
        <v>21652.386718999998</v>
      </c>
      <c r="L613" t="str">
        <f t="shared" si="73"/>
        <v>26JUL2023:12:00:00</v>
      </c>
      <c r="M613">
        <v>13</v>
      </c>
      <c r="N613">
        <f t="shared" si="74"/>
        <v>1064.8964840000008</v>
      </c>
      <c r="O613" t="str">
        <f t="shared" si="69"/>
        <v/>
      </c>
      <c r="P613">
        <f t="shared" si="70"/>
        <v>1064.8964840000008</v>
      </c>
      <c r="Q613" t="str">
        <f t="shared" si="71"/>
        <v/>
      </c>
      <c r="R613">
        <f t="shared" si="72"/>
        <v>1</v>
      </c>
      <c r="S613">
        <f t="shared" si="75"/>
        <v>5.0007575956755712</v>
      </c>
    </row>
    <row r="614" spans="1:19" x14ac:dyDescent="0.3">
      <c r="A614" t="s">
        <v>640</v>
      </c>
      <c r="B614">
        <v>22624.861327999999</v>
      </c>
      <c r="C614">
        <v>24175</v>
      </c>
      <c r="D614">
        <v>22315.638672000001</v>
      </c>
      <c r="E614">
        <v>22436.679688</v>
      </c>
      <c r="F614">
        <v>22484</v>
      </c>
      <c r="G614">
        <v>22537.599609000001</v>
      </c>
      <c r="H614">
        <v>24175</v>
      </c>
      <c r="I614">
        <v>23410.800781000002</v>
      </c>
      <c r="J614">
        <v>23241.029297000001</v>
      </c>
      <c r="L614" t="str">
        <f t="shared" si="73"/>
        <v>26JUL2023:13:00:00</v>
      </c>
      <c r="M614">
        <v>14</v>
      </c>
      <c r="N614">
        <f t="shared" si="74"/>
        <v>1550.138672000001</v>
      </c>
      <c r="O614" t="str">
        <f t="shared" si="69"/>
        <v/>
      </c>
      <c r="P614">
        <f t="shared" si="70"/>
        <v>1550.138672000001</v>
      </c>
      <c r="Q614" t="str">
        <f t="shared" si="71"/>
        <v/>
      </c>
      <c r="R614">
        <f t="shared" si="72"/>
        <v>1</v>
      </c>
      <c r="S614">
        <f t="shared" si="75"/>
        <v>6.8514836379641606</v>
      </c>
    </row>
    <row r="615" spans="1:19" x14ac:dyDescent="0.3">
      <c r="A615" t="s">
        <v>641</v>
      </c>
      <c r="B615">
        <v>23717.310547000001</v>
      </c>
      <c r="C615">
        <v>25758.599609000001</v>
      </c>
      <c r="D615">
        <v>23704.923827999999</v>
      </c>
      <c r="E615">
        <v>23802.724609000001</v>
      </c>
      <c r="F615">
        <v>23697.099609000001</v>
      </c>
      <c r="G615">
        <v>23806.099609000001</v>
      </c>
      <c r="H615">
        <v>25758.599609000001</v>
      </c>
      <c r="I615">
        <v>24812.900390999999</v>
      </c>
      <c r="J615">
        <v>24662.755859000001</v>
      </c>
      <c r="L615" t="str">
        <f t="shared" si="73"/>
        <v>26JUL2023:14:00:00</v>
      </c>
      <c r="M615">
        <v>15</v>
      </c>
      <c r="N615">
        <f t="shared" si="74"/>
        <v>2041.2890619999998</v>
      </c>
      <c r="O615" t="str">
        <f t="shared" si="69"/>
        <v/>
      </c>
      <c r="P615">
        <f t="shared" si="70"/>
        <v>2041.2890619999998</v>
      </c>
      <c r="Q615" t="str">
        <f t="shared" si="71"/>
        <v/>
      </c>
      <c r="R615">
        <f t="shared" si="72"/>
        <v>1</v>
      </c>
      <c r="S615">
        <f t="shared" si="75"/>
        <v>8.6067476240816951</v>
      </c>
    </row>
    <row r="616" spans="1:19" x14ac:dyDescent="0.3">
      <c r="A616" t="s">
        <v>642</v>
      </c>
      <c r="B616">
        <v>24616.833984000001</v>
      </c>
      <c r="C616">
        <v>26853.099609000001</v>
      </c>
      <c r="D616">
        <v>24832.144531000002</v>
      </c>
      <c r="E616">
        <v>24808.052734000001</v>
      </c>
      <c r="F616">
        <v>24607.900390999999</v>
      </c>
      <c r="G616">
        <v>24728.400390999999</v>
      </c>
      <c r="H616">
        <v>26853.099609000001</v>
      </c>
      <c r="I616">
        <v>25642.199218999998</v>
      </c>
      <c r="J616">
        <v>25648.650390999999</v>
      </c>
      <c r="L616" t="str">
        <f t="shared" si="73"/>
        <v>26JUL2023:15:00:00</v>
      </c>
      <c r="M616">
        <v>16</v>
      </c>
      <c r="N616">
        <f t="shared" si="74"/>
        <v>2236.265625</v>
      </c>
      <c r="O616" t="str">
        <f t="shared" si="69"/>
        <v/>
      </c>
      <c r="P616">
        <f t="shared" si="70"/>
        <v>2236.265625</v>
      </c>
      <c r="Q616" t="str">
        <f t="shared" si="71"/>
        <v/>
      </c>
      <c r="R616">
        <f t="shared" si="72"/>
        <v>1</v>
      </c>
      <c r="S616">
        <f t="shared" si="75"/>
        <v>9.0842942128686701</v>
      </c>
    </row>
    <row r="617" spans="1:19" x14ac:dyDescent="0.3">
      <c r="A617" t="s">
        <v>643</v>
      </c>
      <c r="B617">
        <v>25337.267577999999</v>
      </c>
      <c r="C617">
        <v>27497.800781000002</v>
      </c>
      <c r="D617">
        <v>25430.736327999999</v>
      </c>
      <c r="E617">
        <v>25402.417968999998</v>
      </c>
      <c r="F617">
        <v>25224.199218999998</v>
      </c>
      <c r="G617">
        <v>25330.300781000002</v>
      </c>
      <c r="H617">
        <v>27497.800781000002</v>
      </c>
      <c r="I617">
        <v>26068</v>
      </c>
      <c r="J617">
        <v>26211.337890999999</v>
      </c>
      <c r="L617" t="str">
        <f t="shared" si="73"/>
        <v>26JUL2023:16:00:00</v>
      </c>
      <c r="M617">
        <v>17</v>
      </c>
      <c r="N617">
        <f t="shared" si="74"/>
        <v>2160.5332030000027</v>
      </c>
      <c r="O617" t="str">
        <f t="shared" si="69"/>
        <v/>
      </c>
      <c r="P617">
        <f t="shared" si="70"/>
        <v>2160.5332030000027</v>
      </c>
      <c r="Q617" t="str">
        <f t="shared" si="71"/>
        <v/>
      </c>
      <c r="R617">
        <f t="shared" si="72"/>
        <v>1</v>
      </c>
      <c r="S617">
        <f t="shared" si="75"/>
        <v>8.5270962875095648</v>
      </c>
    </row>
    <row r="618" spans="1:19" x14ac:dyDescent="0.3">
      <c r="A618" t="s">
        <v>644</v>
      </c>
      <c r="B618">
        <v>25689.574218999998</v>
      </c>
      <c r="C618">
        <v>27698</v>
      </c>
      <c r="D618">
        <v>25822.113281000002</v>
      </c>
      <c r="E618">
        <v>25801.341797000001</v>
      </c>
      <c r="F618">
        <v>25634.5</v>
      </c>
      <c r="G618">
        <v>25676.800781000002</v>
      </c>
      <c r="H618">
        <v>27698</v>
      </c>
      <c r="I618">
        <v>26185.800781000002</v>
      </c>
      <c r="J618">
        <v>26460.693359000001</v>
      </c>
      <c r="L618" t="str">
        <f t="shared" si="73"/>
        <v>26JUL2023:17:00:00</v>
      </c>
      <c r="M618">
        <v>18</v>
      </c>
      <c r="N618">
        <f t="shared" si="74"/>
        <v>2008.4257810000017</v>
      </c>
      <c r="O618" t="str">
        <f t="shared" si="69"/>
        <v/>
      </c>
      <c r="P618">
        <f t="shared" si="70"/>
        <v>2008.4257810000017</v>
      </c>
      <c r="Q618" t="str">
        <f t="shared" si="71"/>
        <v/>
      </c>
      <c r="R618">
        <f t="shared" si="72"/>
        <v>1</v>
      </c>
      <c r="S618">
        <f t="shared" si="75"/>
        <v>7.8180578777929721</v>
      </c>
    </row>
    <row r="619" spans="1:19" x14ac:dyDescent="0.3">
      <c r="A619" t="s">
        <v>645</v>
      </c>
      <c r="B619">
        <v>25646.144531000002</v>
      </c>
      <c r="C619">
        <v>27623</v>
      </c>
      <c r="D619">
        <v>25861.019531000002</v>
      </c>
      <c r="E619">
        <v>25873.888672000001</v>
      </c>
      <c r="F619">
        <v>25727.599609000001</v>
      </c>
      <c r="G619">
        <v>25742</v>
      </c>
      <c r="H619">
        <v>27623</v>
      </c>
      <c r="I619">
        <v>26181.900390999999</v>
      </c>
      <c r="J619">
        <v>26460.634765999999</v>
      </c>
      <c r="L619" t="str">
        <f t="shared" si="73"/>
        <v>26JUL2023:18:00:00</v>
      </c>
      <c r="M619">
        <v>19</v>
      </c>
      <c r="N619">
        <f t="shared" si="74"/>
        <v>1976.8554689999983</v>
      </c>
      <c r="O619" t="str">
        <f t="shared" si="69"/>
        <v/>
      </c>
      <c r="P619">
        <f t="shared" si="70"/>
        <v>1976.8554689999983</v>
      </c>
      <c r="Q619" t="str">
        <f t="shared" si="71"/>
        <v/>
      </c>
      <c r="R619">
        <f t="shared" si="72"/>
        <v>1</v>
      </c>
      <c r="S619">
        <f t="shared" si="75"/>
        <v>7.7081974899207832</v>
      </c>
    </row>
    <row r="620" spans="1:19" x14ac:dyDescent="0.3">
      <c r="A620" t="s">
        <v>646</v>
      </c>
      <c r="B620">
        <v>25178.357422000001</v>
      </c>
      <c r="C620">
        <v>27158.900390999999</v>
      </c>
      <c r="D620">
        <v>25628.791015999999</v>
      </c>
      <c r="E620">
        <v>25605.277343999998</v>
      </c>
      <c r="F620">
        <v>25352.599609000001</v>
      </c>
      <c r="G620">
        <v>25384</v>
      </c>
      <c r="H620">
        <v>27158.900390999999</v>
      </c>
      <c r="I620">
        <v>25774.599609000001</v>
      </c>
      <c r="J620">
        <v>26079.470702999999</v>
      </c>
      <c r="L620" t="str">
        <f t="shared" si="73"/>
        <v>26JUL2023:19:00:00</v>
      </c>
      <c r="M620">
        <v>20</v>
      </c>
      <c r="N620">
        <f t="shared" si="74"/>
        <v>1980.5429689999983</v>
      </c>
      <c r="O620" t="str">
        <f t="shared" si="69"/>
        <v/>
      </c>
      <c r="P620">
        <f t="shared" si="70"/>
        <v>1980.5429689999983</v>
      </c>
      <c r="Q620" t="str">
        <f t="shared" si="71"/>
        <v/>
      </c>
      <c r="R620">
        <f t="shared" si="72"/>
        <v>1</v>
      </c>
      <c r="S620">
        <f t="shared" si="75"/>
        <v>7.8660531177838733</v>
      </c>
    </row>
    <row r="621" spans="1:19" x14ac:dyDescent="0.3">
      <c r="A621" t="s">
        <v>647</v>
      </c>
      <c r="B621">
        <v>24191.980468999998</v>
      </c>
      <c r="C621">
        <v>26209.400390999999</v>
      </c>
      <c r="D621">
        <v>24825.863281000002</v>
      </c>
      <c r="E621">
        <v>24840.919922000001</v>
      </c>
      <c r="F621">
        <v>24409.699218999998</v>
      </c>
      <c r="G621">
        <v>24561</v>
      </c>
      <c r="H621">
        <v>26209.400390999999</v>
      </c>
      <c r="I621">
        <v>24934.699218999998</v>
      </c>
      <c r="J621">
        <v>25205.472656000002</v>
      </c>
      <c r="L621" t="str">
        <f t="shared" si="73"/>
        <v>26JUL2023:20:00:00</v>
      </c>
      <c r="M621">
        <v>21</v>
      </c>
      <c r="N621">
        <f t="shared" si="74"/>
        <v>2017.419922000001</v>
      </c>
      <c r="O621" t="str">
        <f t="shared" si="69"/>
        <v/>
      </c>
      <c r="P621">
        <f t="shared" si="70"/>
        <v>2017.419922000001</v>
      </c>
      <c r="Q621" t="str">
        <f t="shared" si="71"/>
        <v/>
      </c>
      <c r="R621">
        <f t="shared" si="72"/>
        <v>1</v>
      </c>
      <c r="S621">
        <f t="shared" si="75"/>
        <v>8.3392094524264184</v>
      </c>
    </row>
    <row r="622" spans="1:19" x14ac:dyDescent="0.3">
      <c r="A622" t="s">
        <v>648</v>
      </c>
      <c r="B622">
        <v>22813.408202999999</v>
      </c>
      <c r="C622">
        <v>24978.099609000001</v>
      </c>
      <c r="D622">
        <v>23609.816406000002</v>
      </c>
      <c r="E622">
        <v>23668.556640999999</v>
      </c>
      <c r="F622">
        <v>23164.699218999998</v>
      </c>
      <c r="G622">
        <v>23385.099609000001</v>
      </c>
      <c r="H622">
        <v>24978.099609000001</v>
      </c>
      <c r="I622">
        <v>23752.300781000002</v>
      </c>
      <c r="J622">
        <v>23996.0625</v>
      </c>
      <c r="L622" t="str">
        <f t="shared" si="73"/>
        <v>26JUL2023:21:00:00</v>
      </c>
      <c r="M622">
        <v>22</v>
      </c>
      <c r="N622">
        <f t="shared" si="74"/>
        <v>2164.6914060000017</v>
      </c>
      <c r="O622" t="str">
        <f t="shared" si="69"/>
        <v/>
      </c>
      <c r="P622">
        <f t="shared" si="70"/>
        <v>2164.6914060000017</v>
      </c>
      <c r="Q622" t="str">
        <f t="shared" si="71"/>
        <v/>
      </c>
      <c r="R622">
        <f t="shared" si="72"/>
        <v>1</v>
      </c>
      <c r="S622">
        <f t="shared" si="75"/>
        <v>9.4886804581673214</v>
      </c>
    </row>
    <row r="623" spans="1:19" x14ac:dyDescent="0.3">
      <c r="A623" t="s">
        <v>649</v>
      </c>
      <c r="B623">
        <v>21936.138672000001</v>
      </c>
      <c r="C623">
        <v>23790.400390999999</v>
      </c>
      <c r="D623">
        <v>22546.736327999999</v>
      </c>
      <c r="E623">
        <v>22555.851563</v>
      </c>
      <c r="F623">
        <v>22120.800781000002</v>
      </c>
      <c r="G623">
        <v>22357.699218999998</v>
      </c>
      <c r="H623">
        <v>23790.400390999999</v>
      </c>
      <c r="I623">
        <v>22676.5</v>
      </c>
      <c r="J623">
        <v>22897.269531000002</v>
      </c>
      <c r="L623" t="str">
        <f t="shared" si="73"/>
        <v>26JUL2023:22:00:00</v>
      </c>
      <c r="M623">
        <v>23</v>
      </c>
      <c r="N623">
        <f t="shared" si="74"/>
        <v>1854.2617189999983</v>
      </c>
      <c r="O623" t="str">
        <f t="shared" si="69"/>
        <v/>
      </c>
      <c r="P623">
        <f t="shared" si="70"/>
        <v>1854.2617189999983</v>
      </c>
      <c r="Q623" t="str">
        <f t="shared" si="71"/>
        <v/>
      </c>
      <c r="R623">
        <f t="shared" si="72"/>
        <v>1</v>
      </c>
      <c r="S623">
        <f t="shared" si="75"/>
        <v>8.4529996218834906</v>
      </c>
    </row>
    <row r="624" spans="1:19" x14ac:dyDescent="0.3">
      <c r="A624" t="s">
        <v>650</v>
      </c>
      <c r="B624">
        <v>20476.472656000002</v>
      </c>
      <c r="C624">
        <v>22107.099609000001</v>
      </c>
      <c r="D624">
        <v>21018.435547000001</v>
      </c>
      <c r="E624">
        <v>20985.232422000001</v>
      </c>
      <c r="F624">
        <v>20611.900390999999</v>
      </c>
      <c r="G624">
        <v>20806.599609000001</v>
      </c>
      <c r="H624">
        <v>22107.099609000001</v>
      </c>
      <c r="I624">
        <v>21174.199218999998</v>
      </c>
      <c r="J624">
        <v>21329.927734000001</v>
      </c>
      <c r="L624" t="str">
        <f t="shared" si="73"/>
        <v>26JUL2023:23:00:00</v>
      </c>
      <c r="M624">
        <v>24</v>
      </c>
      <c r="N624">
        <f t="shared" si="74"/>
        <v>1630.626952999999</v>
      </c>
      <c r="O624" t="str">
        <f t="shared" si="69"/>
        <v/>
      </c>
      <c r="P624">
        <f t="shared" si="70"/>
        <v>1630.626952999999</v>
      </c>
      <c r="Q624" t="str">
        <f t="shared" si="71"/>
        <v/>
      </c>
      <c r="R624">
        <f t="shared" si="72"/>
        <v>1</v>
      </c>
      <c r="S624">
        <f t="shared" si="75"/>
        <v>7.9634172369145526</v>
      </c>
    </row>
    <row r="625" spans="1:19" x14ac:dyDescent="0.3">
      <c r="A625" t="s">
        <v>651</v>
      </c>
      <c r="B625">
        <v>18819.71875</v>
      </c>
      <c r="C625">
        <v>20457.800781000002</v>
      </c>
      <c r="D625">
        <v>19384.925781000002</v>
      </c>
      <c r="E625">
        <v>19341.222656000002</v>
      </c>
      <c r="F625">
        <v>19055.300781000002</v>
      </c>
      <c r="G625">
        <v>19212.900390999999</v>
      </c>
      <c r="H625">
        <v>20457.800781000002</v>
      </c>
      <c r="I625">
        <v>19643.099609000001</v>
      </c>
      <c r="J625">
        <v>19734.076172000001</v>
      </c>
      <c r="L625" t="str">
        <f t="shared" si="73"/>
        <v>27JUL2023:00:00:00</v>
      </c>
      <c r="M625">
        <v>1</v>
      </c>
      <c r="N625">
        <f t="shared" si="74"/>
        <v>1638.0820310000017</v>
      </c>
      <c r="O625" t="str">
        <f t="shared" si="69"/>
        <v/>
      </c>
      <c r="P625">
        <f t="shared" si="70"/>
        <v>1638.0820310000017</v>
      </c>
      <c r="Q625" t="str">
        <f t="shared" si="71"/>
        <v/>
      </c>
      <c r="R625">
        <f t="shared" si="72"/>
        <v>1</v>
      </c>
      <c r="S625">
        <f t="shared" si="75"/>
        <v>8.704072854436264</v>
      </c>
    </row>
    <row r="626" spans="1:19" x14ac:dyDescent="0.3">
      <c r="A626" t="s">
        <v>652</v>
      </c>
      <c r="B626">
        <v>17465.814452999999</v>
      </c>
      <c r="C626">
        <v>18494.199218999998</v>
      </c>
      <c r="D626">
        <v>17952.71875</v>
      </c>
      <c r="E626">
        <v>17960.314452999999</v>
      </c>
      <c r="F626">
        <v>17584.300781000002</v>
      </c>
      <c r="G626">
        <v>17883.800781000002</v>
      </c>
      <c r="H626">
        <v>18494.199218999998</v>
      </c>
      <c r="I626">
        <v>18301</v>
      </c>
      <c r="J626">
        <v>18175.914063</v>
      </c>
      <c r="L626" t="str">
        <f t="shared" si="73"/>
        <v>27JUL2023:01:00:00</v>
      </c>
      <c r="M626">
        <v>2</v>
      </c>
      <c r="N626">
        <f t="shared" si="74"/>
        <v>1028.3847659999992</v>
      </c>
      <c r="O626" t="str">
        <f t="shared" si="69"/>
        <v/>
      </c>
      <c r="P626">
        <f t="shared" si="70"/>
        <v>1028.3847659999992</v>
      </c>
      <c r="Q626" t="str">
        <f t="shared" si="71"/>
        <v/>
      </c>
      <c r="R626">
        <f t="shared" si="72"/>
        <v>1</v>
      </c>
      <c r="S626">
        <f t="shared" si="75"/>
        <v>5.88798632189385</v>
      </c>
    </row>
    <row r="627" spans="1:19" x14ac:dyDescent="0.3">
      <c r="A627" t="s">
        <v>653</v>
      </c>
      <c r="B627">
        <v>16343.559569999999</v>
      </c>
      <c r="C627">
        <v>17312.900390999999</v>
      </c>
      <c r="D627">
        <v>16735.035156000002</v>
      </c>
      <c r="E627">
        <v>16726.083984000001</v>
      </c>
      <c r="F627">
        <v>16480.699218999998</v>
      </c>
      <c r="G627">
        <v>16719</v>
      </c>
      <c r="H627">
        <v>17312.900390999999</v>
      </c>
      <c r="I627">
        <v>17174.599609000001</v>
      </c>
      <c r="J627">
        <v>17013.226563</v>
      </c>
      <c r="L627" t="str">
        <f t="shared" si="73"/>
        <v>27JUL2023:02:00:00</v>
      </c>
      <c r="M627">
        <v>3</v>
      </c>
      <c r="N627">
        <f t="shared" si="74"/>
        <v>969.34082099999978</v>
      </c>
      <c r="O627" t="str">
        <f t="shared" si="69"/>
        <v/>
      </c>
      <c r="P627">
        <f t="shared" si="70"/>
        <v>969.34082099999978</v>
      </c>
      <c r="Q627" t="str">
        <f t="shared" si="71"/>
        <v/>
      </c>
      <c r="R627">
        <f t="shared" si="72"/>
        <v>1</v>
      </c>
      <c r="S627">
        <f t="shared" si="75"/>
        <v>5.9310263278221695</v>
      </c>
    </row>
    <row r="628" spans="1:19" x14ac:dyDescent="0.3">
      <c r="A628" t="s">
        <v>654</v>
      </c>
      <c r="B628">
        <v>15556.604492</v>
      </c>
      <c r="C628">
        <v>16413.5</v>
      </c>
      <c r="D628">
        <v>15705.042969</v>
      </c>
      <c r="E628">
        <v>15695.819336</v>
      </c>
      <c r="F628">
        <v>15637.200194999999</v>
      </c>
      <c r="G628">
        <v>15813.799805000001</v>
      </c>
      <c r="H628">
        <v>16413.5</v>
      </c>
      <c r="I628">
        <v>16330.799805000001</v>
      </c>
      <c r="J628">
        <v>16109.398438</v>
      </c>
      <c r="L628" t="str">
        <f t="shared" si="73"/>
        <v>27JUL2023:03:00:00</v>
      </c>
      <c r="M628">
        <v>4</v>
      </c>
      <c r="N628">
        <f t="shared" si="74"/>
        <v>856.89550799999961</v>
      </c>
      <c r="O628" t="str">
        <f t="shared" si="69"/>
        <v/>
      </c>
      <c r="P628">
        <f t="shared" si="70"/>
        <v>856.89550799999961</v>
      </c>
      <c r="Q628" t="str">
        <f t="shared" si="71"/>
        <v/>
      </c>
      <c r="R628">
        <f t="shared" si="72"/>
        <v>1</v>
      </c>
      <c r="S628">
        <f t="shared" si="75"/>
        <v>5.5082425502342689</v>
      </c>
    </row>
    <row r="629" spans="1:19" x14ac:dyDescent="0.3">
      <c r="A629" t="s">
        <v>655</v>
      </c>
      <c r="B629">
        <v>14919.708008</v>
      </c>
      <c r="C629">
        <v>15873.200194999999</v>
      </c>
      <c r="D629">
        <v>15180.946289</v>
      </c>
      <c r="E629">
        <v>15168.924805000001</v>
      </c>
      <c r="F629">
        <v>15107.299805000001</v>
      </c>
      <c r="G629">
        <v>15308.900390999999</v>
      </c>
      <c r="H629">
        <v>15873.200194999999</v>
      </c>
      <c r="I629">
        <v>15821.299805000001</v>
      </c>
      <c r="J629">
        <v>15586.160156</v>
      </c>
      <c r="L629" t="str">
        <f t="shared" si="73"/>
        <v>27JUL2023:04:00:00</v>
      </c>
      <c r="M629">
        <v>5</v>
      </c>
      <c r="N629">
        <f t="shared" si="74"/>
        <v>953.49218699999983</v>
      </c>
      <c r="O629" t="str">
        <f t="shared" si="69"/>
        <v/>
      </c>
      <c r="P629">
        <f t="shared" si="70"/>
        <v>953.49218699999983</v>
      </c>
      <c r="Q629" t="str">
        <f t="shared" si="71"/>
        <v/>
      </c>
      <c r="R629">
        <f t="shared" si="72"/>
        <v>1</v>
      </c>
      <c r="S629">
        <f t="shared" si="75"/>
        <v>6.3908233759583908</v>
      </c>
    </row>
    <row r="630" spans="1:19" x14ac:dyDescent="0.3">
      <c r="A630" t="s">
        <v>656</v>
      </c>
      <c r="B630">
        <v>14820.220703000001</v>
      </c>
      <c r="C630">
        <v>15582.400390999999</v>
      </c>
      <c r="D630">
        <v>14848.729492</v>
      </c>
      <c r="E630">
        <v>14806.719727</v>
      </c>
      <c r="F630">
        <v>14817.700194999999</v>
      </c>
      <c r="G630">
        <v>15025.299805000001</v>
      </c>
      <c r="H630">
        <v>15582.400390999999</v>
      </c>
      <c r="I630">
        <v>15542</v>
      </c>
      <c r="J630">
        <v>15291.365234000001</v>
      </c>
      <c r="L630" t="str">
        <f t="shared" si="73"/>
        <v>27JUL2023:05:00:00</v>
      </c>
      <c r="M630">
        <v>6</v>
      </c>
      <c r="N630">
        <f t="shared" si="74"/>
        <v>762.17968799999835</v>
      </c>
      <c r="O630" t="str">
        <f t="shared" si="69"/>
        <v/>
      </c>
      <c r="P630">
        <f t="shared" si="70"/>
        <v>762.17968799999835</v>
      </c>
      <c r="Q630" t="str">
        <f t="shared" si="71"/>
        <v/>
      </c>
      <c r="R630">
        <f t="shared" si="72"/>
        <v>1</v>
      </c>
      <c r="S630">
        <f t="shared" si="75"/>
        <v>5.1428362861405512</v>
      </c>
    </row>
    <row r="631" spans="1:19" x14ac:dyDescent="0.3">
      <c r="A631" t="s">
        <v>657</v>
      </c>
      <c r="B631">
        <v>15046.080078000001</v>
      </c>
      <c r="C631">
        <v>15618.299805000001</v>
      </c>
      <c r="D631">
        <v>14872.959961</v>
      </c>
      <c r="E631">
        <v>14907.916992</v>
      </c>
      <c r="F631">
        <v>14931.900390999999</v>
      </c>
      <c r="G631">
        <v>15136.400390999999</v>
      </c>
      <c r="H631">
        <v>15618.299805000001</v>
      </c>
      <c r="I631">
        <v>15591.400390999999</v>
      </c>
      <c r="J631">
        <v>15344.332031</v>
      </c>
      <c r="L631" t="str">
        <f t="shared" si="73"/>
        <v>27JUL2023:06:00:00</v>
      </c>
      <c r="M631">
        <v>7</v>
      </c>
      <c r="N631">
        <f t="shared" si="74"/>
        <v>572.21972699999969</v>
      </c>
      <c r="O631" t="str">
        <f t="shared" si="69"/>
        <v/>
      </c>
      <c r="P631">
        <f t="shared" si="70"/>
        <v>572.21972699999969</v>
      </c>
      <c r="Q631" t="str">
        <f t="shared" si="71"/>
        <v/>
      </c>
      <c r="R631">
        <f t="shared" si="72"/>
        <v>1</v>
      </c>
      <c r="S631">
        <f t="shared" si="75"/>
        <v>3.8031149909715354</v>
      </c>
    </row>
    <row r="632" spans="1:19" x14ac:dyDescent="0.3">
      <c r="A632" t="s">
        <v>658</v>
      </c>
      <c r="B632">
        <v>15442.938477</v>
      </c>
      <c r="C632">
        <v>15780.5</v>
      </c>
      <c r="D632">
        <v>15154.577148</v>
      </c>
      <c r="E632">
        <v>15319.316406</v>
      </c>
      <c r="F632">
        <v>15172.599609000001</v>
      </c>
      <c r="G632">
        <v>15367.900390999999</v>
      </c>
      <c r="H632">
        <v>15780.5</v>
      </c>
      <c r="I632">
        <v>15800.599609000001</v>
      </c>
      <c r="J632">
        <v>15559.296875</v>
      </c>
      <c r="L632" t="str">
        <f t="shared" si="73"/>
        <v>27JUL2023:07:00:00</v>
      </c>
      <c r="M632">
        <v>8</v>
      </c>
      <c r="N632">
        <f t="shared" si="74"/>
        <v>337.56152300000031</v>
      </c>
      <c r="O632" t="str">
        <f t="shared" si="69"/>
        <v/>
      </c>
      <c r="P632">
        <f t="shared" si="70"/>
        <v>337.56152300000031</v>
      </c>
      <c r="Q632" t="str">
        <f t="shared" si="71"/>
        <v/>
      </c>
      <c r="R632">
        <f t="shared" si="72"/>
        <v>1</v>
      </c>
      <c r="S632">
        <f t="shared" si="75"/>
        <v>2.1858632895724406</v>
      </c>
    </row>
    <row r="633" spans="1:19" x14ac:dyDescent="0.3">
      <c r="A633" t="s">
        <v>659</v>
      </c>
      <c r="B633">
        <v>15856.617188</v>
      </c>
      <c r="C633">
        <v>16073.5</v>
      </c>
      <c r="D633">
        <v>15662.954102</v>
      </c>
      <c r="E633">
        <v>15994.313477</v>
      </c>
      <c r="F633">
        <v>15464.299805000001</v>
      </c>
      <c r="G633">
        <v>15677.599609000001</v>
      </c>
      <c r="H633">
        <v>16073.5</v>
      </c>
      <c r="I633">
        <v>16058.5</v>
      </c>
      <c r="J633">
        <v>15886.382813</v>
      </c>
      <c r="L633" t="str">
        <f t="shared" si="73"/>
        <v>27JUL2023:08:00:00</v>
      </c>
      <c r="M633">
        <v>9</v>
      </c>
      <c r="N633">
        <f t="shared" si="74"/>
        <v>216.88281199999983</v>
      </c>
      <c r="O633" t="str">
        <f t="shared" si="69"/>
        <v/>
      </c>
      <c r="P633">
        <f t="shared" si="70"/>
        <v>216.88281199999983</v>
      </c>
      <c r="Q633" t="str">
        <f t="shared" si="71"/>
        <v/>
      </c>
      <c r="R633">
        <f t="shared" si="72"/>
        <v>1</v>
      </c>
      <c r="S633">
        <f t="shared" si="75"/>
        <v>1.3677747871981976</v>
      </c>
    </row>
    <row r="634" spans="1:19" x14ac:dyDescent="0.3">
      <c r="A634" t="s">
        <v>660</v>
      </c>
      <c r="B634">
        <v>16716.613281000002</v>
      </c>
      <c r="C634">
        <v>17108.900390999999</v>
      </c>
      <c r="D634">
        <v>16400.119140999999</v>
      </c>
      <c r="E634">
        <v>16666.25</v>
      </c>
      <c r="F634">
        <v>16423</v>
      </c>
      <c r="G634">
        <v>16571.5</v>
      </c>
      <c r="H634">
        <v>17108.900390999999</v>
      </c>
      <c r="I634">
        <v>17015.099609000001</v>
      </c>
      <c r="J634">
        <v>16816.675781000002</v>
      </c>
      <c r="L634" t="str">
        <f t="shared" si="73"/>
        <v>27JUL2023:09:00:00</v>
      </c>
      <c r="M634">
        <v>10</v>
      </c>
      <c r="N634">
        <f t="shared" si="74"/>
        <v>392.28710999999748</v>
      </c>
      <c r="O634" t="str">
        <f t="shared" si="69"/>
        <v/>
      </c>
      <c r="P634">
        <f t="shared" si="70"/>
        <v>392.28710999999748</v>
      </c>
      <c r="Q634" t="str">
        <f t="shared" si="71"/>
        <v/>
      </c>
      <c r="R634">
        <f t="shared" si="72"/>
        <v>1</v>
      </c>
      <c r="S634">
        <f t="shared" si="75"/>
        <v>2.3466901064575598</v>
      </c>
    </row>
    <row r="635" spans="1:19" x14ac:dyDescent="0.3">
      <c r="A635" t="s">
        <v>661</v>
      </c>
      <c r="B635">
        <v>17940.642577999999</v>
      </c>
      <c r="C635">
        <v>18580.5</v>
      </c>
      <c r="D635">
        <v>17720.960938</v>
      </c>
      <c r="E635">
        <v>17849.810547000001</v>
      </c>
      <c r="F635">
        <v>17782.5</v>
      </c>
      <c r="G635">
        <v>17839.199218999998</v>
      </c>
      <c r="H635">
        <v>18580.5</v>
      </c>
      <c r="I635">
        <v>18456.599609000001</v>
      </c>
      <c r="J635">
        <v>18217.492188</v>
      </c>
      <c r="L635" t="str">
        <f t="shared" si="73"/>
        <v>27JUL2023:10:00:00</v>
      </c>
      <c r="M635">
        <v>11</v>
      </c>
      <c r="N635">
        <f t="shared" si="74"/>
        <v>639.85742200000095</v>
      </c>
      <c r="O635" t="str">
        <f t="shared" si="69"/>
        <v/>
      </c>
      <c r="P635">
        <f t="shared" si="70"/>
        <v>639.85742200000095</v>
      </c>
      <c r="Q635" t="str">
        <f t="shared" si="71"/>
        <v/>
      </c>
      <c r="R635">
        <f t="shared" si="72"/>
        <v>1</v>
      </c>
      <c r="S635">
        <f t="shared" si="75"/>
        <v>3.5665245501553908</v>
      </c>
    </row>
    <row r="636" spans="1:19" x14ac:dyDescent="0.3">
      <c r="A636" t="s">
        <v>662</v>
      </c>
      <c r="B636">
        <v>19504.326172000001</v>
      </c>
      <c r="C636">
        <v>20313.900390999999</v>
      </c>
      <c r="D636">
        <v>19172.396484000001</v>
      </c>
      <c r="E636">
        <v>19320.025390999999</v>
      </c>
      <c r="F636">
        <v>19307.800781000002</v>
      </c>
      <c r="G636">
        <v>19298.199218999998</v>
      </c>
      <c r="H636">
        <v>20313.900390999999</v>
      </c>
      <c r="I636">
        <v>20165.5</v>
      </c>
      <c r="J636">
        <v>19838.900390999999</v>
      </c>
      <c r="L636" t="str">
        <f t="shared" si="73"/>
        <v>27JUL2023:11:00:00</v>
      </c>
      <c r="M636">
        <v>12</v>
      </c>
      <c r="N636">
        <f t="shared" si="74"/>
        <v>809.57421899999827</v>
      </c>
      <c r="O636" t="str">
        <f t="shared" si="69"/>
        <v/>
      </c>
      <c r="P636">
        <f t="shared" si="70"/>
        <v>809.57421899999827</v>
      </c>
      <c r="Q636" t="str">
        <f t="shared" si="71"/>
        <v/>
      </c>
      <c r="R636">
        <f t="shared" si="72"/>
        <v>1</v>
      </c>
      <c r="S636">
        <f t="shared" si="75"/>
        <v>4.1507417988231037</v>
      </c>
    </row>
    <row r="637" spans="1:19" x14ac:dyDescent="0.3">
      <c r="A637" t="s">
        <v>663</v>
      </c>
      <c r="B637">
        <v>21069.054688</v>
      </c>
      <c r="C637">
        <v>22127.5</v>
      </c>
      <c r="D637">
        <v>20738.759765999999</v>
      </c>
      <c r="E637">
        <v>20841.175781000002</v>
      </c>
      <c r="F637">
        <v>20812.800781000002</v>
      </c>
      <c r="G637">
        <v>20766.699218999998</v>
      </c>
      <c r="H637">
        <v>22127.5</v>
      </c>
      <c r="I637">
        <v>21872</v>
      </c>
      <c r="J637">
        <v>21505.552734000001</v>
      </c>
      <c r="L637" t="str">
        <f t="shared" si="73"/>
        <v>27JUL2023:12:00:00</v>
      </c>
      <c r="M637">
        <v>13</v>
      </c>
      <c r="N637">
        <f t="shared" si="74"/>
        <v>1058.4453119999998</v>
      </c>
      <c r="O637" t="str">
        <f t="shared" si="69"/>
        <v/>
      </c>
      <c r="P637">
        <f t="shared" si="70"/>
        <v>1058.4453119999998</v>
      </c>
      <c r="Q637" t="str">
        <f t="shared" si="71"/>
        <v/>
      </c>
      <c r="R637">
        <f t="shared" si="72"/>
        <v>1</v>
      </c>
      <c r="S637">
        <f t="shared" si="75"/>
        <v>5.0236962582039499</v>
      </c>
    </row>
    <row r="638" spans="1:19" x14ac:dyDescent="0.3">
      <c r="A638" t="s">
        <v>664</v>
      </c>
      <c r="B638">
        <v>22494.84375</v>
      </c>
      <c r="C638">
        <v>23785.699218999998</v>
      </c>
      <c r="D638">
        <v>22042.267577999999</v>
      </c>
      <c r="E638">
        <v>22081.478515999999</v>
      </c>
      <c r="F638">
        <v>22161.199218999998</v>
      </c>
      <c r="G638">
        <v>22133.900390999999</v>
      </c>
      <c r="H638">
        <v>23785.699218999998</v>
      </c>
      <c r="I638">
        <v>23381.599609000001</v>
      </c>
      <c r="J638">
        <v>22988.152343999998</v>
      </c>
      <c r="L638" t="str">
        <f t="shared" si="73"/>
        <v>27JUL2023:13:00:00</v>
      </c>
      <c r="M638">
        <v>14</v>
      </c>
      <c r="N638">
        <f t="shared" si="74"/>
        <v>1290.8554689999983</v>
      </c>
      <c r="O638" t="str">
        <f t="shared" si="69"/>
        <v/>
      </c>
      <c r="P638">
        <f t="shared" si="70"/>
        <v>1290.8554689999983</v>
      </c>
      <c r="Q638" t="str">
        <f t="shared" si="71"/>
        <v/>
      </c>
      <c r="R638">
        <f t="shared" si="72"/>
        <v>1</v>
      </c>
      <c r="S638">
        <f t="shared" si="75"/>
        <v>5.7384504793459534</v>
      </c>
    </row>
    <row r="639" spans="1:19" x14ac:dyDescent="0.3">
      <c r="A639" t="s">
        <v>665</v>
      </c>
      <c r="B639">
        <v>23728.269531000002</v>
      </c>
      <c r="C639">
        <v>25189.199218999998</v>
      </c>
      <c r="D639">
        <v>23305.007813</v>
      </c>
      <c r="E639">
        <v>23248.353515999999</v>
      </c>
      <c r="F639">
        <v>23293.099609000001</v>
      </c>
      <c r="G639">
        <v>23293.199218999998</v>
      </c>
      <c r="H639">
        <v>25189.199218999998</v>
      </c>
      <c r="I639">
        <v>24625.300781000002</v>
      </c>
      <c r="J639">
        <v>24263.982422000001</v>
      </c>
      <c r="L639" t="str">
        <f t="shared" si="73"/>
        <v>27JUL2023:14:00:00</v>
      </c>
      <c r="M639">
        <v>15</v>
      </c>
      <c r="N639">
        <f t="shared" si="74"/>
        <v>1460.9296879999965</v>
      </c>
      <c r="O639" t="str">
        <f t="shared" si="69"/>
        <v/>
      </c>
      <c r="P639">
        <f t="shared" si="70"/>
        <v>1460.9296879999965</v>
      </c>
      <c r="Q639" t="str">
        <f t="shared" si="71"/>
        <v/>
      </c>
      <c r="R639">
        <f t="shared" si="72"/>
        <v>1</v>
      </c>
      <c r="S639">
        <f t="shared" si="75"/>
        <v>6.1569162727663409</v>
      </c>
    </row>
    <row r="640" spans="1:19" x14ac:dyDescent="0.3">
      <c r="A640" t="s">
        <v>666</v>
      </c>
      <c r="B640">
        <v>24711.097656000002</v>
      </c>
      <c r="C640">
        <v>26177.199218999998</v>
      </c>
      <c r="D640">
        <v>24333.505859000001</v>
      </c>
      <c r="E640">
        <v>24138.095702999999</v>
      </c>
      <c r="F640">
        <v>24153.400390999999</v>
      </c>
      <c r="G640">
        <v>24174.5</v>
      </c>
      <c r="H640">
        <v>26177.199218999998</v>
      </c>
      <c r="I640">
        <v>25490.5</v>
      </c>
      <c r="J640">
        <v>25199.802734000001</v>
      </c>
      <c r="L640" t="str">
        <f t="shared" si="73"/>
        <v>27JUL2023:15:00:00</v>
      </c>
      <c r="M640">
        <v>16</v>
      </c>
      <c r="N640">
        <f t="shared" si="74"/>
        <v>1466.1015629999965</v>
      </c>
      <c r="O640" t="str">
        <f t="shared" si="69"/>
        <v/>
      </c>
      <c r="P640">
        <f t="shared" si="70"/>
        <v>1466.1015629999965</v>
      </c>
      <c r="Q640" t="str">
        <f t="shared" si="71"/>
        <v/>
      </c>
      <c r="R640">
        <f t="shared" si="72"/>
        <v>1</v>
      </c>
      <c r="S640">
        <f t="shared" si="75"/>
        <v>5.9329681886632759</v>
      </c>
    </row>
    <row r="641" spans="1:19" x14ac:dyDescent="0.3">
      <c r="A641" t="s">
        <v>667</v>
      </c>
      <c r="B641">
        <v>25323.894531000002</v>
      </c>
      <c r="C641">
        <v>26775</v>
      </c>
      <c r="D641">
        <v>24884.826172000001</v>
      </c>
      <c r="E641">
        <v>24621.113281000002</v>
      </c>
      <c r="F641">
        <v>24766.900390999999</v>
      </c>
      <c r="G641">
        <v>24798.199218999998</v>
      </c>
      <c r="H641">
        <v>26775</v>
      </c>
      <c r="I641">
        <v>25987.400390999999</v>
      </c>
      <c r="J641">
        <v>25762.197265999999</v>
      </c>
      <c r="L641" t="str">
        <f t="shared" si="73"/>
        <v>27JUL2023:16:00:00</v>
      </c>
      <c r="M641">
        <v>17</v>
      </c>
      <c r="N641">
        <f t="shared" si="74"/>
        <v>1451.1054689999983</v>
      </c>
      <c r="O641" t="str">
        <f t="shared" si="69"/>
        <v/>
      </c>
      <c r="P641">
        <f t="shared" si="70"/>
        <v>1451.1054689999983</v>
      </c>
      <c r="Q641" t="str">
        <f t="shared" si="71"/>
        <v/>
      </c>
      <c r="R641">
        <f t="shared" si="72"/>
        <v>1</v>
      </c>
      <c r="S641">
        <f t="shared" si="75"/>
        <v>5.7301828801397097</v>
      </c>
    </row>
    <row r="642" spans="1:19" x14ac:dyDescent="0.3">
      <c r="A642" t="s">
        <v>668</v>
      </c>
      <c r="B642">
        <v>25684.558593999998</v>
      </c>
      <c r="C642">
        <v>27010.5</v>
      </c>
      <c r="D642">
        <v>25386.134765999999</v>
      </c>
      <c r="E642">
        <v>25114.861327999999</v>
      </c>
      <c r="F642">
        <v>25168.800781000002</v>
      </c>
      <c r="G642">
        <v>25182.199218999998</v>
      </c>
      <c r="H642">
        <v>27010.5</v>
      </c>
      <c r="I642">
        <v>26080.400390999999</v>
      </c>
      <c r="J642">
        <v>26039.597656000002</v>
      </c>
      <c r="L642" t="str">
        <f t="shared" si="73"/>
        <v>27JUL2023:17:00:00</v>
      </c>
      <c r="M642">
        <v>18</v>
      </c>
      <c r="N642">
        <f t="shared" si="74"/>
        <v>1325.9414060000017</v>
      </c>
      <c r="O642" t="str">
        <f t="shared" si="69"/>
        <v/>
      </c>
      <c r="P642">
        <f t="shared" si="70"/>
        <v>1325.9414060000017</v>
      </c>
      <c r="Q642" t="str">
        <f t="shared" si="71"/>
        <v/>
      </c>
      <c r="R642">
        <f t="shared" si="72"/>
        <v>1</v>
      </c>
      <c r="S642">
        <f t="shared" si="75"/>
        <v>5.1624068256705264</v>
      </c>
    </row>
    <row r="643" spans="1:19" x14ac:dyDescent="0.3">
      <c r="A643" t="s">
        <v>669</v>
      </c>
      <c r="B643">
        <v>25608.222656000002</v>
      </c>
      <c r="C643">
        <v>26986.5</v>
      </c>
      <c r="D643">
        <v>25450.177734000001</v>
      </c>
      <c r="E643">
        <v>25166.429688</v>
      </c>
      <c r="F643">
        <v>25243</v>
      </c>
      <c r="G643">
        <v>25250.5</v>
      </c>
      <c r="H643">
        <v>26986.5</v>
      </c>
      <c r="I643">
        <v>26000.699218999998</v>
      </c>
      <c r="J643">
        <v>26035.546875</v>
      </c>
      <c r="L643" t="str">
        <f t="shared" si="73"/>
        <v>27JUL2023:18:00:00</v>
      </c>
      <c r="M643">
        <v>19</v>
      </c>
      <c r="N643">
        <f t="shared" si="74"/>
        <v>1378.2773439999983</v>
      </c>
      <c r="O643" t="str">
        <f t="shared" ref="O643:O706" si="76">IF(N643&lt;0,N643,"")</f>
        <v/>
      </c>
      <c r="P643">
        <f t="shared" ref="P643:P706" si="77">IF(N643&gt;0,N643,"")</f>
        <v>1378.2773439999983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5.3821671363712085</v>
      </c>
    </row>
    <row r="644" spans="1:19" x14ac:dyDescent="0.3">
      <c r="A644" t="s">
        <v>670</v>
      </c>
      <c r="B644">
        <v>25128.144531000002</v>
      </c>
      <c r="C644">
        <v>26603.699218999998</v>
      </c>
      <c r="D644">
        <v>25036.007813</v>
      </c>
      <c r="E644">
        <v>24758.201172000001</v>
      </c>
      <c r="F644">
        <v>24867.400390999999</v>
      </c>
      <c r="G644">
        <v>24927.199218999998</v>
      </c>
      <c r="H644">
        <v>26603.699218999998</v>
      </c>
      <c r="I644">
        <v>25656.099609000001</v>
      </c>
      <c r="J644">
        <v>25664.601563</v>
      </c>
      <c r="L644" t="str">
        <f t="shared" ref="L644:L674" si="80">A644</f>
        <v>27JUL2023:19:00:00</v>
      </c>
      <c r="M644">
        <v>20</v>
      </c>
      <c r="N644">
        <f t="shared" ref="N644:N674" si="81">C644-B644</f>
        <v>1475.5546879999965</v>
      </c>
      <c r="O644" t="str">
        <f t="shared" si="76"/>
        <v/>
      </c>
      <c r="P644">
        <f t="shared" si="77"/>
        <v>1475.5546879999965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5.8721195517625242</v>
      </c>
    </row>
    <row r="645" spans="1:19" x14ac:dyDescent="0.3">
      <c r="A645" t="s">
        <v>671</v>
      </c>
      <c r="B645">
        <v>24131.34375</v>
      </c>
      <c r="C645">
        <v>25790</v>
      </c>
      <c r="D645">
        <v>24239.271484000001</v>
      </c>
      <c r="E645">
        <v>24029.982422000001</v>
      </c>
      <c r="F645">
        <v>23973.599609000001</v>
      </c>
      <c r="G645">
        <v>24106</v>
      </c>
      <c r="H645">
        <v>25790</v>
      </c>
      <c r="I645">
        <v>24916.400390999999</v>
      </c>
      <c r="J645">
        <v>24867.734375</v>
      </c>
      <c r="L645" t="str">
        <f t="shared" si="80"/>
        <v>27JUL2023:20:00:00</v>
      </c>
      <c r="M645">
        <v>21</v>
      </c>
      <c r="N645">
        <f t="shared" si="81"/>
        <v>1658.65625</v>
      </c>
      <c r="O645" t="str">
        <f t="shared" si="76"/>
        <v/>
      </c>
      <c r="P645">
        <f t="shared" si="77"/>
        <v>1658.65625</v>
      </c>
      <c r="Q645" t="str">
        <f t="shared" si="78"/>
        <v/>
      </c>
      <c r="R645">
        <f t="shared" si="79"/>
        <v>1</v>
      </c>
      <c r="S645">
        <f t="shared" si="82"/>
        <v>6.8734516700919315</v>
      </c>
    </row>
    <row r="646" spans="1:19" x14ac:dyDescent="0.3">
      <c r="A646" t="s">
        <v>672</v>
      </c>
      <c r="B646">
        <v>22915.201172000001</v>
      </c>
      <c r="C646">
        <v>24585.300781000002</v>
      </c>
      <c r="D646">
        <v>23161.361327999999</v>
      </c>
      <c r="E646">
        <v>22984.537109000001</v>
      </c>
      <c r="F646">
        <v>22778.300781000002</v>
      </c>
      <c r="G646">
        <v>22950.900390999999</v>
      </c>
      <c r="H646">
        <v>24585.300781000002</v>
      </c>
      <c r="I646">
        <v>23731.300781000002</v>
      </c>
      <c r="J646">
        <v>23700.173827999999</v>
      </c>
      <c r="L646" t="str">
        <f t="shared" si="80"/>
        <v>27JUL2023:21:00:00</v>
      </c>
      <c r="M646">
        <v>22</v>
      </c>
      <c r="N646">
        <f t="shared" si="81"/>
        <v>1670.0996090000008</v>
      </c>
      <c r="O646" t="str">
        <f t="shared" si="76"/>
        <v/>
      </c>
      <c r="P646">
        <f t="shared" si="77"/>
        <v>1670.0996090000008</v>
      </c>
      <c r="Q646" t="str">
        <f t="shared" si="78"/>
        <v/>
      </c>
      <c r="R646">
        <f t="shared" si="79"/>
        <v>1</v>
      </c>
      <c r="S646">
        <f t="shared" si="82"/>
        <v>7.2881734550979598</v>
      </c>
    </row>
    <row r="647" spans="1:19" x14ac:dyDescent="0.3">
      <c r="A647" t="s">
        <v>673</v>
      </c>
      <c r="B647">
        <v>21901.541015999999</v>
      </c>
      <c r="C647">
        <v>23523.699218999998</v>
      </c>
      <c r="D647">
        <v>22181.763672000001</v>
      </c>
      <c r="E647">
        <v>22036.707031000002</v>
      </c>
      <c r="F647">
        <v>21798.300781000002</v>
      </c>
      <c r="G647">
        <v>21992.900390999999</v>
      </c>
      <c r="H647">
        <v>23523.699218999998</v>
      </c>
      <c r="I647">
        <v>22682.400390999999</v>
      </c>
      <c r="J647">
        <v>22677.302734000001</v>
      </c>
      <c r="L647" t="str">
        <f t="shared" si="80"/>
        <v>27JUL2023:22:00:00</v>
      </c>
      <c r="M647">
        <v>23</v>
      </c>
      <c r="N647">
        <f t="shared" si="81"/>
        <v>1622.158202999999</v>
      </c>
      <c r="O647" t="str">
        <f t="shared" si="76"/>
        <v/>
      </c>
      <c r="P647">
        <f t="shared" si="77"/>
        <v>1622.158202999999</v>
      </c>
      <c r="Q647" t="str">
        <f t="shared" si="78"/>
        <v/>
      </c>
      <c r="R647">
        <f t="shared" si="79"/>
        <v>1</v>
      </c>
      <c r="S647">
        <f t="shared" si="82"/>
        <v>7.4065939096018134</v>
      </c>
    </row>
    <row r="648" spans="1:19" x14ac:dyDescent="0.3">
      <c r="A648" t="s">
        <v>674</v>
      </c>
      <c r="B648">
        <v>20404.943359000001</v>
      </c>
      <c r="C648">
        <v>21967.199218999998</v>
      </c>
      <c r="D648">
        <v>20537.183593999998</v>
      </c>
      <c r="E648">
        <v>20465.529297000001</v>
      </c>
      <c r="F648">
        <v>20336.300781000002</v>
      </c>
      <c r="G648">
        <v>20523.400390999999</v>
      </c>
      <c r="H648">
        <v>21967.199218999998</v>
      </c>
      <c r="I648">
        <v>21208.400390999999</v>
      </c>
      <c r="J648">
        <v>21146.087890999999</v>
      </c>
      <c r="L648" t="str">
        <f t="shared" si="80"/>
        <v>27JUL2023:23:00:00</v>
      </c>
      <c r="M648">
        <v>24</v>
      </c>
      <c r="N648">
        <f t="shared" si="81"/>
        <v>1562.2558599999975</v>
      </c>
      <c r="O648" t="str">
        <f t="shared" si="76"/>
        <v/>
      </c>
      <c r="P648">
        <f t="shared" si="77"/>
        <v>1562.2558599999975</v>
      </c>
      <c r="Q648" t="str">
        <f t="shared" si="78"/>
        <v/>
      </c>
      <c r="R648">
        <f t="shared" si="79"/>
        <v>1</v>
      </c>
      <c r="S648">
        <f t="shared" si="82"/>
        <v>7.6562616838185633</v>
      </c>
    </row>
    <row r="649" spans="1:19" x14ac:dyDescent="0.3">
      <c r="A649" t="s">
        <v>675</v>
      </c>
      <c r="B649">
        <v>18792.763672000001</v>
      </c>
      <c r="C649">
        <v>20367.599609000001</v>
      </c>
      <c r="D649">
        <v>19000.052734000001</v>
      </c>
      <c r="E649">
        <v>18902.425781000002</v>
      </c>
      <c r="F649">
        <v>18799.599609000001</v>
      </c>
      <c r="G649">
        <v>18986.199218999998</v>
      </c>
      <c r="H649">
        <v>20367.599609000001</v>
      </c>
      <c r="I649">
        <v>19681.900390999999</v>
      </c>
      <c r="J649">
        <v>19593.441406000002</v>
      </c>
      <c r="L649" t="str">
        <f t="shared" si="80"/>
        <v>28JUL2023:00:00:00</v>
      </c>
      <c r="M649">
        <v>1</v>
      </c>
      <c r="N649">
        <f t="shared" si="81"/>
        <v>1574.8359369999998</v>
      </c>
      <c r="O649" t="str">
        <f t="shared" si="76"/>
        <v/>
      </c>
      <c r="P649">
        <f t="shared" si="77"/>
        <v>1574.8359369999998</v>
      </c>
      <c r="Q649" t="str">
        <f t="shared" si="78"/>
        <v/>
      </c>
      <c r="R649">
        <f t="shared" si="79"/>
        <v>1</v>
      </c>
      <c r="S649">
        <f t="shared" si="82"/>
        <v>8.3800124584464566</v>
      </c>
    </row>
    <row r="650" spans="1:19" x14ac:dyDescent="0.3">
      <c r="A650" t="s">
        <v>676</v>
      </c>
      <c r="B650">
        <v>17396.470702999999</v>
      </c>
      <c r="C650">
        <v>18458.599609000001</v>
      </c>
      <c r="D650">
        <v>17731.021484000001</v>
      </c>
      <c r="E650">
        <v>17638.908202999999</v>
      </c>
      <c r="F650">
        <v>17445.800781000002</v>
      </c>
      <c r="G650">
        <v>17646.5</v>
      </c>
      <c r="H650">
        <v>18458.599609000001</v>
      </c>
      <c r="I650">
        <v>18074</v>
      </c>
      <c r="J650">
        <v>18015.214843999998</v>
      </c>
      <c r="L650" t="str">
        <f t="shared" si="80"/>
        <v>28JUL2023:01:00:00</v>
      </c>
      <c r="M650">
        <v>2</v>
      </c>
      <c r="N650">
        <f t="shared" si="81"/>
        <v>1062.1289060000017</v>
      </c>
      <c r="O650" t="str">
        <f t="shared" si="76"/>
        <v/>
      </c>
      <c r="P650">
        <f t="shared" si="77"/>
        <v>1062.1289060000017</v>
      </c>
      <c r="Q650" t="str">
        <f t="shared" si="78"/>
        <v/>
      </c>
      <c r="R650">
        <f t="shared" si="79"/>
        <v>1</v>
      </c>
      <c r="S650">
        <f t="shared" si="82"/>
        <v>6.1054274981007444</v>
      </c>
    </row>
    <row r="651" spans="1:19" x14ac:dyDescent="0.3">
      <c r="A651" t="s">
        <v>677</v>
      </c>
      <c r="B651">
        <v>16328.091796999999</v>
      </c>
      <c r="C651">
        <v>17228</v>
      </c>
      <c r="D651">
        <v>16405.150390999999</v>
      </c>
      <c r="E651">
        <v>16286.673828000001</v>
      </c>
      <c r="F651">
        <v>16317.200194999999</v>
      </c>
      <c r="G651">
        <v>16452.800781000002</v>
      </c>
      <c r="H651">
        <v>17228</v>
      </c>
      <c r="I651">
        <v>16941.699218999998</v>
      </c>
      <c r="J651">
        <v>16808.941406000002</v>
      </c>
      <c r="L651" t="str">
        <f t="shared" si="80"/>
        <v>28JUL2023:02:00:00</v>
      </c>
      <c r="M651">
        <v>3</v>
      </c>
      <c r="N651">
        <f t="shared" si="81"/>
        <v>899.90820300000087</v>
      </c>
      <c r="O651" t="str">
        <f t="shared" si="76"/>
        <v/>
      </c>
      <c r="P651">
        <f t="shared" si="77"/>
        <v>899.90820300000087</v>
      </c>
      <c r="Q651" t="str">
        <f t="shared" si="78"/>
        <v/>
      </c>
      <c r="R651">
        <f t="shared" si="79"/>
        <v>1</v>
      </c>
      <c r="S651">
        <f t="shared" si="82"/>
        <v>5.5114107281375233</v>
      </c>
    </row>
    <row r="652" spans="1:19" x14ac:dyDescent="0.3">
      <c r="A652" t="s">
        <v>678</v>
      </c>
      <c r="B652">
        <v>15515.851563</v>
      </c>
      <c r="C652">
        <v>16287</v>
      </c>
      <c r="D652">
        <v>15540.226563</v>
      </c>
      <c r="E652">
        <v>15417.202148</v>
      </c>
      <c r="F652">
        <v>15452.599609000001</v>
      </c>
      <c r="G652">
        <v>15525.599609000001</v>
      </c>
      <c r="H652">
        <v>16287</v>
      </c>
      <c r="I652">
        <v>16071.900390999999</v>
      </c>
      <c r="J652">
        <v>15913.536133</v>
      </c>
      <c r="L652" t="str">
        <f t="shared" si="80"/>
        <v>28JUL2023:03:00:00</v>
      </c>
      <c r="M652">
        <v>4</v>
      </c>
      <c r="N652">
        <f t="shared" si="81"/>
        <v>771.14843699999983</v>
      </c>
      <c r="O652" t="str">
        <f t="shared" si="76"/>
        <v/>
      </c>
      <c r="P652">
        <f t="shared" si="77"/>
        <v>771.14843699999983</v>
      </c>
      <c r="Q652" t="str">
        <f t="shared" si="78"/>
        <v/>
      </c>
      <c r="R652">
        <f t="shared" si="79"/>
        <v>1</v>
      </c>
      <c r="S652">
        <f t="shared" si="82"/>
        <v>4.970068409515628</v>
      </c>
    </row>
    <row r="653" spans="1:19" x14ac:dyDescent="0.3">
      <c r="A653" t="s">
        <v>679</v>
      </c>
      <c r="B653">
        <v>14990.224609000001</v>
      </c>
      <c r="C653">
        <v>15720.5</v>
      </c>
      <c r="D653">
        <v>14987.045898</v>
      </c>
      <c r="E653">
        <v>14880.621094</v>
      </c>
      <c r="F653">
        <v>14932.599609000001</v>
      </c>
      <c r="G653">
        <v>15028.900390999999</v>
      </c>
      <c r="H653">
        <v>15720.5</v>
      </c>
      <c r="I653">
        <v>15541.099609000001</v>
      </c>
      <c r="J653">
        <v>15372.039063</v>
      </c>
      <c r="L653" t="str">
        <f t="shared" si="80"/>
        <v>28JUL2023:04:00:00</v>
      </c>
      <c r="M653">
        <v>5</v>
      </c>
      <c r="N653">
        <f t="shared" si="81"/>
        <v>730.27539099999922</v>
      </c>
      <c r="O653" t="str">
        <f t="shared" si="76"/>
        <v/>
      </c>
      <c r="P653">
        <f t="shared" si="77"/>
        <v>730.27539099999922</v>
      </c>
      <c r="Q653" t="str">
        <f t="shared" si="78"/>
        <v/>
      </c>
      <c r="R653">
        <f t="shared" si="79"/>
        <v>1</v>
      </c>
      <c r="S653">
        <f t="shared" si="82"/>
        <v>4.8716774434557051</v>
      </c>
    </row>
    <row r="654" spans="1:19" x14ac:dyDescent="0.3">
      <c r="A654" t="s">
        <v>680</v>
      </c>
      <c r="B654">
        <v>14770.180664</v>
      </c>
      <c r="C654">
        <v>15373.799805000001</v>
      </c>
      <c r="D654">
        <v>14707.855469</v>
      </c>
      <c r="E654">
        <v>14628.299805000001</v>
      </c>
      <c r="F654">
        <v>14636.799805000001</v>
      </c>
      <c r="G654">
        <v>14738.599609000001</v>
      </c>
      <c r="H654">
        <v>15373.799805000001</v>
      </c>
      <c r="I654">
        <v>15233.599609000001</v>
      </c>
      <c r="J654">
        <v>15061.331055000001</v>
      </c>
      <c r="L654" t="str">
        <f t="shared" si="80"/>
        <v>28JUL2023:05:00:00</v>
      </c>
      <c r="M654">
        <v>6</v>
      </c>
      <c r="N654">
        <f t="shared" si="81"/>
        <v>603.61914100000104</v>
      </c>
      <c r="O654" t="str">
        <f t="shared" si="76"/>
        <v/>
      </c>
      <c r="P654">
        <f t="shared" si="77"/>
        <v>603.61914100000104</v>
      </c>
      <c r="Q654" t="str">
        <f t="shared" si="78"/>
        <v/>
      </c>
      <c r="R654">
        <f t="shared" si="79"/>
        <v>1</v>
      </c>
      <c r="S654">
        <f t="shared" si="82"/>
        <v>4.086741758489306</v>
      </c>
    </row>
    <row r="655" spans="1:19" x14ac:dyDescent="0.3">
      <c r="A655" t="s">
        <v>681</v>
      </c>
      <c r="B655">
        <v>14912.015625</v>
      </c>
      <c r="C655">
        <v>15362.900390999999</v>
      </c>
      <c r="D655">
        <v>14773.565430000001</v>
      </c>
      <c r="E655">
        <v>14737.140625</v>
      </c>
      <c r="F655">
        <v>14744</v>
      </c>
      <c r="G655">
        <v>14848.400390999999</v>
      </c>
      <c r="H655">
        <v>15362.900390999999</v>
      </c>
      <c r="I655">
        <v>15260.299805000001</v>
      </c>
      <c r="J655">
        <v>15100.914063</v>
      </c>
      <c r="L655" t="str">
        <f t="shared" si="80"/>
        <v>28JUL2023:06:00:00</v>
      </c>
      <c r="M655">
        <v>7</v>
      </c>
      <c r="N655">
        <f t="shared" si="81"/>
        <v>450.88476599999922</v>
      </c>
      <c r="O655" t="str">
        <f t="shared" si="76"/>
        <v/>
      </c>
      <c r="P655">
        <f t="shared" si="77"/>
        <v>450.88476599999922</v>
      </c>
      <c r="Q655" t="str">
        <f t="shared" si="78"/>
        <v/>
      </c>
      <c r="R655">
        <f t="shared" si="79"/>
        <v>1</v>
      </c>
      <c r="S655">
        <f t="shared" si="82"/>
        <v>3.0236339428460006</v>
      </c>
    </row>
    <row r="656" spans="1:19" x14ac:dyDescent="0.3">
      <c r="A656" t="s">
        <v>682</v>
      </c>
      <c r="B656">
        <v>15273.874023</v>
      </c>
      <c r="C656">
        <v>15445.5</v>
      </c>
      <c r="D656">
        <v>15092.506836</v>
      </c>
      <c r="E656">
        <v>15135.332031</v>
      </c>
      <c r="F656">
        <v>14955.200194999999</v>
      </c>
      <c r="G656">
        <v>15045.099609000001</v>
      </c>
      <c r="H656">
        <v>15445.5</v>
      </c>
      <c r="I656">
        <v>15416.200194999999</v>
      </c>
      <c r="J656">
        <v>15277.041992</v>
      </c>
      <c r="L656" t="str">
        <f t="shared" si="80"/>
        <v>28JUL2023:07:00:00</v>
      </c>
      <c r="M656">
        <v>8</v>
      </c>
      <c r="N656">
        <f t="shared" si="81"/>
        <v>171.62597699999969</v>
      </c>
      <c r="O656" t="str">
        <f t="shared" si="76"/>
        <v/>
      </c>
      <c r="P656">
        <f t="shared" si="77"/>
        <v>171.62597699999969</v>
      </c>
      <c r="Q656" t="str">
        <f t="shared" si="78"/>
        <v/>
      </c>
      <c r="R656">
        <f t="shared" si="79"/>
        <v>1</v>
      </c>
      <c r="S656">
        <f t="shared" si="82"/>
        <v>1.1236571464551728</v>
      </c>
    </row>
    <row r="657" spans="1:19" x14ac:dyDescent="0.3">
      <c r="A657" t="s">
        <v>683</v>
      </c>
      <c r="B657">
        <v>15480.740234000001</v>
      </c>
      <c r="C657">
        <v>15679.200194999999</v>
      </c>
      <c r="D657">
        <v>15454.329102</v>
      </c>
      <c r="E657">
        <v>15537.825194999999</v>
      </c>
      <c r="F657">
        <v>15263.299805000001</v>
      </c>
      <c r="G657">
        <v>15341.5</v>
      </c>
      <c r="H657">
        <v>15679.200194999999</v>
      </c>
      <c r="I657">
        <v>15697.400390999999</v>
      </c>
      <c r="J657">
        <v>15564.326171999999</v>
      </c>
      <c r="L657" t="str">
        <f t="shared" si="80"/>
        <v>28JUL2023:08:00:00</v>
      </c>
      <c r="M657">
        <v>9</v>
      </c>
      <c r="N657">
        <f t="shared" si="81"/>
        <v>198.45996099999866</v>
      </c>
      <c r="O657" t="str">
        <f t="shared" si="76"/>
        <v/>
      </c>
      <c r="P657">
        <f t="shared" si="77"/>
        <v>198.45996099999866</v>
      </c>
      <c r="Q657" t="str">
        <f t="shared" si="78"/>
        <v/>
      </c>
      <c r="R657">
        <f t="shared" si="79"/>
        <v>1</v>
      </c>
      <c r="S657">
        <f t="shared" si="82"/>
        <v>1.2819797890809221</v>
      </c>
    </row>
    <row r="658" spans="1:19" x14ac:dyDescent="0.3">
      <c r="A658" t="s">
        <v>684</v>
      </c>
      <c r="B658">
        <v>16386.701172000001</v>
      </c>
      <c r="C658">
        <v>16682.5</v>
      </c>
      <c r="D658">
        <v>16323.626953000001</v>
      </c>
      <c r="E658">
        <v>16367.4375</v>
      </c>
      <c r="F658">
        <v>16268.700194999999</v>
      </c>
      <c r="G658">
        <v>16324.900390999999</v>
      </c>
      <c r="H658">
        <v>16682.5</v>
      </c>
      <c r="I658">
        <v>16750</v>
      </c>
      <c r="J658">
        <v>16553.835938</v>
      </c>
      <c r="L658" t="str">
        <f t="shared" si="80"/>
        <v>28JUL2023:09:00:00</v>
      </c>
      <c r="M658">
        <v>10</v>
      </c>
      <c r="N658">
        <f t="shared" si="81"/>
        <v>295.79882799999905</v>
      </c>
      <c r="O658" t="str">
        <f t="shared" si="76"/>
        <v/>
      </c>
      <c r="P658">
        <f t="shared" si="77"/>
        <v>295.79882799999905</v>
      </c>
      <c r="Q658" t="str">
        <f t="shared" si="78"/>
        <v/>
      </c>
      <c r="R658">
        <f t="shared" si="79"/>
        <v>1</v>
      </c>
      <c r="S658">
        <f t="shared" si="82"/>
        <v>1.8051151656163187</v>
      </c>
    </row>
    <row r="659" spans="1:19" x14ac:dyDescent="0.3">
      <c r="A659" t="s">
        <v>685</v>
      </c>
      <c r="B659">
        <v>17755.826172000001</v>
      </c>
      <c r="C659">
        <v>18154.300781000002</v>
      </c>
      <c r="D659">
        <v>17712.537109000001</v>
      </c>
      <c r="E659">
        <v>17707.669922000001</v>
      </c>
      <c r="F659">
        <v>17637</v>
      </c>
      <c r="G659">
        <v>17640.199218999998</v>
      </c>
      <c r="H659">
        <v>18154.300781000002</v>
      </c>
      <c r="I659">
        <v>18222.5</v>
      </c>
      <c r="J659">
        <v>17983.267577999999</v>
      </c>
      <c r="L659" t="str">
        <f t="shared" si="80"/>
        <v>28JUL2023:10:00:00</v>
      </c>
      <c r="M659">
        <v>11</v>
      </c>
      <c r="N659">
        <f t="shared" si="81"/>
        <v>398.47460900000078</v>
      </c>
      <c r="O659" t="str">
        <f t="shared" si="76"/>
        <v/>
      </c>
      <c r="P659">
        <f t="shared" si="77"/>
        <v>398.47460900000078</v>
      </c>
      <c r="Q659" t="str">
        <f t="shared" si="78"/>
        <v/>
      </c>
      <c r="R659">
        <f t="shared" si="79"/>
        <v>1</v>
      </c>
      <c r="S659">
        <f t="shared" si="82"/>
        <v>2.2441907526013867</v>
      </c>
    </row>
    <row r="660" spans="1:19" x14ac:dyDescent="0.3">
      <c r="A660" t="s">
        <v>686</v>
      </c>
      <c r="B660">
        <v>19494.642577999999</v>
      </c>
      <c r="C660">
        <v>19856.199218999998</v>
      </c>
      <c r="D660">
        <v>19191.367188</v>
      </c>
      <c r="E660">
        <v>19185.546875</v>
      </c>
      <c r="F660">
        <v>19136.699218999998</v>
      </c>
      <c r="G660">
        <v>19095.699218999998</v>
      </c>
      <c r="H660">
        <v>19856.199218999998</v>
      </c>
      <c r="I660">
        <v>19870.5</v>
      </c>
      <c r="J660">
        <v>19579.523438</v>
      </c>
      <c r="L660" t="str">
        <f t="shared" si="80"/>
        <v>28JUL2023:11:00:00</v>
      </c>
      <c r="M660">
        <v>12</v>
      </c>
      <c r="N660">
        <f t="shared" si="81"/>
        <v>361.55664099999922</v>
      </c>
      <c r="O660" t="str">
        <f t="shared" si="76"/>
        <v/>
      </c>
      <c r="P660">
        <f t="shared" si="77"/>
        <v>361.55664099999922</v>
      </c>
      <c r="Q660" t="str">
        <f t="shared" si="78"/>
        <v/>
      </c>
      <c r="R660">
        <f t="shared" si="79"/>
        <v>1</v>
      </c>
      <c r="S660">
        <f t="shared" si="82"/>
        <v>1.854646165239374</v>
      </c>
    </row>
    <row r="661" spans="1:19" x14ac:dyDescent="0.3">
      <c r="A661" t="s">
        <v>687</v>
      </c>
      <c r="B661">
        <v>20935.363281000002</v>
      </c>
      <c r="C661">
        <v>21646.800781000002</v>
      </c>
      <c r="D661">
        <v>20736.791015999999</v>
      </c>
      <c r="E661">
        <v>20693.488281000002</v>
      </c>
      <c r="F661">
        <v>20603.800781000002</v>
      </c>
      <c r="G661">
        <v>20546.599609000001</v>
      </c>
      <c r="H661">
        <v>21646.800781000002</v>
      </c>
      <c r="I661">
        <v>21515.699218999998</v>
      </c>
      <c r="J661">
        <v>21211.148438</v>
      </c>
      <c r="L661" t="str">
        <f t="shared" si="80"/>
        <v>28JUL2023:12:00:00</v>
      </c>
      <c r="M661">
        <v>13</v>
      </c>
      <c r="N661">
        <f t="shared" si="81"/>
        <v>711.4375</v>
      </c>
      <c r="O661" t="str">
        <f t="shared" si="76"/>
        <v/>
      </c>
      <c r="P661">
        <f t="shared" si="77"/>
        <v>711.4375</v>
      </c>
      <c r="Q661" t="str">
        <f t="shared" si="78"/>
        <v/>
      </c>
      <c r="R661">
        <f t="shared" si="79"/>
        <v>1</v>
      </c>
      <c r="S661">
        <f t="shared" si="82"/>
        <v>3.3982572475619222</v>
      </c>
    </row>
    <row r="662" spans="1:19" x14ac:dyDescent="0.3">
      <c r="A662" t="s">
        <v>688</v>
      </c>
      <c r="B662">
        <v>22194.804688</v>
      </c>
      <c r="C662">
        <v>23331.300781000002</v>
      </c>
      <c r="D662">
        <v>22114.554688</v>
      </c>
      <c r="E662">
        <v>22013.058593999998</v>
      </c>
      <c r="F662">
        <v>21921.5</v>
      </c>
      <c r="G662">
        <v>21892.699218999998</v>
      </c>
      <c r="H662">
        <v>23331.300781000002</v>
      </c>
      <c r="I662">
        <v>22965.099609000001</v>
      </c>
      <c r="J662">
        <v>22693.253906000002</v>
      </c>
      <c r="L662" t="str">
        <f t="shared" si="80"/>
        <v>28JUL2023:13:00:00</v>
      </c>
      <c r="M662">
        <v>14</v>
      </c>
      <c r="N662">
        <f t="shared" si="81"/>
        <v>1136.4960930000016</v>
      </c>
      <c r="O662" t="str">
        <f t="shared" si="76"/>
        <v/>
      </c>
      <c r="P662">
        <f t="shared" si="77"/>
        <v>1136.4960930000016</v>
      </c>
      <c r="Q662" t="str">
        <f t="shared" si="78"/>
        <v/>
      </c>
      <c r="R662">
        <f t="shared" si="79"/>
        <v>1</v>
      </c>
      <c r="S662">
        <f t="shared" si="82"/>
        <v>5.1205500970885653</v>
      </c>
    </row>
    <row r="663" spans="1:19" x14ac:dyDescent="0.3">
      <c r="A663" t="s">
        <v>689</v>
      </c>
      <c r="B663">
        <v>23375.175781000002</v>
      </c>
      <c r="C663">
        <v>24828.800781000002</v>
      </c>
      <c r="D663">
        <v>23334.632813</v>
      </c>
      <c r="E663">
        <v>22980.748047000001</v>
      </c>
      <c r="F663">
        <v>23057.5</v>
      </c>
      <c r="G663">
        <v>23078</v>
      </c>
      <c r="H663">
        <v>24828.800781000002</v>
      </c>
      <c r="I663">
        <v>24186.300781000002</v>
      </c>
      <c r="J663">
        <v>23985.007813</v>
      </c>
      <c r="L663" t="str">
        <f t="shared" si="80"/>
        <v>28JUL2023:14:00:00</v>
      </c>
      <c r="M663">
        <v>15</v>
      </c>
      <c r="N663">
        <f t="shared" si="81"/>
        <v>1453.625</v>
      </c>
      <c r="O663" t="str">
        <f t="shared" si="76"/>
        <v/>
      </c>
      <c r="P663">
        <f t="shared" si="77"/>
        <v>1453.625</v>
      </c>
      <c r="Q663" t="str">
        <f t="shared" si="78"/>
        <v/>
      </c>
      <c r="R663">
        <f t="shared" si="79"/>
        <v>1</v>
      </c>
      <c r="S663">
        <f t="shared" si="82"/>
        <v>6.2186698128770743</v>
      </c>
    </row>
    <row r="664" spans="1:19" x14ac:dyDescent="0.3">
      <c r="A664" t="s">
        <v>690</v>
      </c>
      <c r="B664">
        <v>24307.107422000001</v>
      </c>
      <c r="C664">
        <v>25903</v>
      </c>
      <c r="D664">
        <v>24017.648438</v>
      </c>
      <c r="E664">
        <v>23861.642577999999</v>
      </c>
      <c r="F664">
        <v>23924</v>
      </c>
      <c r="G664">
        <v>23992.599609000001</v>
      </c>
      <c r="H664">
        <v>25903</v>
      </c>
      <c r="I664">
        <v>25061.699218999998</v>
      </c>
      <c r="J664">
        <v>24884.599609000001</v>
      </c>
      <c r="L664" t="str">
        <f t="shared" si="80"/>
        <v>28JUL2023:15:00:00</v>
      </c>
      <c r="M664">
        <v>16</v>
      </c>
      <c r="N664">
        <f t="shared" si="81"/>
        <v>1595.892577999999</v>
      </c>
      <c r="O664" t="str">
        <f t="shared" si="76"/>
        <v/>
      </c>
      <c r="P664">
        <f t="shared" si="77"/>
        <v>1595.892577999999</v>
      </c>
      <c r="Q664" t="str">
        <f t="shared" si="78"/>
        <v/>
      </c>
      <c r="R664">
        <f t="shared" si="79"/>
        <v>1</v>
      </c>
      <c r="S664">
        <f t="shared" si="82"/>
        <v>6.5655388372356489</v>
      </c>
    </row>
    <row r="665" spans="1:19" x14ac:dyDescent="0.3">
      <c r="A665" t="s">
        <v>691</v>
      </c>
      <c r="B665">
        <v>24892.660156000002</v>
      </c>
      <c r="C665">
        <v>26565</v>
      </c>
      <c r="D665">
        <v>24932.763672000001</v>
      </c>
      <c r="E665">
        <v>24719.568359000001</v>
      </c>
      <c r="F665">
        <v>24504.599609000001</v>
      </c>
      <c r="G665">
        <v>24613.900390999999</v>
      </c>
      <c r="H665">
        <v>26565</v>
      </c>
      <c r="I665">
        <v>25590.5</v>
      </c>
      <c r="J665">
        <v>25545.052734000001</v>
      </c>
      <c r="L665" t="str">
        <f t="shared" si="80"/>
        <v>28JUL2023:16:00:00</v>
      </c>
      <c r="M665">
        <v>17</v>
      </c>
      <c r="N665">
        <f t="shared" si="81"/>
        <v>1672.3398439999983</v>
      </c>
      <c r="O665" t="str">
        <f t="shared" si="76"/>
        <v/>
      </c>
      <c r="P665">
        <f t="shared" si="77"/>
        <v>1672.3398439999983</v>
      </c>
      <c r="Q665" t="str">
        <f t="shared" si="78"/>
        <v/>
      </c>
      <c r="R665">
        <f t="shared" si="79"/>
        <v>1</v>
      </c>
      <c r="S665">
        <f t="shared" si="82"/>
        <v>6.7182046174237664</v>
      </c>
    </row>
    <row r="666" spans="1:19" x14ac:dyDescent="0.3">
      <c r="A666" t="s">
        <v>692</v>
      </c>
      <c r="B666">
        <v>25272.455077999999</v>
      </c>
      <c r="C666">
        <v>26848.599609000001</v>
      </c>
      <c r="D666">
        <v>25375.015625</v>
      </c>
      <c r="E666">
        <v>25246.822265999999</v>
      </c>
      <c r="F666">
        <v>24905.400390999999</v>
      </c>
      <c r="G666">
        <v>25038.400390999999</v>
      </c>
      <c r="H666">
        <v>26848.599609000001</v>
      </c>
      <c r="I666">
        <v>25841.900390999999</v>
      </c>
      <c r="J666">
        <v>25876.535156000002</v>
      </c>
      <c r="L666" t="str">
        <f t="shared" si="80"/>
        <v>28JUL2023:17:00:00</v>
      </c>
      <c r="M666">
        <v>18</v>
      </c>
      <c r="N666">
        <f t="shared" si="81"/>
        <v>1576.1445310000017</v>
      </c>
      <c r="O666" t="str">
        <f t="shared" si="76"/>
        <v/>
      </c>
      <c r="P666">
        <f t="shared" si="77"/>
        <v>1576.1445310000017</v>
      </c>
      <c r="Q666" t="str">
        <f t="shared" si="78"/>
        <v/>
      </c>
      <c r="R666">
        <f t="shared" si="79"/>
        <v>1</v>
      </c>
      <c r="S666">
        <f t="shared" si="82"/>
        <v>6.2366102784056627</v>
      </c>
    </row>
    <row r="667" spans="1:19" x14ac:dyDescent="0.3">
      <c r="A667" t="s">
        <v>693</v>
      </c>
      <c r="B667">
        <v>25308.566406000002</v>
      </c>
      <c r="C667">
        <v>26761.400390999999</v>
      </c>
      <c r="D667">
        <v>25247.464843999998</v>
      </c>
      <c r="E667">
        <v>25107.363281000002</v>
      </c>
      <c r="F667">
        <v>24916.5</v>
      </c>
      <c r="G667">
        <v>25061.300781000002</v>
      </c>
      <c r="H667">
        <v>26761.400390999999</v>
      </c>
      <c r="I667">
        <v>25764.599609000001</v>
      </c>
      <c r="J667">
        <v>25805.074218999998</v>
      </c>
      <c r="L667" t="str">
        <f t="shared" si="80"/>
        <v>28JUL2023:18:00:00</v>
      </c>
      <c r="M667">
        <v>19</v>
      </c>
      <c r="N667">
        <f t="shared" si="81"/>
        <v>1452.8339849999975</v>
      </c>
      <c r="O667" t="str">
        <f t="shared" si="76"/>
        <v/>
      </c>
      <c r="P667">
        <f t="shared" si="77"/>
        <v>1452.8339849999975</v>
      </c>
      <c r="Q667" t="str">
        <f t="shared" si="78"/>
        <v/>
      </c>
      <c r="R667">
        <f t="shared" si="79"/>
        <v>1</v>
      </c>
      <c r="S667">
        <f t="shared" si="82"/>
        <v>5.7404831300739669</v>
      </c>
    </row>
    <row r="668" spans="1:19" x14ac:dyDescent="0.3">
      <c r="A668" t="s">
        <v>694</v>
      </c>
      <c r="B668">
        <v>24922.5</v>
      </c>
      <c r="C668">
        <v>26238.5</v>
      </c>
      <c r="D668">
        <v>24756.398438</v>
      </c>
      <c r="E668">
        <v>24601.404297000001</v>
      </c>
      <c r="F668">
        <v>24437</v>
      </c>
      <c r="G668">
        <v>24640.699218999998</v>
      </c>
      <c r="H668">
        <v>26238.5</v>
      </c>
      <c r="I668">
        <v>25231.699218999998</v>
      </c>
      <c r="J668">
        <v>25300.109375</v>
      </c>
      <c r="L668" t="str">
        <f t="shared" si="80"/>
        <v>28JUL2023:19:00:00</v>
      </c>
      <c r="M668">
        <v>20</v>
      </c>
      <c r="N668">
        <f t="shared" si="81"/>
        <v>1316</v>
      </c>
      <c r="O668" t="str">
        <f t="shared" si="76"/>
        <v/>
      </c>
      <c r="P668">
        <f t="shared" si="77"/>
        <v>1316</v>
      </c>
      <c r="Q668" t="str">
        <f t="shared" si="78"/>
        <v/>
      </c>
      <c r="R668">
        <f t="shared" si="79"/>
        <v>1</v>
      </c>
      <c r="S668">
        <f t="shared" si="82"/>
        <v>5.2803691443474774</v>
      </c>
    </row>
    <row r="669" spans="1:19" x14ac:dyDescent="0.3">
      <c r="A669" t="s">
        <v>695</v>
      </c>
      <c r="B669">
        <v>23984.541015999999</v>
      </c>
      <c r="C669">
        <v>25189.400390999999</v>
      </c>
      <c r="D669">
        <v>24064.539063</v>
      </c>
      <c r="E669">
        <v>23807.595702999999</v>
      </c>
      <c r="F669">
        <v>23404.300781000002</v>
      </c>
      <c r="G669">
        <v>23687</v>
      </c>
      <c r="H669">
        <v>25189.400390999999</v>
      </c>
      <c r="I669">
        <v>24239.199218999998</v>
      </c>
      <c r="J669">
        <v>24350.619140999999</v>
      </c>
      <c r="L669" t="str">
        <f t="shared" si="80"/>
        <v>28JUL2023:20:00:00</v>
      </c>
      <c r="M669">
        <v>21</v>
      </c>
      <c r="N669">
        <f t="shared" si="81"/>
        <v>1204.859375</v>
      </c>
      <c r="O669" t="str">
        <f t="shared" si="76"/>
        <v/>
      </c>
      <c r="P669">
        <f t="shared" si="77"/>
        <v>1204.859375</v>
      </c>
      <c r="Q669" t="str">
        <f t="shared" si="78"/>
        <v/>
      </c>
      <c r="R669">
        <f t="shared" si="79"/>
        <v>1</v>
      </c>
      <c r="S669">
        <f t="shared" si="82"/>
        <v>5.0234831435641931</v>
      </c>
    </row>
    <row r="670" spans="1:19" x14ac:dyDescent="0.3">
      <c r="A670" t="s">
        <v>696</v>
      </c>
      <c r="B670">
        <v>22786.181640999999</v>
      </c>
      <c r="C670">
        <v>23901.699218999998</v>
      </c>
      <c r="D670">
        <v>23038.912109000001</v>
      </c>
      <c r="E670">
        <v>22691.980468999998</v>
      </c>
      <c r="F670">
        <v>22144.199218999998</v>
      </c>
      <c r="G670">
        <v>22442.800781000002</v>
      </c>
      <c r="H670">
        <v>23901.699218999998</v>
      </c>
      <c r="I670">
        <v>23002</v>
      </c>
      <c r="J670">
        <v>23137.591797000001</v>
      </c>
      <c r="L670" t="str">
        <f t="shared" si="80"/>
        <v>28JUL2023:21:00:00</v>
      </c>
      <c r="M670">
        <v>22</v>
      </c>
      <c r="N670">
        <f t="shared" si="81"/>
        <v>1115.517577999999</v>
      </c>
      <c r="O670" t="str">
        <f t="shared" si="76"/>
        <v/>
      </c>
      <c r="P670">
        <f t="shared" si="77"/>
        <v>1115.517577999999</v>
      </c>
      <c r="Q670" t="str">
        <f t="shared" si="78"/>
        <v/>
      </c>
      <c r="R670">
        <f t="shared" si="79"/>
        <v>1</v>
      </c>
      <c r="S670">
        <f t="shared" si="82"/>
        <v>4.8955880172253519</v>
      </c>
    </row>
    <row r="671" spans="1:19" x14ac:dyDescent="0.3">
      <c r="A671" t="s">
        <v>697</v>
      </c>
      <c r="B671">
        <v>21718.099609000001</v>
      </c>
      <c r="C671">
        <v>22841</v>
      </c>
      <c r="D671">
        <v>22139.837890999999</v>
      </c>
      <c r="E671">
        <v>21864.753906000002</v>
      </c>
      <c r="F671">
        <v>21230.099609000001</v>
      </c>
      <c r="G671">
        <v>21539</v>
      </c>
      <c r="H671">
        <v>22841</v>
      </c>
      <c r="I671">
        <v>22025.300781000002</v>
      </c>
      <c r="J671">
        <v>22164.767577999999</v>
      </c>
      <c r="L671" t="str">
        <f t="shared" si="80"/>
        <v>28JUL2023:22:00:00</v>
      </c>
      <c r="M671">
        <v>23</v>
      </c>
      <c r="N671">
        <f t="shared" si="81"/>
        <v>1122.9003909999992</v>
      </c>
      <c r="O671" t="str">
        <f t="shared" si="76"/>
        <v/>
      </c>
      <c r="P671">
        <f t="shared" si="77"/>
        <v>1122.9003909999992</v>
      </c>
      <c r="Q671" t="str">
        <f t="shared" si="78"/>
        <v/>
      </c>
      <c r="R671">
        <f t="shared" si="79"/>
        <v>1</v>
      </c>
      <c r="S671">
        <f t="shared" si="82"/>
        <v>5.1703436820718336</v>
      </c>
    </row>
    <row r="672" spans="1:19" x14ac:dyDescent="0.3">
      <c r="A672" t="s">
        <v>698</v>
      </c>
      <c r="B672">
        <v>20338.832031000002</v>
      </c>
      <c r="C672">
        <v>21341.800781000002</v>
      </c>
      <c r="D672">
        <v>20746.333984000001</v>
      </c>
      <c r="E672">
        <v>20460.460938</v>
      </c>
      <c r="F672">
        <v>19928.800781000002</v>
      </c>
      <c r="G672">
        <v>20189</v>
      </c>
      <c r="H672">
        <v>21341.800781000002</v>
      </c>
      <c r="I672">
        <v>20749.400390999999</v>
      </c>
      <c r="J672">
        <v>20788.408202999999</v>
      </c>
      <c r="L672" t="str">
        <f t="shared" si="80"/>
        <v>28JUL2023:23:00:00</v>
      </c>
      <c r="M672">
        <v>24</v>
      </c>
      <c r="N672">
        <f t="shared" si="81"/>
        <v>1002.96875</v>
      </c>
      <c r="O672" t="str">
        <f t="shared" si="76"/>
        <v/>
      </c>
      <c r="P672">
        <f t="shared" si="77"/>
        <v>1002.96875</v>
      </c>
      <c r="Q672" t="str">
        <f t="shared" si="78"/>
        <v/>
      </c>
      <c r="R672">
        <f t="shared" si="79"/>
        <v>1</v>
      </c>
      <c r="S672">
        <f t="shared" si="82"/>
        <v>4.9312996364358437</v>
      </c>
    </row>
    <row r="673" spans="1:19" x14ac:dyDescent="0.3">
      <c r="A673" t="s">
        <v>699</v>
      </c>
      <c r="B673">
        <v>18994.179688</v>
      </c>
      <c r="C673">
        <v>19837.199218999998</v>
      </c>
      <c r="D673">
        <v>18939.121093999998</v>
      </c>
      <c r="E673">
        <v>18696.554688</v>
      </c>
      <c r="F673">
        <v>18524.199218999998</v>
      </c>
      <c r="G673">
        <v>18745.099609000001</v>
      </c>
      <c r="H673">
        <v>19837.199218999998</v>
      </c>
      <c r="I673">
        <v>19389.599609000001</v>
      </c>
      <c r="J673">
        <v>19282.792968999998</v>
      </c>
      <c r="L673" t="str">
        <f t="shared" si="80"/>
        <v>29JUL2023:00:00:00</v>
      </c>
      <c r="M673">
        <v>1</v>
      </c>
      <c r="N673">
        <f t="shared" si="81"/>
        <v>843.0195309999981</v>
      </c>
      <c r="O673" t="str">
        <f t="shared" si="76"/>
        <v/>
      </c>
      <c r="P673">
        <f t="shared" si="77"/>
        <v>843.0195309999981</v>
      </c>
      <c r="Q673" t="str">
        <f t="shared" si="78"/>
        <v/>
      </c>
      <c r="R673">
        <f t="shared" si="79"/>
        <v>1</v>
      </c>
      <c r="S673">
        <f t="shared" si="82"/>
        <v>4.4383044956271247</v>
      </c>
    </row>
    <row r="674" spans="1:19" x14ac:dyDescent="0.3">
      <c r="A674" t="s">
        <v>700</v>
      </c>
      <c r="B674">
        <v>17629.759765999999</v>
      </c>
      <c r="C674">
        <v>18267.300781000002</v>
      </c>
      <c r="D674">
        <v>17779.919922000001</v>
      </c>
      <c r="E674">
        <v>17495.707031000002</v>
      </c>
      <c r="F674">
        <v>17395</v>
      </c>
      <c r="G674">
        <v>17555.199218999998</v>
      </c>
      <c r="H674">
        <v>18267.300781000002</v>
      </c>
      <c r="I674">
        <v>18050.099609000001</v>
      </c>
      <c r="J674">
        <v>17946.226563</v>
      </c>
      <c r="L674" t="str">
        <f t="shared" si="80"/>
        <v>29JUL2023:01:00:00</v>
      </c>
      <c r="M674">
        <v>2</v>
      </c>
      <c r="N674">
        <f t="shared" si="81"/>
        <v>637.54101500000252</v>
      </c>
      <c r="O674" t="str">
        <f t="shared" si="76"/>
        <v/>
      </c>
      <c r="P674">
        <f t="shared" si="77"/>
        <v>637.54101500000252</v>
      </c>
      <c r="Q674" t="str">
        <f t="shared" si="78"/>
        <v/>
      </c>
      <c r="R674">
        <f t="shared" si="79"/>
        <v>1</v>
      </c>
      <c r="S674">
        <f t="shared" si="82"/>
        <v>3.6162773824606322</v>
      </c>
    </row>
    <row r="675" spans="1:19" x14ac:dyDescent="0.3">
      <c r="A675" t="s">
        <v>701</v>
      </c>
      <c r="B675">
        <v>16483.992188</v>
      </c>
      <c r="C675">
        <v>17008.800781000002</v>
      </c>
      <c r="D675">
        <v>16563.230468999998</v>
      </c>
      <c r="E675">
        <v>16277.802734000001</v>
      </c>
      <c r="F675">
        <v>16236</v>
      </c>
      <c r="G675">
        <v>16343.5</v>
      </c>
      <c r="H675">
        <v>17008.800781000002</v>
      </c>
      <c r="I675">
        <v>16882.800781000002</v>
      </c>
      <c r="J675">
        <v>16738.076172000001</v>
      </c>
      <c r="L675" t="str">
        <f t="shared" ref="L675:L721" si="83">A675</f>
        <v>29JUL2023:02:00:00</v>
      </c>
      <c r="M675">
        <v>3</v>
      </c>
      <c r="N675">
        <f t="shared" ref="N675:N721" si="84">C675-B675</f>
        <v>524.80859300000157</v>
      </c>
      <c r="O675" t="str">
        <f t="shared" si="76"/>
        <v/>
      </c>
      <c r="P675">
        <f t="shared" si="77"/>
        <v>524.80859300000157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3.1837469164906014</v>
      </c>
    </row>
    <row r="676" spans="1:19" x14ac:dyDescent="0.3">
      <c r="A676" t="s">
        <v>702</v>
      </c>
      <c r="B676">
        <v>15575.888671999999</v>
      </c>
      <c r="C676">
        <v>15982</v>
      </c>
      <c r="D676">
        <v>15591.842773</v>
      </c>
      <c r="E676">
        <v>15440.544921999999</v>
      </c>
      <c r="F676">
        <v>15330.599609000001</v>
      </c>
      <c r="G676">
        <v>15377.599609000001</v>
      </c>
      <c r="H676">
        <v>15982</v>
      </c>
      <c r="I676">
        <v>15973.599609000001</v>
      </c>
      <c r="J676">
        <v>15775.869140999999</v>
      </c>
      <c r="L676" t="str">
        <f t="shared" si="83"/>
        <v>29JUL2023:03:00:00</v>
      </c>
      <c r="M676">
        <v>4</v>
      </c>
      <c r="N676">
        <f t="shared" si="84"/>
        <v>406.11132800000087</v>
      </c>
      <c r="O676" t="str">
        <f t="shared" si="76"/>
        <v/>
      </c>
      <c r="P676">
        <f t="shared" si="77"/>
        <v>406.11132800000087</v>
      </c>
      <c r="Q676" t="str">
        <f t="shared" si="78"/>
        <v/>
      </c>
      <c r="R676">
        <f t="shared" si="79"/>
        <v>1</v>
      </c>
      <c r="S676">
        <f t="shared" si="85"/>
        <v>2.6073075928569458</v>
      </c>
    </row>
    <row r="677" spans="1:19" x14ac:dyDescent="0.3">
      <c r="A677" t="s">
        <v>703</v>
      </c>
      <c r="B677">
        <v>14919.662109000001</v>
      </c>
      <c r="C677">
        <v>15329.400390999999</v>
      </c>
      <c r="D677">
        <v>14845.503906</v>
      </c>
      <c r="E677">
        <v>14657.277344</v>
      </c>
      <c r="F677">
        <v>14692.700194999999</v>
      </c>
      <c r="G677">
        <v>14745</v>
      </c>
      <c r="H677">
        <v>15329.400390999999</v>
      </c>
      <c r="I677">
        <v>15308.700194999999</v>
      </c>
      <c r="J677">
        <v>15104.301758</v>
      </c>
      <c r="L677" t="str">
        <f t="shared" si="83"/>
        <v>29JUL2023:04:00:00</v>
      </c>
      <c r="M677">
        <v>5</v>
      </c>
      <c r="N677">
        <f t="shared" si="84"/>
        <v>409.73828199999843</v>
      </c>
      <c r="O677" t="str">
        <f t="shared" si="76"/>
        <v/>
      </c>
      <c r="P677">
        <f t="shared" si="77"/>
        <v>409.73828199999843</v>
      </c>
      <c r="Q677" t="str">
        <f t="shared" si="78"/>
        <v/>
      </c>
      <c r="R677">
        <f t="shared" si="79"/>
        <v>1</v>
      </c>
      <c r="S677">
        <f t="shared" si="85"/>
        <v>2.7462973290315449</v>
      </c>
    </row>
    <row r="678" spans="1:19" x14ac:dyDescent="0.3">
      <c r="A678" t="s">
        <v>704</v>
      </c>
      <c r="B678">
        <v>14393.455078000001</v>
      </c>
      <c r="C678">
        <v>14803.599609000001</v>
      </c>
      <c r="D678">
        <v>14339.075194999999</v>
      </c>
      <c r="E678">
        <v>14233.286133</v>
      </c>
      <c r="F678">
        <v>14180.5</v>
      </c>
      <c r="G678">
        <v>14231.299805000001</v>
      </c>
      <c r="H678">
        <v>14803.599609000001</v>
      </c>
      <c r="I678">
        <v>14774.099609000001</v>
      </c>
      <c r="J678">
        <v>14582.304688</v>
      </c>
      <c r="L678" t="str">
        <f t="shared" si="83"/>
        <v>29JUL2023:05:00:00</v>
      </c>
      <c r="M678">
        <v>6</v>
      </c>
      <c r="N678">
        <f t="shared" si="84"/>
        <v>410.14453099999992</v>
      </c>
      <c r="O678" t="str">
        <f t="shared" si="76"/>
        <v/>
      </c>
      <c r="P678">
        <f t="shared" si="77"/>
        <v>410.14453099999992</v>
      </c>
      <c r="Q678" t="str">
        <f t="shared" si="78"/>
        <v/>
      </c>
      <c r="R678">
        <f t="shared" si="79"/>
        <v>1</v>
      </c>
      <c r="S678">
        <f t="shared" si="85"/>
        <v>2.8495210411772121</v>
      </c>
    </row>
    <row r="679" spans="1:19" x14ac:dyDescent="0.3">
      <c r="A679" t="s">
        <v>705</v>
      </c>
      <c r="B679">
        <v>14199.707031</v>
      </c>
      <c r="C679">
        <v>14477.799805000001</v>
      </c>
      <c r="D679">
        <v>14083.908203000001</v>
      </c>
      <c r="E679">
        <v>13934.394531</v>
      </c>
      <c r="F679">
        <v>13929.5</v>
      </c>
      <c r="G679">
        <v>13978.099609000001</v>
      </c>
      <c r="H679">
        <v>14477.799805000001</v>
      </c>
      <c r="I679">
        <v>14429.5</v>
      </c>
      <c r="J679">
        <v>14279.732421999999</v>
      </c>
      <c r="L679" t="str">
        <f t="shared" si="83"/>
        <v>29JUL2023:06:00:00</v>
      </c>
      <c r="M679">
        <v>7</v>
      </c>
      <c r="N679">
        <f t="shared" si="84"/>
        <v>278.09277400000065</v>
      </c>
      <c r="O679" t="str">
        <f t="shared" si="76"/>
        <v/>
      </c>
      <c r="P679">
        <f t="shared" si="77"/>
        <v>278.09277400000065</v>
      </c>
      <c r="Q679" t="str">
        <f t="shared" si="78"/>
        <v/>
      </c>
      <c r="R679">
        <f t="shared" si="79"/>
        <v>1</v>
      </c>
      <c r="S679">
        <f t="shared" si="85"/>
        <v>1.9584402226953286</v>
      </c>
    </row>
    <row r="680" spans="1:19" x14ac:dyDescent="0.3">
      <c r="A680" t="s">
        <v>706</v>
      </c>
      <c r="B680">
        <v>13937.967773</v>
      </c>
      <c r="C680">
        <v>14160.200194999999</v>
      </c>
      <c r="D680">
        <v>13974.891602</v>
      </c>
      <c r="E680">
        <v>13763.964844</v>
      </c>
      <c r="F680">
        <v>13644.5</v>
      </c>
      <c r="G680">
        <v>13700.799805000001</v>
      </c>
      <c r="H680">
        <v>14160.200194999999</v>
      </c>
      <c r="I680">
        <v>14105.200194999999</v>
      </c>
      <c r="J680">
        <v>14009.128906</v>
      </c>
      <c r="L680" t="str">
        <f t="shared" si="83"/>
        <v>29JUL2023:07:00:00</v>
      </c>
      <c r="M680">
        <v>8</v>
      </c>
      <c r="N680">
        <f t="shared" si="84"/>
        <v>222.23242199999913</v>
      </c>
      <c r="O680" t="str">
        <f t="shared" si="76"/>
        <v/>
      </c>
      <c r="P680">
        <f t="shared" si="77"/>
        <v>222.23242199999913</v>
      </c>
      <c r="Q680" t="str">
        <f t="shared" si="78"/>
        <v/>
      </c>
      <c r="R680">
        <f t="shared" si="79"/>
        <v>1</v>
      </c>
      <c r="S680">
        <f t="shared" si="85"/>
        <v>1.5944392010325759</v>
      </c>
    </row>
    <row r="681" spans="1:19" x14ac:dyDescent="0.3">
      <c r="A681" t="s">
        <v>707</v>
      </c>
      <c r="B681">
        <v>14055.118164</v>
      </c>
      <c r="C681">
        <v>14293.599609000001</v>
      </c>
      <c r="D681">
        <v>14223.417969</v>
      </c>
      <c r="E681">
        <v>14004.125977</v>
      </c>
      <c r="F681">
        <v>13751.5</v>
      </c>
      <c r="G681">
        <v>13820.900390999999</v>
      </c>
      <c r="H681">
        <v>14293.599609000001</v>
      </c>
      <c r="I681">
        <v>14190.700194999999</v>
      </c>
      <c r="J681">
        <v>14147.214844</v>
      </c>
      <c r="L681" t="str">
        <f t="shared" si="83"/>
        <v>29JUL2023:08:00:00</v>
      </c>
      <c r="M681">
        <v>9</v>
      </c>
      <c r="N681">
        <f t="shared" si="84"/>
        <v>238.48144500000126</v>
      </c>
      <c r="O681" t="str">
        <f t="shared" si="76"/>
        <v/>
      </c>
      <c r="P681">
        <f t="shared" si="77"/>
        <v>238.48144500000126</v>
      </c>
      <c r="Q681" t="str">
        <f t="shared" si="78"/>
        <v/>
      </c>
      <c r="R681">
        <f t="shared" si="79"/>
        <v>1</v>
      </c>
      <c r="S681">
        <f t="shared" si="85"/>
        <v>1.6967587338456849</v>
      </c>
    </row>
    <row r="682" spans="1:19" x14ac:dyDescent="0.3">
      <c r="A682" t="s">
        <v>708</v>
      </c>
      <c r="B682">
        <v>15126.107421999999</v>
      </c>
      <c r="C682">
        <v>15453.200194999999</v>
      </c>
      <c r="D682">
        <v>15139.265625</v>
      </c>
      <c r="E682">
        <v>14968.225586</v>
      </c>
      <c r="F682">
        <v>14859.400390999999</v>
      </c>
      <c r="G682">
        <v>14916</v>
      </c>
      <c r="H682">
        <v>15453.200194999999</v>
      </c>
      <c r="I682">
        <v>15353.799805000001</v>
      </c>
      <c r="J682">
        <v>15247.494140999999</v>
      </c>
      <c r="L682" t="str">
        <f t="shared" si="83"/>
        <v>29JUL2023:09:00:00</v>
      </c>
      <c r="M682">
        <v>10</v>
      </c>
      <c r="N682">
        <f t="shared" si="84"/>
        <v>327.09277300000031</v>
      </c>
      <c r="O682" t="str">
        <f t="shared" si="76"/>
        <v/>
      </c>
      <c r="P682">
        <f t="shared" si="77"/>
        <v>327.09277300000031</v>
      </c>
      <c r="Q682" t="str">
        <f t="shared" si="78"/>
        <v/>
      </c>
      <c r="R682">
        <f t="shared" si="79"/>
        <v>1</v>
      </c>
      <c r="S682">
        <f t="shared" si="85"/>
        <v>2.1624385168934066</v>
      </c>
    </row>
    <row r="683" spans="1:19" x14ac:dyDescent="0.3">
      <c r="A683" t="s">
        <v>709</v>
      </c>
      <c r="B683">
        <v>16802.705077999999</v>
      </c>
      <c r="C683">
        <v>17112.400390999999</v>
      </c>
      <c r="D683">
        <v>16691.689452999999</v>
      </c>
      <c r="E683">
        <v>16435.001952999999</v>
      </c>
      <c r="F683">
        <v>16414.099609000001</v>
      </c>
      <c r="G683">
        <v>16476.5</v>
      </c>
      <c r="H683">
        <v>17112.400390999999</v>
      </c>
      <c r="I683">
        <v>17066.900390999999</v>
      </c>
      <c r="J683">
        <v>16881.1875</v>
      </c>
      <c r="L683" t="str">
        <f t="shared" si="83"/>
        <v>29JUL2023:10:00:00</v>
      </c>
      <c r="M683">
        <v>11</v>
      </c>
      <c r="N683">
        <f t="shared" si="84"/>
        <v>309.69531300000017</v>
      </c>
      <c r="O683" t="str">
        <f t="shared" si="76"/>
        <v/>
      </c>
      <c r="P683">
        <f t="shared" si="77"/>
        <v>309.69531300000017</v>
      </c>
      <c r="Q683" t="str">
        <f t="shared" si="78"/>
        <v/>
      </c>
      <c r="R683">
        <f t="shared" si="79"/>
        <v>1</v>
      </c>
      <c r="S683">
        <f t="shared" si="85"/>
        <v>1.8431277080824819</v>
      </c>
    </row>
    <row r="684" spans="1:19" x14ac:dyDescent="0.3">
      <c r="A684" t="s">
        <v>710</v>
      </c>
      <c r="B684">
        <v>18497.615234000001</v>
      </c>
      <c r="C684">
        <v>19001.5</v>
      </c>
      <c r="D684">
        <v>18381.605468999998</v>
      </c>
      <c r="E684">
        <v>18098.271484000001</v>
      </c>
      <c r="F684">
        <v>18049.599609000001</v>
      </c>
      <c r="G684">
        <v>18133.300781000002</v>
      </c>
      <c r="H684">
        <v>19001.5</v>
      </c>
      <c r="I684">
        <v>18911.400390999999</v>
      </c>
      <c r="J684">
        <v>18668.482422000001</v>
      </c>
      <c r="L684" t="str">
        <f t="shared" si="83"/>
        <v>29JUL2023:11:00:00</v>
      </c>
      <c r="M684">
        <v>12</v>
      </c>
      <c r="N684">
        <f t="shared" si="84"/>
        <v>503.88476599999922</v>
      </c>
      <c r="O684" t="str">
        <f t="shared" si="76"/>
        <v/>
      </c>
      <c r="P684">
        <f t="shared" si="77"/>
        <v>503.88476599999922</v>
      </c>
      <c r="Q684" t="str">
        <f t="shared" si="78"/>
        <v/>
      </c>
      <c r="R684">
        <f t="shared" si="79"/>
        <v>1</v>
      </c>
      <c r="S684">
        <f t="shared" si="85"/>
        <v>2.724052585296624</v>
      </c>
    </row>
    <row r="685" spans="1:19" x14ac:dyDescent="0.3">
      <c r="A685" t="s">
        <v>711</v>
      </c>
      <c r="B685">
        <v>20277.017577999999</v>
      </c>
      <c r="C685">
        <v>20987.199218999998</v>
      </c>
      <c r="D685">
        <v>20175.511718999998</v>
      </c>
      <c r="E685">
        <v>19853.078125</v>
      </c>
      <c r="F685">
        <v>19670</v>
      </c>
      <c r="G685">
        <v>19801.900390999999</v>
      </c>
      <c r="H685">
        <v>20987.199218999998</v>
      </c>
      <c r="I685">
        <v>20748.5</v>
      </c>
      <c r="J685">
        <v>20503.003906000002</v>
      </c>
      <c r="L685" t="str">
        <f t="shared" si="83"/>
        <v>29JUL2023:12:00:00</v>
      </c>
      <c r="M685">
        <v>13</v>
      </c>
      <c r="N685">
        <f t="shared" si="84"/>
        <v>710.18164099999922</v>
      </c>
      <c r="O685" t="str">
        <f t="shared" si="76"/>
        <v/>
      </c>
      <c r="P685">
        <f t="shared" si="77"/>
        <v>710.18164099999922</v>
      </c>
      <c r="Q685" t="str">
        <f t="shared" si="78"/>
        <v/>
      </c>
      <c r="R685">
        <f t="shared" si="79"/>
        <v>1</v>
      </c>
      <c r="S685">
        <f t="shared" si="85"/>
        <v>3.5023969292729049</v>
      </c>
    </row>
    <row r="686" spans="1:19" x14ac:dyDescent="0.3">
      <c r="A686" t="s">
        <v>712</v>
      </c>
      <c r="B686">
        <v>21799.988281000002</v>
      </c>
      <c r="C686">
        <v>22836.699218999998</v>
      </c>
      <c r="D686">
        <v>21463.326172000001</v>
      </c>
      <c r="E686">
        <v>21192.632813</v>
      </c>
      <c r="F686">
        <v>21178.800781000002</v>
      </c>
      <c r="G686">
        <v>21377.099609000001</v>
      </c>
      <c r="H686">
        <v>22836.699218999998</v>
      </c>
      <c r="I686">
        <v>22392.400390999999</v>
      </c>
      <c r="J686">
        <v>22116.986327999999</v>
      </c>
      <c r="L686" t="str">
        <f t="shared" si="83"/>
        <v>29JUL2023:13:00:00</v>
      </c>
      <c r="M686">
        <v>14</v>
      </c>
      <c r="N686">
        <f t="shared" si="84"/>
        <v>1036.7109379999965</v>
      </c>
      <c r="O686" t="str">
        <f t="shared" si="76"/>
        <v/>
      </c>
      <c r="P686">
        <f t="shared" si="77"/>
        <v>1036.7109379999965</v>
      </c>
      <c r="Q686" t="str">
        <f t="shared" si="78"/>
        <v/>
      </c>
      <c r="R686">
        <f t="shared" si="79"/>
        <v>1</v>
      </c>
      <c r="S686">
        <f t="shared" si="85"/>
        <v>4.7555573179071491</v>
      </c>
    </row>
    <row r="687" spans="1:19" x14ac:dyDescent="0.3">
      <c r="A687" t="s">
        <v>713</v>
      </c>
      <c r="B687">
        <v>22973.837890999999</v>
      </c>
      <c r="C687">
        <v>24354</v>
      </c>
      <c r="D687">
        <v>22656.072265999999</v>
      </c>
      <c r="E687">
        <v>22258.890625</v>
      </c>
      <c r="F687">
        <v>22407.599609000001</v>
      </c>
      <c r="G687">
        <v>22676.800781000002</v>
      </c>
      <c r="H687">
        <v>24354</v>
      </c>
      <c r="I687">
        <v>23673.800781000002</v>
      </c>
      <c r="J687">
        <v>23447.996093999998</v>
      </c>
      <c r="L687" t="str">
        <f t="shared" si="83"/>
        <v>29JUL2023:14:00:00</v>
      </c>
      <c r="M687">
        <v>15</v>
      </c>
      <c r="N687">
        <f t="shared" si="84"/>
        <v>1380.1621090000008</v>
      </c>
      <c r="O687" t="str">
        <f t="shared" si="76"/>
        <v/>
      </c>
      <c r="P687">
        <f t="shared" si="77"/>
        <v>1380.1621090000008</v>
      </c>
      <c r="Q687" t="str">
        <f t="shared" si="78"/>
        <v/>
      </c>
      <c r="R687">
        <f t="shared" si="79"/>
        <v>1</v>
      </c>
      <c r="S687">
        <f t="shared" si="85"/>
        <v>6.007538294420887</v>
      </c>
    </row>
    <row r="688" spans="1:19" x14ac:dyDescent="0.3">
      <c r="A688" t="s">
        <v>714</v>
      </c>
      <c r="B688">
        <v>23986.802734000001</v>
      </c>
      <c r="C688">
        <v>25471.599609000001</v>
      </c>
      <c r="D688">
        <v>23509.099609000001</v>
      </c>
      <c r="E688">
        <v>23219.664063</v>
      </c>
      <c r="F688">
        <v>23391.199218999998</v>
      </c>
      <c r="G688">
        <v>23718.400390999999</v>
      </c>
      <c r="H688">
        <v>25471.599609000001</v>
      </c>
      <c r="I688">
        <v>24601.400390999999</v>
      </c>
      <c r="J688">
        <v>24434.679688</v>
      </c>
      <c r="L688" t="str">
        <f t="shared" si="83"/>
        <v>29JUL2023:15:00:00</v>
      </c>
      <c r="M688">
        <v>16</v>
      </c>
      <c r="N688">
        <f t="shared" si="84"/>
        <v>1484.796875</v>
      </c>
      <c r="O688" t="str">
        <f t="shared" si="76"/>
        <v/>
      </c>
      <c r="P688">
        <f t="shared" si="77"/>
        <v>1484.796875</v>
      </c>
      <c r="Q688" t="str">
        <f t="shared" si="78"/>
        <v/>
      </c>
      <c r="R688">
        <f t="shared" si="79"/>
        <v>1</v>
      </c>
      <c r="S688">
        <f t="shared" si="85"/>
        <v>6.1900574722923807</v>
      </c>
    </row>
    <row r="689" spans="1:19" x14ac:dyDescent="0.3">
      <c r="A689" t="s">
        <v>715</v>
      </c>
      <c r="B689">
        <v>24656.949218999998</v>
      </c>
      <c r="C689">
        <v>26229.199218999998</v>
      </c>
      <c r="D689">
        <v>24216.144531000002</v>
      </c>
      <c r="E689">
        <v>23949.277343999998</v>
      </c>
      <c r="F689">
        <v>24148.699218999998</v>
      </c>
      <c r="G689">
        <v>24487.199218999998</v>
      </c>
      <c r="H689">
        <v>26229.199218999998</v>
      </c>
      <c r="I689">
        <v>25239</v>
      </c>
      <c r="J689">
        <v>25147.277343999998</v>
      </c>
      <c r="L689" t="str">
        <f t="shared" si="83"/>
        <v>29JUL2023:16:00:00</v>
      </c>
      <c r="M689">
        <v>17</v>
      </c>
      <c r="N689">
        <f t="shared" si="84"/>
        <v>1572.25</v>
      </c>
      <c r="O689" t="str">
        <f t="shared" si="76"/>
        <v/>
      </c>
      <c r="P689">
        <f t="shared" si="77"/>
        <v>1572.25</v>
      </c>
      <c r="Q689" t="str">
        <f t="shared" si="78"/>
        <v/>
      </c>
      <c r="R689">
        <f t="shared" si="79"/>
        <v>1</v>
      </c>
      <c r="S689">
        <f t="shared" si="85"/>
        <v>6.3764985117804649</v>
      </c>
    </row>
    <row r="690" spans="1:19" x14ac:dyDescent="0.3">
      <c r="A690" t="s">
        <v>716</v>
      </c>
      <c r="B690">
        <v>25021.691406000002</v>
      </c>
      <c r="C690">
        <v>26629.400390999999</v>
      </c>
      <c r="D690">
        <v>24687.679688</v>
      </c>
      <c r="E690">
        <v>24500.691406000002</v>
      </c>
      <c r="F690">
        <v>24656.300781000002</v>
      </c>
      <c r="G690">
        <v>25007.300781000002</v>
      </c>
      <c r="H690">
        <v>26629.400390999999</v>
      </c>
      <c r="I690">
        <v>25531.599609000001</v>
      </c>
      <c r="J690">
        <v>25552.197265999999</v>
      </c>
      <c r="L690" t="str">
        <f t="shared" si="83"/>
        <v>29JUL2023:17:00:00</v>
      </c>
      <c r="M690">
        <v>18</v>
      </c>
      <c r="N690">
        <f t="shared" si="84"/>
        <v>1607.7089849999975</v>
      </c>
      <c r="O690" t="str">
        <f t="shared" si="76"/>
        <v/>
      </c>
      <c r="P690">
        <f t="shared" si="77"/>
        <v>1607.7089849999975</v>
      </c>
      <c r="Q690" t="str">
        <f t="shared" si="78"/>
        <v/>
      </c>
      <c r="R690">
        <f t="shared" si="79"/>
        <v>1</v>
      </c>
      <c r="S690">
        <f t="shared" si="85"/>
        <v>6.4252610221804662</v>
      </c>
    </row>
    <row r="691" spans="1:19" x14ac:dyDescent="0.3">
      <c r="A691" t="s">
        <v>717</v>
      </c>
      <c r="B691">
        <v>25085.064452999999</v>
      </c>
      <c r="C691">
        <v>26715</v>
      </c>
      <c r="D691">
        <v>24844.666015999999</v>
      </c>
      <c r="E691">
        <v>24609.457031000002</v>
      </c>
      <c r="F691">
        <v>24792.300781000002</v>
      </c>
      <c r="G691">
        <v>25133.5</v>
      </c>
      <c r="H691">
        <v>26715</v>
      </c>
      <c r="I691">
        <v>25523.599609000001</v>
      </c>
      <c r="J691">
        <v>25633.09375</v>
      </c>
      <c r="L691" t="str">
        <f t="shared" si="83"/>
        <v>29JUL2023:18:00:00</v>
      </c>
      <c r="M691">
        <v>19</v>
      </c>
      <c r="N691">
        <f t="shared" si="84"/>
        <v>1629.935547000001</v>
      </c>
      <c r="O691" t="str">
        <f t="shared" si="76"/>
        <v/>
      </c>
      <c r="P691">
        <f t="shared" si="77"/>
        <v>1629.935547000001</v>
      </c>
      <c r="Q691" t="str">
        <f t="shared" si="78"/>
        <v/>
      </c>
      <c r="R691">
        <f t="shared" si="79"/>
        <v>1</v>
      </c>
      <c r="S691">
        <f t="shared" si="85"/>
        <v>6.4976334824807358</v>
      </c>
    </row>
    <row r="692" spans="1:19" x14ac:dyDescent="0.3">
      <c r="A692" t="s">
        <v>718</v>
      </c>
      <c r="B692">
        <v>24784.052734000001</v>
      </c>
      <c r="C692">
        <v>26367.900390999999</v>
      </c>
      <c r="D692">
        <v>24516.019531000002</v>
      </c>
      <c r="E692">
        <v>24257.240234000001</v>
      </c>
      <c r="F692">
        <v>24409.400390999999</v>
      </c>
      <c r="G692">
        <v>24796</v>
      </c>
      <c r="H692">
        <v>26367.900390999999</v>
      </c>
      <c r="I692">
        <v>25049</v>
      </c>
      <c r="J692">
        <v>25248.816406000002</v>
      </c>
      <c r="L692" t="str">
        <f t="shared" si="83"/>
        <v>29JUL2023:19:00:00</v>
      </c>
      <c r="M692">
        <v>20</v>
      </c>
      <c r="N692">
        <f t="shared" si="84"/>
        <v>1583.8476569999984</v>
      </c>
      <c r="O692" t="str">
        <f t="shared" si="76"/>
        <v/>
      </c>
      <c r="P692">
        <f t="shared" si="77"/>
        <v>1583.8476569999984</v>
      </c>
      <c r="Q692" t="str">
        <f t="shared" si="78"/>
        <v/>
      </c>
      <c r="R692">
        <f t="shared" si="79"/>
        <v>1</v>
      </c>
      <c r="S692">
        <f t="shared" si="85"/>
        <v>6.3905918616255901</v>
      </c>
    </row>
    <row r="693" spans="1:19" x14ac:dyDescent="0.3">
      <c r="A693" t="s">
        <v>719</v>
      </c>
      <c r="B693">
        <v>23925.21875</v>
      </c>
      <c r="C693">
        <v>25466.400390999999</v>
      </c>
      <c r="D693">
        <v>23723.835938</v>
      </c>
      <c r="E693">
        <v>23574.693359000001</v>
      </c>
      <c r="F693">
        <v>23439.800781000002</v>
      </c>
      <c r="G693">
        <v>23888.800781000002</v>
      </c>
      <c r="H693">
        <v>25466.400390999999</v>
      </c>
      <c r="I693">
        <v>24104.300781000002</v>
      </c>
      <c r="J693">
        <v>24348.837890999999</v>
      </c>
      <c r="L693" t="str">
        <f t="shared" si="83"/>
        <v>29JUL2023:20:00:00</v>
      </c>
      <c r="M693">
        <v>21</v>
      </c>
      <c r="N693">
        <f t="shared" si="84"/>
        <v>1541.1816409999992</v>
      </c>
      <c r="O693" t="str">
        <f t="shared" si="76"/>
        <v/>
      </c>
      <c r="P693">
        <f t="shared" si="77"/>
        <v>1541.1816409999992</v>
      </c>
      <c r="Q693" t="str">
        <f t="shared" si="78"/>
        <v/>
      </c>
      <c r="R693">
        <f t="shared" si="79"/>
        <v>1</v>
      </c>
      <c r="S693">
        <f t="shared" si="85"/>
        <v>6.4416616504290021</v>
      </c>
    </row>
    <row r="694" spans="1:19" x14ac:dyDescent="0.3">
      <c r="A694" t="s">
        <v>720</v>
      </c>
      <c r="B694">
        <v>22694.685547000001</v>
      </c>
      <c r="C694">
        <v>24217.199218999998</v>
      </c>
      <c r="D694">
        <v>22523.105468999998</v>
      </c>
      <c r="E694">
        <v>22490.867188</v>
      </c>
      <c r="F694">
        <v>22232</v>
      </c>
      <c r="G694">
        <v>22666.599609000001</v>
      </c>
      <c r="H694">
        <v>24217.199218999998</v>
      </c>
      <c r="I694">
        <v>22923.599609000001</v>
      </c>
      <c r="J694">
        <v>23136.722656000002</v>
      </c>
      <c r="L694" t="str">
        <f t="shared" si="83"/>
        <v>29JUL2023:21:00:00</v>
      </c>
      <c r="M694">
        <v>22</v>
      </c>
      <c r="N694">
        <f t="shared" si="84"/>
        <v>1522.5136719999973</v>
      </c>
      <c r="O694" t="str">
        <f t="shared" si="76"/>
        <v/>
      </c>
      <c r="P694">
        <f t="shared" si="77"/>
        <v>1522.5136719999973</v>
      </c>
      <c r="Q694" t="str">
        <f t="shared" si="78"/>
        <v/>
      </c>
      <c r="R694">
        <f t="shared" si="79"/>
        <v>1</v>
      </c>
      <c r="S694">
        <f t="shared" si="85"/>
        <v>6.708679302239803</v>
      </c>
    </row>
    <row r="695" spans="1:19" x14ac:dyDescent="0.3">
      <c r="A695" t="s">
        <v>721</v>
      </c>
      <c r="B695">
        <v>21616.037109000001</v>
      </c>
      <c r="C695">
        <v>23157.5</v>
      </c>
      <c r="D695">
        <v>21623.789063</v>
      </c>
      <c r="E695">
        <v>21547.269531000002</v>
      </c>
      <c r="F695">
        <v>21281.699218999998</v>
      </c>
      <c r="G695">
        <v>21702.599609000001</v>
      </c>
      <c r="H695">
        <v>23157.5</v>
      </c>
      <c r="I695">
        <v>21907.599609000001</v>
      </c>
      <c r="J695">
        <v>22142.71875</v>
      </c>
      <c r="L695" t="str">
        <f t="shared" si="83"/>
        <v>29JUL2023:22:00:00</v>
      </c>
      <c r="M695">
        <v>23</v>
      </c>
      <c r="N695">
        <f t="shared" si="84"/>
        <v>1541.4628909999992</v>
      </c>
      <c r="O695" t="str">
        <f t="shared" si="76"/>
        <v/>
      </c>
      <c r="P695">
        <f t="shared" si="77"/>
        <v>1541.4628909999992</v>
      </c>
      <c r="Q695" t="str">
        <f t="shared" si="78"/>
        <v/>
      </c>
      <c r="R695">
        <f t="shared" si="79"/>
        <v>1</v>
      </c>
      <c r="S695">
        <f t="shared" si="85"/>
        <v>7.1311077198243682</v>
      </c>
    </row>
    <row r="696" spans="1:19" x14ac:dyDescent="0.3">
      <c r="A696" t="s">
        <v>722</v>
      </c>
      <c r="B696">
        <v>20132.429688</v>
      </c>
      <c r="C696">
        <v>21673.099609000001</v>
      </c>
      <c r="D696">
        <v>20248.101563</v>
      </c>
      <c r="E696">
        <v>20172.382813</v>
      </c>
      <c r="F696">
        <v>19985</v>
      </c>
      <c r="G696">
        <v>20325.599609000001</v>
      </c>
      <c r="H696">
        <v>21673.099609000001</v>
      </c>
      <c r="I696">
        <v>20654</v>
      </c>
      <c r="J696">
        <v>20778.810547000001</v>
      </c>
      <c r="L696" t="str">
        <f t="shared" si="83"/>
        <v>29JUL2023:23:00:00</v>
      </c>
      <c r="M696">
        <v>24</v>
      </c>
      <c r="N696">
        <f t="shared" si="84"/>
        <v>1540.6699210000006</v>
      </c>
      <c r="O696" t="str">
        <f t="shared" si="76"/>
        <v/>
      </c>
      <c r="P696">
        <f t="shared" si="77"/>
        <v>1540.6699210000006</v>
      </c>
      <c r="Q696" t="str">
        <f t="shared" si="78"/>
        <v/>
      </c>
      <c r="R696">
        <f t="shared" si="79"/>
        <v>1</v>
      </c>
      <c r="S696">
        <f t="shared" si="85"/>
        <v>7.6526775201818884</v>
      </c>
    </row>
    <row r="697" spans="1:19" x14ac:dyDescent="0.3">
      <c r="A697" t="s">
        <v>723</v>
      </c>
      <c r="B697">
        <v>18682.171875</v>
      </c>
      <c r="C697">
        <v>20201.199218999998</v>
      </c>
      <c r="D697">
        <v>18617.644531000002</v>
      </c>
      <c r="E697">
        <v>18550.886718999998</v>
      </c>
      <c r="F697">
        <v>18660.800781000002</v>
      </c>
      <c r="G697">
        <v>18927.099609000001</v>
      </c>
      <c r="H697">
        <v>20201.199218999998</v>
      </c>
      <c r="I697">
        <v>19384.800781000002</v>
      </c>
      <c r="J697">
        <v>19358.121093999998</v>
      </c>
      <c r="L697" t="str">
        <f t="shared" si="83"/>
        <v>30JUL2023:00:00:00</v>
      </c>
      <c r="M697">
        <v>1</v>
      </c>
      <c r="N697">
        <f t="shared" si="84"/>
        <v>1519.0273439999983</v>
      </c>
      <c r="O697" t="str">
        <f t="shared" si="76"/>
        <v/>
      </c>
      <c r="P697">
        <f t="shared" si="77"/>
        <v>1519.0273439999983</v>
      </c>
      <c r="Q697" t="str">
        <f t="shared" si="78"/>
        <v/>
      </c>
      <c r="R697">
        <f t="shared" si="79"/>
        <v>1</v>
      </c>
      <c r="S697">
        <f t="shared" si="85"/>
        <v>8.130892672241826</v>
      </c>
    </row>
    <row r="698" spans="1:19" x14ac:dyDescent="0.3">
      <c r="A698" t="s">
        <v>724</v>
      </c>
      <c r="B698">
        <v>17367.333984000001</v>
      </c>
      <c r="C698">
        <v>17840.134765999999</v>
      </c>
      <c r="D698">
        <v>17472.472656000002</v>
      </c>
      <c r="E698">
        <v>17262.791015999999</v>
      </c>
      <c r="F698">
        <v>17269.300781000002</v>
      </c>
      <c r="G698">
        <v>17308.699218999998</v>
      </c>
      <c r="H698">
        <v>18489.599609000001</v>
      </c>
      <c r="I698">
        <v>17803.199218999998</v>
      </c>
      <c r="J698">
        <v>17840.134765999999</v>
      </c>
      <c r="L698" t="str">
        <f t="shared" si="83"/>
        <v>30JUL2023:01:00:00</v>
      </c>
      <c r="M698">
        <v>2</v>
      </c>
      <c r="N698">
        <f t="shared" si="84"/>
        <v>472.80078199999843</v>
      </c>
      <c r="O698" t="str">
        <f t="shared" si="76"/>
        <v/>
      </c>
      <c r="P698">
        <f t="shared" si="77"/>
        <v>472.80078199999843</v>
      </c>
      <c r="Q698" t="str">
        <f t="shared" si="78"/>
        <v/>
      </c>
      <c r="R698">
        <f t="shared" si="79"/>
        <v>1</v>
      </c>
      <c r="S698">
        <f t="shared" si="85"/>
        <v>2.72235670964568</v>
      </c>
    </row>
    <row r="699" spans="1:19" x14ac:dyDescent="0.3">
      <c r="A699" t="s">
        <v>725</v>
      </c>
      <c r="B699">
        <v>16180.745117</v>
      </c>
      <c r="C699">
        <v>16621.480468999998</v>
      </c>
      <c r="D699">
        <v>16231.096680000001</v>
      </c>
      <c r="E699">
        <v>16012.400390999999</v>
      </c>
      <c r="F699">
        <v>16134.599609000001</v>
      </c>
      <c r="G699">
        <v>16095.900390999999</v>
      </c>
      <c r="H699">
        <v>17228.400390999999</v>
      </c>
      <c r="I699">
        <v>16612.300781000002</v>
      </c>
      <c r="J699">
        <v>16621.480468999998</v>
      </c>
      <c r="L699" t="str">
        <f t="shared" si="83"/>
        <v>30JUL2023:02:00:00</v>
      </c>
      <c r="M699">
        <v>3</v>
      </c>
      <c r="N699">
        <f t="shared" si="84"/>
        <v>440.73535199999787</v>
      </c>
      <c r="O699" t="str">
        <f t="shared" si="76"/>
        <v/>
      </c>
      <c r="P699">
        <f t="shared" si="77"/>
        <v>440.73535199999787</v>
      </c>
      <c r="Q699" t="str">
        <f t="shared" si="78"/>
        <v/>
      </c>
      <c r="R699">
        <f t="shared" si="79"/>
        <v>1</v>
      </c>
      <c r="S699">
        <f t="shared" si="85"/>
        <v>2.7238260587699847</v>
      </c>
    </row>
    <row r="700" spans="1:19" x14ac:dyDescent="0.3">
      <c r="A700" t="s">
        <v>726</v>
      </c>
      <c r="B700">
        <v>15151.068359000001</v>
      </c>
      <c r="C700">
        <v>15660.472656</v>
      </c>
      <c r="D700">
        <v>15291.115234000001</v>
      </c>
      <c r="E700">
        <v>15066.416992</v>
      </c>
      <c r="F700">
        <v>15242</v>
      </c>
      <c r="G700">
        <v>15127.599609000001</v>
      </c>
      <c r="H700">
        <v>16212</v>
      </c>
      <c r="I700">
        <v>15672.299805000001</v>
      </c>
      <c r="J700">
        <v>15660.472656</v>
      </c>
      <c r="L700" t="str">
        <f t="shared" si="83"/>
        <v>30JUL2023:03:00:00</v>
      </c>
      <c r="M700">
        <v>4</v>
      </c>
      <c r="N700">
        <f t="shared" si="84"/>
        <v>509.40429699999913</v>
      </c>
      <c r="O700" t="str">
        <f t="shared" si="76"/>
        <v/>
      </c>
      <c r="P700">
        <f t="shared" si="77"/>
        <v>509.40429699999913</v>
      </c>
      <c r="Q700" t="str">
        <f t="shared" si="78"/>
        <v/>
      </c>
      <c r="R700">
        <f t="shared" si="79"/>
        <v>1</v>
      </c>
      <c r="S700">
        <f t="shared" si="85"/>
        <v>3.3621675048241997</v>
      </c>
    </row>
    <row r="701" spans="1:19" x14ac:dyDescent="0.3">
      <c r="A701" t="s">
        <v>727</v>
      </c>
      <c r="B701">
        <v>14432.050781</v>
      </c>
      <c r="C701">
        <v>14996.198242</v>
      </c>
      <c r="D701">
        <v>14514.335938</v>
      </c>
      <c r="E701">
        <v>14308.362305000001</v>
      </c>
      <c r="F701">
        <v>14629.900390999999</v>
      </c>
      <c r="G701">
        <v>14525.299805000001</v>
      </c>
      <c r="H701">
        <v>15539.400390999999</v>
      </c>
      <c r="I701">
        <v>15053.299805000001</v>
      </c>
      <c r="J701">
        <v>14996.198242</v>
      </c>
      <c r="L701" t="str">
        <f t="shared" si="83"/>
        <v>30JUL2023:04:00:00</v>
      </c>
      <c r="M701">
        <v>5</v>
      </c>
      <c r="N701">
        <f t="shared" si="84"/>
        <v>564.14746100000048</v>
      </c>
      <c r="O701" t="str">
        <f t="shared" si="76"/>
        <v/>
      </c>
      <c r="P701">
        <f t="shared" si="77"/>
        <v>564.14746100000048</v>
      </c>
      <c r="Q701" t="str">
        <f t="shared" si="78"/>
        <v/>
      </c>
      <c r="R701">
        <f t="shared" si="79"/>
        <v>1</v>
      </c>
      <c r="S701">
        <f t="shared" si="85"/>
        <v>3.9089902714499081</v>
      </c>
    </row>
    <row r="702" spans="1:19" x14ac:dyDescent="0.3">
      <c r="A702" t="s">
        <v>728</v>
      </c>
      <c r="B702">
        <v>13865.898438</v>
      </c>
      <c r="C702">
        <v>14478.244140999999</v>
      </c>
      <c r="D702">
        <v>14106.118164</v>
      </c>
      <c r="E702">
        <v>13854.948242</v>
      </c>
      <c r="F702">
        <v>14091.700194999999</v>
      </c>
      <c r="G702">
        <v>14000.700194999999</v>
      </c>
      <c r="H702">
        <v>14982.599609000001</v>
      </c>
      <c r="I702">
        <v>14510</v>
      </c>
      <c r="J702">
        <v>14478.244140999999</v>
      </c>
      <c r="L702" t="str">
        <f t="shared" si="83"/>
        <v>30JUL2023:05:00:00</v>
      </c>
      <c r="M702">
        <v>6</v>
      </c>
      <c r="N702">
        <f t="shared" si="84"/>
        <v>612.34570299999905</v>
      </c>
      <c r="O702" t="str">
        <f t="shared" si="76"/>
        <v/>
      </c>
      <c r="P702">
        <f t="shared" si="77"/>
        <v>612.34570299999905</v>
      </c>
      <c r="Q702" t="str">
        <f t="shared" si="78"/>
        <v/>
      </c>
      <c r="R702">
        <f t="shared" si="79"/>
        <v>1</v>
      </c>
      <c r="S702">
        <f t="shared" si="85"/>
        <v>4.4161992512641186</v>
      </c>
    </row>
    <row r="703" spans="1:19" x14ac:dyDescent="0.3">
      <c r="A703" t="s">
        <v>729</v>
      </c>
      <c r="B703">
        <v>13555.363281</v>
      </c>
      <c r="C703">
        <v>14092.255859000001</v>
      </c>
      <c r="D703">
        <v>13775.379883</v>
      </c>
      <c r="E703">
        <v>13508.538086</v>
      </c>
      <c r="F703">
        <v>13767</v>
      </c>
      <c r="G703">
        <v>13674.299805000001</v>
      </c>
      <c r="H703">
        <v>14538.700194999999</v>
      </c>
      <c r="I703">
        <v>14104.799805000001</v>
      </c>
      <c r="J703">
        <v>14092.255859000001</v>
      </c>
      <c r="L703" t="str">
        <f t="shared" si="83"/>
        <v>30JUL2023:06:00:00</v>
      </c>
      <c r="M703">
        <v>7</v>
      </c>
      <c r="N703">
        <f t="shared" si="84"/>
        <v>536.89257800000087</v>
      </c>
      <c r="O703" t="str">
        <f t="shared" si="76"/>
        <v/>
      </c>
      <c r="P703">
        <f t="shared" si="77"/>
        <v>536.89257800000087</v>
      </c>
      <c r="Q703" t="str">
        <f t="shared" si="78"/>
        <v/>
      </c>
      <c r="R703">
        <f t="shared" si="79"/>
        <v>1</v>
      </c>
      <c r="S703">
        <f t="shared" si="85"/>
        <v>3.9607391323295724</v>
      </c>
    </row>
    <row r="704" spans="1:19" x14ac:dyDescent="0.3">
      <c r="A704" t="s">
        <v>730</v>
      </c>
      <c r="B704">
        <v>13314.642578000001</v>
      </c>
      <c r="C704">
        <v>13700.992188</v>
      </c>
      <c r="D704">
        <v>13635.811523</v>
      </c>
      <c r="E704">
        <v>13211.746094</v>
      </c>
      <c r="F704">
        <v>13352.700194999999</v>
      </c>
      <c r="G704">
        <v>13275.700194999999</v>
      </c>
      <c r="H704">
        <v>14050</v>
      </c>
      <c r="I704">
        <v>13653.299805000001</v>
      </c>
      <c r="J704">
        <v>13700.992188</v>
      </c>
      <c r="L704" t="str">
        <f t="shared" si="83"/>
        <v>30JUL2023:07:00:00</v>
      </c>
      <c r="M704">
        <v>8</v>
      </c>
      <c r="N704">
        <f t="shared" si="84"/>
        <v>386.3496099999993</v>
      </c>
      <c r="O704" t="str">
        <f t="shared" si="76"/>
        <v/>
      </c>
      <c r="P704">
        <f t="shared" si="77"/>
        <v>386.3496099999993</v>
      </c>
      <c r="Q704" t="str">
        <f t="shared" si="78"/>
        <v/>
      </c>
      <c r="R704">
        <f t="shared" si="79"/>
        <v>1</v>
      </c>
      <c r="S704">
        <f t="shared" si="85"/>
        <v>2.9016896828937115</v>
      </c>
    </row>
    <row r="705" spans="1:19" x14ac:dyDescent="0.3">
      <c r="A705" t="s">
        <v>731</v>
      </c>
      <c r="B705">
        <v>13325.485352</v>
      </c>
      <c r="C705">
        <v>13760.009765999999</v>
      </c>
      <c r="D705">
        <v>13717.443359000001</v>
      </c>
      <c r="E705">
        <v>13216.318359000001</v>
      </c>
      <c r="F705">
        <v>13413</v>
      </c>
      <c r="G705">
        <v>13329.400390999999</v>
      </c>
      <c r="H705">
        <v>14113.5</v>
      </c>
      <c r="I705">
        <v>13694.099609000001</v>
      </c>
      <c r="J705">
        <v>13760.009765999999</v>
      </c>
      <c r="L705" t="str">
        <f t="shared" si="83"/>
        <v>30JUL2023:08:00:00</v>
      </c>
      <c r="M705">
        <v>9</v>
      </c>
      <c r="N705">
        <f t="shared" si="84"/>
        <v>434.52441399999952</v>
      </c>
      <c r="O705" t="str">
        <f t="shared" si="76"/>
        <v/>
      </c>
      <c r="P705">
        <f t="shared" si="77"/>
        <v>434.52441399999952</v>
      </c>
      <c r="Q705" t="str">
        <f t="shared" si="78"/>
        <v/>
      </c>
      <c r="R705">
        <f t="shared" si="79"/>
        <v>1</v>
      </c>
      <c r="S705">
        <f t="shared" si="85"/>
        <v>3.2608524381799153</v>
      </c>
    </row>
    <row r="706" spans="1:19" x14ac:dyDescent="0.3">
      <c r="A706" t="s">
        <v>732</v>
      </c>
      <c r="B706">
        <v>14480.572265999999</v>
      </c>
      <c r="C706">
        <v>14911.796875</v>
      </c>
      <c r="D706">
        <v>14877.035156</v>
      </c>
      <c r="E706">
        <v>14392.207031</v>
      </c>
      <c r="F706">
        <v>14510.200194999999</v>
      </c>
      <c r="G706">
        <v>14428</v>
      </c>
      <c r="H706">
        <v>15301.299805000001</v>
      </c>
      <c r="I706">
        <v>14840.599609000001</v>
      </c>
      <c r="J706">
        <v>14911.796875</v>
      </c>
      <c r="L706" t="str">
        <f t="shared" si="83"/>
        <v>30JUL2023:09:00:00</v>
      </c>
      <c r="M706">
        <v>10</v>
      </c>
      <c r="N706">
        <f t="shared" si="84"/>
        <v>431.22460900000078</v>
      </c>
      <c r="O706" t="str">
        <f t="shared" si="76"/>
        <v/>
      </c>
      <c r="P706">
        <f t="shared" si="77"/>
        <v>431.22460900000078</v>
      </c>
      <c r="Q706" t="str">
        <f t="shared" si="78"/>
        <v/>
      </c>
      <c r="R706">
        <f t="shared" si="79"/>
        <v>1</v>
      </c>
      <c r="S706">
        <f t="shared" si="85"/>
        <v>2.9779528120756993</v>
      </c>
    </row>
    <row r="707" spans="1:19" x14ac:dyDescent="0.3">
      <c r="A707" t="s">
        <v>733</v>
      </c>
      <c r="B707">
        <v>16254.224609000001</v>
      </c>
      <c r="C707">
        <v>16596.972656000002</v>
      </c>
      <c r="D707">
        <v>16414.558593999998</v>
      </c>
      <c r="E707">
        <v>15927.096680000001</v>
      </c>
      <c r="F707">
        <v>16083.200194999999</v>
      </c>
      <c r="G707">
        <v>15973.599609000001</v>
      </c>
      <c r="H707">
        <v>17136.199218999998</v>
      </c>
      <c r="I707">
        <v>16558.400390999999</v>
      </c>
      <c r="J707">
        <v>16596.972656000002</v>
      </c>
      <c r="L707" t="str">
        <f t="shared" si="83"/>
        <v>30JUL2023:10:00:00</v>
      </c>
      <c r="M707">
        <v>11</v>
      </c>
      <c r="N707">
        <f t="shared" si="84"/>
        <v>342.74804700000095</v>
      </c>
      <c r="O707" t="str">
        <f t="shared" ref="O707:O721" si="86">IF(N707&lt;0,N707,"")</f>
        <v/>
      </c>
      <c r="P707">
        <f t="shared" ref="P707:P721" si="87">IF(N707&gt;0,N707,"")</f>
        <v>342.74804700000095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2.1086705471648313</v>
      </c>
    </row>
    <row r="708" spans="1:19" x14ac:dyDescent="0.3">
      <c r="A708" t="s">
        <v>734</v>
      </c>
      <c r="B708">
        <v>18058.873047000001</v>
      </c>
      <c r="C708">
        <v>18501.289063</v>
      </c>
      <c r="D708">
        <v>18294.138672000001</v>
      </c>
      <c r="E708">
        <v>17749.101563</v>
      </c>
      <c r="F708">
        <v>17752.300781000002</v>
      </c>
      <c r="G708">
        <v>17635.900390999999</v>
      </c>
      <c r="H708">
        <v>19255.400390999999</v>
      </c>
      <c r="I708">
        <v>18423.400390999999</v>
      </c>
      <c r="J708">
        <v>18501.289063</v>
      </c>
      <c r="L708" t="str">
        <f t="shared" si="83"/>
        <v>30JUL2023:11:00:00</v>
      </c>
      <c r="M708">
        <v>12</v>
      </c>
      <c r="N708">
        <f t="shared" si="84"/>
        <v>442.41601599999922</v>
      </c>
      <c r="O708" t="str">
        <f t="shared" si="86"/>
        <v/>
      </c>
      <c r="P708">
        <f t="shared" si="87"/>
        <v>442.41601599999922</v>
      </c>
      <c r="Q708" t="str">
        <f t="shared" si="88"/>
        <v/>
      </c>
      <c r="R708">
        <f t="shared" si="89"/>
        <v>1</v>
      </c>
      <c r="S708">
        <f t="shared" si="85"/>
        <v>2.4498539573791112</v>
      </c>
    </row>
    <row r="709" spans="1:19" x14ac:dyDescent="0.3">
      <c r="A709" t="s">
        <v>735</v>
      </c>
      <c r="B709">
        <v>20062.105468999998</v>
      </c>
      <c r="C709">
        <v>20456.591797000001</v>
      </c>
      <c r="D709">
        <v>19824.357422000001</v>
      </c>
      <c r="E709">
        <v>19392.929688</v>
      </c>
      <c r="F709">
        <v>19500</v>
      </c>
      <c r="G709">
        <v>19387.5</v>
      </c>
      <c r="H709">
        <v>21618.300781000002</v>
      </c>
      <c r="I709">
        <v>20391.599609000001</v>
      </c>
      <c r="J709">
        <v>20456.591797000001</v>
      </c>
      <c r="L709" t="str">
        <f t="shared" si="83"/>
        <v>30JUL2023:12:00:00</v>
      </c>
      <c r="M709">
        <v>13</v>
      </c>
      <c r="N709">
        <f t="shared" si="84"/>
        <v>394.48632800000269</v>
      </c>
      <c r="O709" t="str">
        <f t="shared" si="86"/>
        <v/>
      </c>
      <c r="P709">
        <f t="shared" si="87"/>
        <v>394.48632800000269</v>
      </c>
      <c r="Q709" t="str">
        <f t="shared" si="88"/>
        <v/>
      </c>
      <c r="R709">
        <f t="shared" si="89"/>
        <v>1</v>
      </c>
      <c r="S709">
        <f t="shared" si="85"/>
        <v>1.9663256611304514</v>
      </c>
    </row>
    <row r="710" spans="1:19" x14ac:dyDescent="0.3">
      <c r="A710" t="s">
        <v>736</v>
      </c>
      <c r="B710">
        <v>21759.328125</v>
      </c>
      <c r="C710">
        <v>22248.439452999999</v>
      </c>
      <c r="D710">
        <v>20992.744140999999</v>
      </c>
      <c r="E710">
        <v>20705.908202999999</v>
      </c>
      <c r="F710">
        <v>21183.400390999999</v>
      </c>
      <c r="G710">
        <v>21128.900390999999</v>
      </c>
      <c r="H710">
        <v>23833.699218999998</v>
      </c>
      <c r="I710">
        <v>22228.5</v>
      </c>
      <c r="J710">
        <v>22248.439452999999</v>
      </c>
      <c r="L710" t="str">
        <f t="shared" si="83"/>
        <v>30JUL2023:13:00:00</v>
      </c>
      <c r="M710">
        <v>14</v>
      </c>
      <c r="N710">
        <f t="shared" si="84"/>
        <v>489.11132799999905</v>
      </c>
      <c r="O710" t="str">
        <f t="shared" si="86"/>
        <v/>
      </c>
      <c r="P710">
        <f t="shared" si="87"/>
        <v>489.11132799999905</v>
      </c>
      <c r="Q710" t="str">
        <f t="shared" si="88"/>
        <v/>
      </c>
      <c r="R710">
        <f t="shared" si="89"/>
        <v>1</v>
      </c>
      <c r="S710">
        <f t="shared" si="85"/>
        <v>2.2478236698772105</v>
      </c>
    </row>
    <row r="711" spans="1:19" x14ac:dyDescent="0.3">
      <c r="A711" t="s">
        <v>737</v>
      </c>
      <c r="B711">
        <v>23131.101563</v>
      </c>
      <c r="C711">
        <v>23821.314452999999</v>
      </c>
      <c r="D711">
        <v>22349.570313</v>
      </c>
      <c r="E711">
        <v>22143.996093999998</v>
      </c>
      <c r="F711">
        <v>22615.099609000001</v>
      </c>
      <c r="G711">
        <v>22595.699218999998</v>
      </c>
      <c r="H711">
        <v>25696.300781000002</v>
      </c>
      <c r="I711">
        <v>23738.099609000001</v>
      </c>
      <c r="J711">
        <v>23821.314452999999</v>
      </c>
      <c r="L711" t="str">
        <f t="shared" si="83"/>
        <v>30JUL2023:14:00:00</v>
      </c>
      <c r="M711">
        <v>15</v>
      </c>
      <c r="N711">
        <f t="shared" si="84"/>
        <v>690.21288999999888</v>
      </c>
      <c r="O711" t="str">
        <f t="shared" si="86"/>
        <v/>
      </c>
      <c r="P711">
        <f t="shared" si="87"/>
        <v>690.21288999999888</v>
      </c>
      <c r="Q711" t="str">
        <f t="shared" si="88"/>
        <v/>
      </c>
      <c r="R711">
        <f t="shared" si="89"/>
        <v>1</v>
      </c>
      <c r="S711">
        <f t="shared" si="85"/>
        <v>2.9839170785711655</v>
      </c>
    </row>
    <row r="712" spans="1:19" x14ac:dyDescent="0.3">
      <c r="A712" t="s">
        <v>738</v>
      </c>
      <c r="B712">
        <v>24171.804688</v>
      </c>
      <c r="C712">
        <v>24972.011718999998</v>
      </c>
      <c r="D712">
        <v>23388.103515999999</v>
      </c>
      <c r="E712">
        <v>23310.736327999999</v>
      </c>
      <c r="F712">
        <v>23712</v>
      </c>
      <c r="G712">
        <v>23736.800781000002</v>
      </c>
      <c r="H712">
        <v>27004.099609000001</v>
      </c>
      <c r="I712">
        <v>24827.599609000001</v>
      </c>
      <c r="J712">
        <v>24972.011718999998</v>
      </c>
      <c r="L712" t="str">
        <f t="shared" si="83"/>
        <v>30JUL2023:15:00:00</v>
      </c>
      <c r="M712">
        <v>16</v>
      </c>
      <c r="N712">
        <f t="shared" si="84"/>
        <v>800.2070309999981</v>
      </c>
      <c r="O712" t="str">
        <f t="shared" si="86"/>
        <v/>
      </c>
      <c r="P712">
        <f t="shared" si="87"/>
        <v>800.2070309999981</v>
      </c>
      <c r="Q712" t="str">
        <f t="shared" si="88"/>
        <v/>
      </c>
      <c r="R712">
        <f t="shared" si="89"/>
        <v>1</v>
      </c>
      <c r="S712">
        <f t="shared" si="85"/>
        <v>3.3104976700281625</v>
      </c>
    </row>
    <row r="713" spans="1:19" x14ac:dyDescent="0.3">
      <c r="A713" t="s">
        <v>739</v>
      </c>
      <c r="B713">
        <v>25021.667968999998</v>
      </c>
      <c r="C713">
        <v>25718.775390999999</v>
      </c>
      <c r="D713">
        <v>23934.619140999999</v>
      </c>
      <c r="E713">
        <v>24133.197265999999</v>
      </c>
      <c r="F713">
        <v>24533.599609000001</v>
      </c>
      <c r="G713">
        <v>24586.699218999998</v>
      </c>
      <c r="H713">
        <v>27817.400390999999</v>
      </c>
      <c r="I713">
        <v>25582</v>
      </c>
      <c r="J713">
        <v>25718.775390999999</v>
      </c>
      <c r="L713" t="str">
        <f t="shared" si="83"/>
        <v>30JUL2023:16:00:00</v>
      </c>
      <c r="M713">
        <v>17</v>
      </c>
      <c r="N713">
        <f t="shared" si="84"/>
        <v>697.10742200000095</v>
      </c>
      <c r="O713" t="str">
        <f t="shared" si="86"/>
        <v/>
      </c>
      <c r="P713">
        <f t="shared" si="87"/>
        <v>697.10742200000095</v>
      </c>
      <c r="Q713" t="str">
        <f t="shared" si="88"/>
        <v/>
      </c>
      <c r="R713">
        <f t="shared" si="89"/>
        <v>1</v>
      </c>
      <c r="S713">
        <f t="shared" si="85"/>
        <v>2.7860149965368644</v>
      </c>
    </row>
    <row r="714" spans="1:19" x14ac:dyDescent="0.3">
      <c r="A714" t="s">
        <v>740</v>
      </c>
      <c r="B714">
        <v>25604.617188</v>
      </c>
      <c r="C714">
        <v>26172.324218999998</v>
      </c>
      <c r="D714">
        <v>24649.716797000001</v>
      </c>
      <c r="E714">
        <v>24839.806640999999</v>
      </c>
      <c r="F714">
        <v>25055.699218999998</v>
      </c>
      <c r="G714">
        <v>25129.300781000002</v>
      </c>
      <c r="H714">
        <v>28133</v>
      </c>
      <c r="I714">
        <v>25946.599609000001</v>
      </c>
      <c r="J714">
        <v>26172.324218999998</v>
      </c>
      <c r="L714" t="str">
        <f t="shared" si="83"/>
        <v>30JUL2023:17:00:00</v>
      </c>
      <c r="M714">
        <v>18</v>
      </c>
      <c r="N714">
        <f t="shared" si="84"/>
        <v>567.7070309999981</v>
      </c>
      <c r="O714" t="str">
        <f t="shared" si="86"/>
        <v/>
      </c>
      <c r="P714">
        <f t="shared" si="87"/>
        <v>567.7070309999981</v>
      </c>
      <c r="Q714" t="str">
        <f t="shared" si="88"/>
        <v/>
      </c>
      <c r="R714">
        <f t="shared" si="89"/>
        <v>1</v>
      </c>
      <c r="S714">
        <f t="shared" si="85"/>
        <v>2.2172056970492915</v>
      </c>
    </row>
    <row r="715" spans="1:19" x14ac:dyDescent="0.3">
      <c r="A715" t="s">
        <v>741</v>
      </c>
      <c r="B715">
        <v>25861.009765999999</v>
      </c>
      <c r="C715">
        <v>26389.693359000001</v>
      </c>
      <c r="D715">
        <v>25202.666015999999</v>
      </c>
      <c r="E715">
        <v>25350.529297000001</v>
      </c>
      <c r="F715">
        <v>25276.800781000002</v>
      </c>
      <c r="G715">
        <v>25354.099609000001</v>
      </c>
      <c r="H715">
        <v>28239.800781000002</v>
      </c>
      <c r="I715">
        <v>26047.099609000001</v>
      </c>
      <c r="J715">
        <v>26389.693359000001</v>
      </c>
      <c r="L715" t="str">
        <f t="shared" si="83"/>
        <v>30JUL2023:18:00:00</v>
      </c>
      <c r="M715">
        <v>19</v>
      </c>
      <c r="N715">
        <f t="shared" si="84"/>
        <v>528.68359300000157</v>
      </c>
      <c r="O715" t="str">
        <f t="shared" si="86"/>
        <v/>
      </c>
      <c r="P715">
        <f t="shared" si="87"/>
        <v>528.68359300000157</v>
      </c>
      <c r="Q715" t="str">
        <f t="shared" si="88"/>
        <v/>
      </c>
      <c r="R715">
        <f t="shared" si="89"/>
        <v>1</v>
      </c>
      <c r="S715">
        <f t="shared" si="85"/>
        <v>2.044326953138051</v>
      </c>
    </row>
    <row r="716" spans="1:19" x14ac:dyDescent="0.3">
      <c r="A716" t="s">
        <v>742</v>
      </c>
      <c r="B716">
        <v>25646.289063</v>
      </c>
      <c r="C716">
        <v>26201.8125</v>
      </c>
      <c r="D716">
        <v>25267.064452999999</v>
      </c>
      <c r="E716">
        <v>25427.353515999999</v>
      </c>
      <c r="F716">
        <v>25083.800781000002</v>
      </c>
      <c r="G716">
        <v>25195.199218999998</v>
      </c>
      <c r="H716">
        <v>27984.199218999998</v>
      </c>
      <c r="I716">
        <v>25750.800781000002</v>
      </c>
      <c r="J716">
        <v>26201.8125</v>
      </c>
      <c r="L716" t="str">
        <f t="shared" si="83"/>
        <v>30JUL2023:19:00:00</v>
      </c>
      <c r="M716">
        <v>20</v>
      </c>
      <c r="N716">
        <f t="shared" si="84"/>
        <v>555.52343699999983</v>
      </c>
      <c r="O716" t="str">
        <f t="shared" si="86"/>
        <v/>
      </c>
      <c r="P716">
        <f t="shared" si="87"/>
        <v>555.52343699999983</v>
      </c>
      <c r="Q716" t="str">
        <f t="shared" si="88"/>
        <v/>
      </c>
      <c r="R716">
        <f t="shared" si="89"/>
        <v>1</v>
      </c>
      <c r="S716">
        <f t="shared" si="85"/>
        <v>2.1660967621294405</v>
      </c>
    </row>
    <row r="717" spans="1:19" x14ac:dyDescent="0.3">
      <c r="A717" t="s">
        <v>743</v>
      </c>
      <c r="B717">
        <v>24891.880859000001</v>
      </c>
      <c r="C717">
        <v>25461.599609000001</v>
      </c>
      <c r="D717">
        <v>24466.888672000001</v>
      </c>
      <c r="E717">
        <v>24635.830077999999</v>
      </c>
      <c r="F717">
        <v>24307.5</v>
      </c>
      <c r="G717">
        <v>24463.300781000002</v>
      </c>
      <c r="H717">
        <v>27260.800781000002</v>
      </c>
      <c r="I717">
        <v>25043</v>
      </c>
      <c r="J717">
        <v>25461.599609000001</v>
      </c>
      <c r="L717" t="str">
        <f t="shared" si="83"/>
        <v>30JUL2023:20:00:00</v>
      </c>
      <c r="M717">
        <v>21</v>
      </c>
      <c r="N717">
        <f t="shared" si="84"/>
        <v>569.71875</v>
      </c>
      <c r="O717" t="str">
        <f t="shared" si="86"/>
        <v/>
      </c>
      <c r="P717">
        <f t="shared" si="87"/>
        <v>569.71875</v>
      </c>
      <c r="Q717" t="str">
        <f t="shared" si="88"/>
        <v/>
      </c>
      <c r="R717">
        <f t="shared" si="89"/>
        <v>1</v>
      </c>
      <c r="S717">
        <f t="shared" si="85"/>
        <v>2.2887734085952385</v>
      </c>
    </row>
    <row r="718" spans="1:19" x14ac:dyDescent="0.3">
      <c r="A718" t="s">
        <v>744</v>
      </c>
      <c r="B718">
        <v>23685.972656000002</v>
      </c>
      <c r="C718">
        <v>24408.541015999999</v>
      </c>
      <c r="D718">
        <v>23443.707031000002</v>
      </c>
      <c r="E718">
        <v>23543.701172000001</v>
      </c>
      <c r="F718">
        <v>23211.099609000001</v>
      </c>
      <c r="G718">
        <v>23387.800781000002</v>
      </c>
      <c r="H718">
        <v>26128.599609000001</v>
      </c>
      <c r="I718">
        <v>24071.099609000001</v>
      </c>
      <c r="J718">
        <v>24408.541015999999</v>
      </c>
      <c r="L718" t="str">
        <f t="shared" si="83"/>
        <v>30JUL2023:21:00:00</v>
      </c>
      <c r="M718">
        <v>22</v>
      </c>
      <c r="N718">
        <f t="shared" si="84"/>
        <v>722.56835999999748</v>
      </c>
      <c r="O718" t="str">
        <f t="shared" si="86"/>
        <v/>
      </c>
      <c r="P718">
        <f t="shared" si="87"/>
        <v>722.56835999999748</v>
      </c>
      <c r="Q718" t="str">
        <f t="shared" si="88"/>
        <v/>
      </c>
      <c r="R718">
        <f t="shared" si="89"/>
        <v>1</v>
      </c>
      <c r="S718">
        <f t="shared" si="85"/>
        <v>3.0506172176001409</v>
      </c>
    </row>
    <row r="719" spans="1:19" x14ac:dyDescent="0.3">
      <c r="A719" t="s">
        <v>745</v>
      </c>
      <c r="B719">
        <v>22584.464843999998</v>
      </c>
      <c r="C719">
        <v>23444.498047000001</v>
      </c>
      <c r="D719">
        <v>22795.537109000001</v>
      </c>
      <c r="E719">
        <v>22787.939452999999</v>
      </c>
      <c r="F719">
        <v>22253.599609000001</v>
      </c>
      <c r="G719">
        <v>22436.199218999998</v>
      </c>
      <c r="H719">
        <v>24981.900390999999</v>
      </c>
      <c r="I719">
        <v>23072.800781000002</v>
      </c>
      <c r="J719">
        <v>23444.498047000001</v>
      </c>
      <c r="L719" t="str">
        <f t="shared" si="83"/>
        <v>30JUL2023:22:00:00</v>
      </c>
      <c r="M719">
        <v>23</v>
      </c>
      <c r="N719">
        <f t="shared" si="84"/>
        <v>860.03320300000269</v>
      </c>
      <c r="O719" t="str">
        <f t="shared" si="86"/>
        <v/>
      </c>
      <c r="P719">
        <f t="shared" si="87"/>
        <v>860.03320300000269</v>
      </c>
      <c r="Q719" t="str">
        <f t="shared" si="88"/>
        <v/>
      </c>
      <c r="R719">
        <f t="shared" si="89"/>
        <v>1</v>
      </c>
      <c r="S719">
        <f t="shared" si="85"/>
        <v>3.8080743065669198</v>
      </c>
    </row>
    <row r="720" spans="1:19" x14ac:dyDescent="0.3">
      <c r="A720" t="s">
        <v>746</v>
      </c>
      <c r="B720">
        <v>20964.96875</v>
      </c>
      <c r="C720">
        <v>21887.3125</v>
      </c>
      <c r="D720">
        <v>21237.208984000001</v>
      </c>
      <c r="E720">
        <v>21163.583984000001</v>
      </c>
      <c r="F720">
        <v>20781.099609000001</v>
      </c>
      <c r="G720">
        <v>20927.5</v>
      </c>
      <c r="H720">
        <v>23278</v>
      </c>
      <c r="I720">
        <v>21618.699218999998</v>
      </c>
      <c r="J720">
        <v>21887.3125</v>
      </c>
      <c r="L720" t="str">
        <f t="shared" si="83"/>
        <v>30JUL2023:23:00:00</v>
      </c>
      <c r="M720">
        <v>24</v>
      </c>
      <c r="N720">
        <f t="shared" si="84"/>
        <v>922.34375</v>
      </c>
      <c r="O720" t="str">
        <f t="shared" si="86"/>
        <v/>
      </c>
      <c r="P720">
        <f t="shared" si="87"/>
        <v>922.34375</v>
      </c>
      <c r="Q720" t="str">
        <f t="shared" si="88"/>
        <v/>
      </c>
      <c r="R720">
        <f t="shared" si="89"/>
        <v>1</v>
      </c>
      <c r="S720">
        <f t="shared" si="85"/>
        <v>4.3994520621453352</v>
      </c>
    </row>
    <row r="721" spans="1:19" x14ac:dyDescent="0.3">
      <c r="A721" t="s">
        <v>747</v>
      </c>
      <c r="B721">
        <v>19302.726563</v>
      </c>
      <c r="C721">
        <v>20281.380859000001</v>
      </c>
      <c r="D721">
        <v>19497.302734000001</v>
      </c>
      <c r="E721">
        <v>19352.416015999999</v>
      </c>
      <c r="F721">
        <v>19267.900390999999</v>
      </c>
      <c r="G721">
        <v>19383.199218999998</v>
      </c>
      <c r="H721">
        <v>21584.199218999998</v>
      </c>
      <c r="I721">
        <v>20138.5</v>
      </c>
      <c r="J721">
        <v>20281.380859000001</v>
      </c>
      <c r="L721" t="str">
        <f t="shared" si="83"/>
        <v>31JUL2023:00:00:00</v>
      </c>
      <c r="M721">
        <v>1</v>
      </c>
      <c r="N721">
        <f t="shared" si="84"/>
        <v>978.65429600000061</v>
      </c>
      <c r="O721" t="str">
        <f t="shared" si="86"/>
        <v/>
      </c>
      <c r="P721">
        <f t="shared" si="87"/>
        <v>978.65429600000061</v>
      </c>
      <c r="Q721" t="str">
        <f t="shared" si="88"/>
        <v/>
      </c>
      <c r="R721">
        <f t="shared" si="89"/>
        <v>1</v>
      </c>
      <c r="S721">
        <f t="shared" si="85"/>
        <v>5.0700313906736483</v>
      </c>
    </row>
    <row r="722" spans="1:19" x14ac:dyDescent="0.3">
      <c r="A722" t="s">
        <v>748</v>
      </c>
      <c r="B722">
        <v>17829.419922000001</v>
      </c>
      <c r="C722">
        <v>18367.785156000002</v>
      </c>
      <c r="D722">
        <v>17921.671875</v>
      </c>
      <c r="E722">
        <v>17721.041015999999</v>
      </c>
      <c r="F722">
        <v>17744.099609000001</v>
      </c>
      <c r="G722">
        <v>17968.400390999999</v>
      </c>
      <c r="H722">
        <v>19163.800781000002</v>
      </c>
      <c r="I722">
        <v>18210.199218999998</v>
      </c>
      <c r="J722">
        <v>18367.785156000002</v>
      </c>
      <c r="L722" t="str">
        <f t="shared" ref="L722:L744" si="90">A722</f>
        <v>31JUL2023:01:00:00</v>
      </c>
      <c r="M722">
        <v>2</v>
      </c>
      <c r="N722">
        <f t="shared" ref="N722:N744" si="91">C722-B722</f>
        <v>538.36523400000078</v>
      </c>
      <c r="O722" t="str">
        <f t="shared" ref="O722:O744" si="92">IF(N722&lt;0,N722,"")</f>
        <v/>
      </c>
      <c r="P722">
        <f t="shared" ref="P722:P744" si="93">IF(N722&gt;0,N722,"")</f>
        <v>538.36523400000078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3.0195330883182772</v>
      </c>
    </row>
    <row r="723" spans="1:19" x14ac:dyDescent="0.3">
      <c r="A723" t="s">
        <v>749</v>
      </c>
      <c r="B723">
        <v>16576.6875</v>
      </c>
      <c r="C723">
        <v>17169.595702999999</v>
      </c>
      <c r="D723">
        <v>16746.828125</v>
      </c>
      <c r="E723">
        <v>16412.462890999999</v>
      </c>
      <c r="F723">
        <v>16574.599609000001</v>
      </c>
      <c r="G723">
        <v>16748</v>
      </c>
      <c r="H723">
        <v>17927.199218999998</v>
      </c>
      <c r="I723">
        <v>17032.699218999998</v>
      </c>
      <c r="J723">
        <v>17169.595702999999</v>
      </c>
      <c r="L723" t="str">
        <f t="shared" si="90"/>
        <v>31JUL2023:02:00:00</v>
      </c>
      <c r="M723">
        <v>3</v>
      </c>
      <c r="N723">
        <f t="shared" si="91"/>
        <v>592.90820299999905</v>
      </c>
      <c r="O723" t="str">
        <f t="shared" si="92"/>
        <v/>
      </c>
      <c r="P723">
        <f t="shared" si="93"/>
        <v>592.90820299999905</v>
      </c>
      <c r="Q723" t="str">
        <f t="shared" si="94"/>
        <v/>
      </c>
      <c r="R723">
        <f t="shared" si="95"/>
        <v>1</v>
      </c>
      <c r="S723">
        <f t="shared" si="96"/>
        <v>3.5767592469846523</v>
      </c>
    </row>
    <row r="724" spans="1:19" x14ac:dyDescent="0.3">
      <c r="A724" t="s">
        <v>750</v>
      </c>
      <c r="B724">
        <v>15674.583984000001</v>
      </c>
      <c r="C724">
        <v>16296.271484000001</v>
      </c>
      <c r="D724">
        <v>15932.302734000001</v>
      </c>
      <c r="E724">
        <v>15574.510742</v>
      </c>
      <c r="F724">
        <v>15710</v>
      </c>
      <c r="G724">
        <v>15834.599609000001</v>
      </c>
      <c r="H724">
        <v>17016</v>
      </c>
      <c r="I724">
        <v>16168.5</v>
      </c>
      <c r="J724">
        <v>16296.271484000001</v>
      </c>
      <c r="L724" t="str">
        <f t="shared" si="90"/>
        <v>31JUL2023:03:00:00</v>
      </c>
      <c r="M724">
        <v>4</v>
      </c>
      <c r="N724">
        <f t="shared" si="91"/>
        <v>621.6875</v>
      </c>
      <c r="O724" t="str">
        <f t="shared" si="92"/>
        <v/>
      </c>
      <c r="P724">
        <f t="shared" si="93"/>
        <v>621.6875</v>
      </c>
      <c r="Q724" t="str">
        <f t="shared" si="94"/>
        <v/>
      </c>
      <c r="R724">
        <f t="shared" si="95"/>
        <v>1</v>
      </c>
      <c r="S724">
        <f t="shared" si="96"/>
        <v>3.9662137166421396</v>
      </c>
    </row>
    <row r="725" spans="1:19" x14ac:dyDescent="0.3">
      <c r="A725" t="s">
        <v>751</v>
      </c>
      <c r="B725">
        <v>15061.244140999999</v>
      </c>
      <c r="C725">
        <v>15787.280273</v>
      </c>
      <c r="D725">
        <v>15379.001953000001</v>
      </c>
      <c r="E725">
        <v>15061.514648</v>
      </c>
      <c r="F725">
        <v>15218.700194999999</v>
      </c>
      <c r="G725">
        <v>15348.599609000001</v>
      </c>
      <c r="H725">
        <v>16489.199218999998</v>
      </c>
      <c r="I725">
        <v>15693.299805000001</v>
      </c>
      <c r="J725">
        <v>15787.280273</v>
      </c>
      <c r="L725" t="str">
        <f t="shared" si="90"/>
        <v>31JUL2023:04:00:00</v>
      </c>
      <c r="M725">
        <v>5</v>
      </c>
      <c r="N725">
        <f t="shared" si="91"/>
        <v>726.03613200000109</v>
      </c>
      <c r="O725" t="str">
        <f t="shared" si="92"/>
        <v/>
      </c>
      <c r="P725">
        <f t="shared" si="93"/>
        <v>726.03613200000109</v>
      </c>
      <c r="Q725" t="str">
        <f t="shared" si="94"/>
        <v/>
      </c>
      <c r="R725">
        <f t="shared" si="95"/>
        <v>1</v>
      </c>
      <c r="S725">
        <f t="shared" si="96"/>
        <v>4.8205588144180727</v>
      </c>
    </row>
    <row r="726" spans="1:19" x14ac:dyDescent="0.3">
      <c r="A726" t="s">
        <v>752</v>
      </c>
      <c r="B726">
        <v>14840.828125</v>
      </c>
      <c r="C726">
        <v>15484.568359000001</v>
      </c>
      <c r="D726">
        <v>14970.990234000001</v>
      </c>
      <c r="E726">
        <v>14829.886719</v>
      </c>
      <c r="F726">
        <v>14942.200194999999</v>
      </c>
      <c r="G726">
        <v>15073</v>
      </c>
      <c r="H726">
        <v>16180.299805000001</v>
      </c>
      <c r="I726">
        <v>15449.200194999999</v>
      </c>
      <c r="J726">
        <v>15484.568359000001</v>
      </c>
      <c r="L726" t="str">
        <f t="shared" si="90"/>
        <v>31JUL2023:05:00:00</v>
      </c>
      <c r="M726">
        <v>6</v>
      </c>
      <c r="N726">
        <f t="shared" si="91"/>
        <v>643.74023400000078</v>
      </c>
      <c r="O726" t="str">
        <f t="shared" si="92"/>
        <v/>
      </c>
      <c r="P726">
        <f t="shared" si="93"/>
        <v>643.74023400000078</v>
      </c>
      <c r="Q726" t="str">
        <f t="shared" si="94"/>
        <v/>
      </c>
      <c r="R726">
        <f t="shared" si="95"/>
        <v>1</v>
      </c>
      <c r="S726">
        <f t="shared" si="96"/>
        <v>4.3376301415120713</v>
      </c>
    </row>
    <row r="727" spans="1:19" x14ac:dyDescent="0.3">
      <c r="A727" t="s">
        <v>753</v>
      </c>
      <c r="B727">
        <v>14940.160156</v>
      </c>
      <c r="C727">
        <v>15496.664063</v>
      </c>
      <c r="D727">
        <v>15186.763671999999</v>
      </c>
      <c r="E727">
        <v>14876.525390999999</v>
      </c>
      <c r="F727">
        <v>14994.599609000001</v>
      </c>
      <c r="G727">
        <v>15131.799805000001</v>
      </c>
      <c r="H727">
        <v>16037.900390999999</v>
      </c>
      <c r="I727">
        <v>15451</v>
      </c>
      <c r="J727">
        <v>15496.664063</v>
      </c>
      <c r="L727" t="str">
        <f t="shared" si="90"/>
        <v>31JUL2023:06:00:00</v>
      </c>
      <c r="M727">
        <v>7</v>
      </c>
      <c r="N727">
        <f t="shared" si="91"/>
        <v>556.50390700000025</v>
      </c>
      <c r="O727" t="str">
        <f t="shared" si="92"/>
        <v/>
      </c>
      <c r="P727">
        <f t="shared" si="93"/>
        <v>556.50390700000025</v>
      </c>
      <c r="Q727" t="str">
        <f t="shared" si="94"/>
        <v/>
      </c>
      <c r="R727">
        <f t="shared" si="95"/>
        <v>1</v>
      </c>
      <c r="S727">
        <f t="shared" si="96"/>
        <v>3.724885819088807</v>
      </c>
    </row>
    <row r="728" spans="1:19" x14ac:dyDescent="0.3">
      <c r="A728" t="s">
        <v>754</v>
      </c>
      <c r="B728">
        <v>15328.037109000001</v>
      </c>
      <c r="C728">
        <v>15665.121094</v>
      </c>
      <c r="D728">
        <v>15694.255859000001</v>
      </c>
      <c r="E728">
        <v>15209.873046999999</v>
      </c>
      <c r="F728">
        <v>15149</v>
      </c>
      <c r="G728">
        <v>15279.200194999999</v>
      </c>
      <c r="H728">
        <v>16036.5</v>
      </c>
      <c r="I728">
        <v>15575</v>
      </c>
      <c r="J728">
        <v>15665.121094</v>
      </c>
      <c r="L728" t="str">
        <f t="shared" si="90"/>
        <v>31JUL2023:07:00:00</v>
      </c>
      <c r="M728">
        <v>8</v>
      </c>
      <c r="N728">
        <f t="shared" si="91"/>
        <v>337.0839849999993</v>
      </c>
      <c r="O728" t="str">
        <f t="shared" si="92"/>
        <v/>
      </c>
      <c r="P728">
        <f t="shared" si="93"/>
        <v>337.0839849999993</v>
      </c>
      <c r="Q728" t="str">
        <f t="shared" si="94"/>
        <v/>
      </c>
      <c r="R728">
        <f t="shared" si="95"/>
        <v>1</v>
      </c>
      <c r="S728">
        <f t="shared" si="96"/>
        <v>2.199133408948216</v>
      </c>
    </row>
    <row r="729" spans="1:19" x14ac:dyDescent="0.3">
      <c r="A729" t="s">
        <v>755</v>
      </c>
      <c r="B729">
        <v>15619.460938</v>
      </c>
      <c r="C729">
        <v>15988.970703000001</v>
      </c>
      <c r="D729">
        <v>16293.106444999999</v>
      </c>
      <c r="E729">
        <v>15596.678711</v>
      </c>
      <c r="F729">
        <v>15437.200194999999</v>
      </c>
      <c r="G729">
        <v>15565.700194999999</v>
      </c>
      <c r="H729">
        <v>16265</v>
      </c>
      <c r="I729">
        <v>15835.200194999999</v>
      </c>
      <c r="J729">
        <v>15988.970703000001</v>
      </c>
      <c r="L729" t="str">
        <f t="shared" si="90"/>
        <v>31JUL2023:08:00:00</v>
      </c>
      <c r="M729">
        <v>9</v>
      </c>
      <c r="N729">
        <f t="shared" si="91"/>
        <v>369.5097650000007</v>
      </c>
      <c r="O729" t="str">
        <f t="shared" si="92"/>
        <v/>
      </c>
      <c r="P729">
        <f t="shared" si="93"/>
        <v>369.5097650000007</v>
      </c>
      <c r="Q729" t="str">
        <f t="shared" si="94"/>
        <v/>
      </c>
      <c r="R729">
        <f t="shared" si="95"/>
        <v>1</v>
      </c>
      <c r="S729">
        <f t="shared" si="96"/>
        <v>2.3657011369773606</v>
      </c>
    </row>
    <row r="730" spans="1:19" x14ac:dyDescent="0.3">
      <c r="A730" t="s">
        <v>756</v>
      </c>
      <c r="B730">
        <v>16836.160156000002</v>
      </c>
      <c r="C730">
        <v>16998.269531000002</v>
      </c>
      <c r="D730">
        <v>17154.099609000001</v>
      </c>
      <c r="E730">
        <v>16664.150390999999</v>
      </c>
      <c r="F730">
        <v>16458.5</v>
      </c>
      <c r="G730">
        <v>16566.800781000002</v>
      </c>
      <c r="H730">
        <v>17319.5</v>
      </c>
      <c r="I730">
        <v>16896.900390999999</v>
      </c>
      <c r="J730">
        <v>16998.269531000002</v>
      </c>
      <c r="L730" t="str">
        <f t="shared" si="90"/>
        <v>31JUL2023:09:00:00</v>
      </c>
      <c r="M730">
        <v>10</v>
      </c>
      <c r="N730">
        <f t="shared" si="91"/>
        <v>162.109375</v>
      </c>
      <c r="O730" t="str">
        <f t="shared" si="92"/>
        <v/>
      </c>
      <c r="P730">
        <f t="shared" si="93"/>
        <v>162.109375</v>
      </c>
      <c r="Q730" t="str">
        <f t="shared" si="94"/>
        <v/>
      </c>
      <c r="R730">
        <f t="shared" si="95"/>
        <v>1</v>
      </c>
      <c r="S730">
        <f t="shared" si="96"/>
        <v>0.96286429624054226</v>
      </c>
    </row>
    <row r="731" spans="1:19" x14ac:dyDescent="0.3">
      <c r="A731" t="s">
        <v>757</v>
      </c>
      <c r="B731">
        <v>18569.453125</v>
      </c>
      <c r="C731">
        <v>18523.488281000002</v>
      </c>
      <c r="D731">
        <v>18588.695313</v>
      </c>
      <c r="E731">
        <v>18328.96875</v>
      </c>
      <c r="F731">
        <v>17924.099609000001</v>
      </c>
      <c r="G731">
        <v>18001.800781000002</v>
      </c>
      <c r="H731">
        <v>18959.099609000001</v>
      </c>
      <c r="I731">
        <v>18418.099609000001</v>
      </c>
      <c r="J731">
        <v>18523.488281000002</v>
      </c>
      <c r="L731" t="str">
        <f t="shared" si="90"/>
        <v>31JUL2023:10:00:00</v>
      </c>
      <c r="M731">
        <v>11</v>
      </c>
      <c r="N731">
        <f t="shared" si="91"/>
        <v>-45.964843999998266</v>
      </c>
      <c r="O731">
        <f t="shared" si="92"/>
        <v>-45.964843999998266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0.24752933589689796</v>
      </c>
    </row>
    <row r="732" spans="1:19" x14ac:dyDescent="0.3">
      <c r="A732" t="s">
        <v>758</v>
      </c>
      <c r="B732">
        <v>20585.386718999998</v>
      </c>
      <c r="C732">
        <v>20385.402343999998</v>
      </c>
      <c r="D732">
        <v>20518.007813</v>
      </c>
      <c r="E732">
        <v>20247.236327999999</v>
      </c>
      <c r="F732">
        <v>19631</v>
      </c>
      <c r="G732">
        <v>19677</v>
      </c>
      <c r="H732">
        <v>20986.900390999999</v>
      </c>
      <c r="I732">
        <v>20183.099609000001</v>
      </c>
      <c r="J732">
        <v>20385.402343999998</v>
      </c>
      <c r="L732" t="str">
        <f t="shared" si="90"/>
        <v>31JUL2023:11:00:00</v>
      </c>
      <c r="M732">
        <v>12</v>
      </c>
      <c r="N732">
        <f t="shared" si="91"/>
        <v>-199.984375</v>
      </c>
      <c r="O732">
        <f t="shared" si="92"/>
        <v>-199.984375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0.97148709290662727</v>
      </c>
    </row>
    <row r="733" spans="1:19" x14ac:dyDescent="0.3">
      <c r="A733" t="s">
        <v>759</v>
      </c>
      <c r="B733">
        <v>22587.302734000001</v>
      </c>
      <c r="C733">
        <v>22332.513672000001</v>
      </c>
      <c r="D733">
        <v>22206.162109000001</v>
      </c>
      <c r="E733">
        <v>22033.810547000001</v>
      </c>
      <c r="F733">
        <v>21455.699218999998</v>
      </c>
      <c r="G733">
        <v>21475.800781000002</v>
      </c>
      <c r="H733">
        <v>23250.5</v>
      </c>
      <c r="I733">
        <v>22076.599609000001</v>
      </c>
      <c r="J733">
        <v>22332.513672000001</v>
      </c>
      <c r="L733" t="str">
        <f t="shared" si="90"/>
        <v>31JUL2023:12:00:00</v>
      </c>
      <c r="M733">
        <v>13</v>
      </c>
      <c r="N733">
        <f t="shared" si="91"/>
        <v>-254.78906199999983</v>
      </c>
      <c r="O733">
        <f t="shared" si="92"/>
        <v>-254.78906199999983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1.1280189804003173</v>
      </c>
    </row>
    <row r="734" spans="1:19" x14ac:dyDescent="0.3">
      <c r="A734" t="s">
        <v>760</v>
      </c>
      <c r="B734">
        <v>24314.353515999999</v>
      </c>
      <c r="C734">
        <v>24128.707031000002</v>
      </c>
      <c r="D734">
        <v>23676.326172000001</v>
      </c>
      <c r="E734">
        <v>23667.693359000001</v>
      </c>
      <c r="F734">
        <v>23137</v>
      </c>
      <c r="G734">
        <v>23186.900390999999</v>
      </c>
      <c r="H734">
        <v>25323.300781000002</v>
      </c>
      <c r="I734">
        <v>23880.199218999998</v>
      </c>
      <c r="J734">
        <v>24128.707031000002</v>
      </c>
      <c r="L734" t="str">
        <f t="shared" si="90"/>
        <v>31JUL2023:13:00:00</v>
      </c>
      <c r="M734">
        <v>14</v>
      </c>
      <c r="N734">
        <f t="shared" si="91"/>
        <v>-185.64648499999748</v>
      </c>
      <c r="O734">
        <f t="shared" si="92"/>
        <v>-185.64648499999748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0.76352630506023234</v>
      </c>
    </row>
    <row r="735" spans="1:19" x14ac:dyDescent="0.3">
      <c r="A735" t="s">
        <v>761</v>
      </c>
      <c r="B735">
        <v>25622.085938</v>
      </c>
      <c r="C735">
        <v>25749.591797000001</v>
      </c>
      <c r="D735">
        <v>24983.507813</v>
      </c>
      <c r="E735">
        <v>25095.451172000001</v>
      </c>
      <c r="F735">
        <v>24670.699218999998</v>
      </c>
      <c r="G735">
        <v>24758.199218999998</v>
      </c>
      <c r="H735">
        <v>27189.199218999998</v>
      </c>
      <c r="I735">
        <v>25510.800781000002</v>
      </c>
      <c r="J735">
        <v>25749.591797000001</v>
      </c>
      <c r="L735" t="str">
        <f t="shared" si="90"/>
        <v>31JUL2023:14:00:00</v>
      </c>
      <c r="M735">
        <v>15</v>
      </c>
      <c r="N735">
        <f t="shared" si="91"/>
        <v>127.50585900000078</v>
      </c>
      <c r="O735" t="str">
        <f t="shared" si="92"/>
        <v/>
      </c>
      <c r="P735">
        <f t="shared" si="93"/>
        <v>127.50585900000078</v>
      </c>
      <c r="Q735" t="str">
        <f t="shared" si="94"/>
        <v/>
      </c>
      <c r="R735">
        <f t="shared" si="95"/>
        <v>1</v>
      </c>
      <c r="S735">
        <f t="shared" si="96"/>
        <v>0.49764043141740238</v>
      </c>
    </row>
    <row r="736" spans="1:19" x14ac:dyDescent="0.3">
      <c r="A736" t="s">
        <v>762</v>
      </c>
      <c r="B736">
        <v>26404.824218999998</v>
      </c>
      <c r="C736">
        <v>26895.546875</v>
      </c>
      <c r="D736">
        <v>26096.386718999998</v>
      </c>
      <c r="E736">
        <v>26161.845702999999</v>
      </c>
      <c r="F736">
        <v>25781.400390999999</v>
      </c>
      <c r="G736">
        <v>25880.199218999998</v>
      </c>
      <c r="H736">
        <v>28482.099609000001</v>
      </c>
      <c r="I736">
        <v>26551.599609000001</v>
      </c>
      <c r="J736">
        <v>26895.546875</v>
      </c>
      <c r="L736" t="str">
        <f t="shared" si="90"/>
        <v>31JUL2023:15:00:00</v>
      </c>
      <c r="M736">
        <v>16</v>
      </c>
      <c r="N736">
        <f t="shared" si="91"/>
        <v>490.72265600000173</v>
      </c>
      <c r="O736" t="str">
        <f t="shared" si="92"/>
        <v/>
      </c>
      <c r="P736">
        <f t="shared" si="93"/>
        <v>490.72265600000173</v>
      </c>
      <c r="Q736" t="str">
        <f t="shared" si="94"/>
        <v/>
      </c>
      <c r="R736">
        <f t="shared" si="95"/>
        <v>1</v>
      </c>
      <c r="S736">
        <f t="shared" si="96"/>
        <v>1.8584583329545312</v>
      </c>
    </row>
    <row r="737" spans="1:19" x14ac:dyDescent="0.3">
      <c r="A737" t="s">
        <v>763</v>
      </c>
      <c r="B737">
        <v>26802.724609000001</v>
      </c>
      <c r="C737">
        <v>27577.326172000001</v>
      </c>
      <c r="D737">
        <v>26870.478515999999</v>
      </c>
      <c r="E737">
        <v>26918.164063</v>
      </c>
      <c r="F737">
        <v>26491.400390999999</v>
      </c>
      <c r="G737">
        <v>26591.699218999998</v>
      </c>
      <c r="H737">
        <v>29219</v>
      </c>
      <c r="I737">
        <v>27097.400390999999</v>
      </c>
      <c r="J737">
        <v>27577.326172000001</v>
      </c>
      <c r="L737" t="str">
        <f t="shared" si="90"/>
        <v>31JUL2023:16:00:00</v>
      </c>
      <c r="M737">
        <v>17</v>
      </c>
      <c r="N737">
        <f t="shared" si="91"/>
        <v>774.60156300000017</v>
      </c>
      <c r="O737" t="str">
        <f t="shared" si="92"/>
        <v/>
      </c>
      <c r="P737">
        <f t="shared" si="93"/>
        <v>774.60156300000017</v>
      </c>
      <c r="Q737" t="str">
        <f t="shared" si="94"/>
        <v/>
      </c>
      <c r="R737">
        <f t="shared" si="95"/>
        <v>1</v>
      </c>
      <c r="S737">
        <f t="shared" si="96"/>
        <v>2.8900105280337778</v>
      </c>
    </row>
    <row r="738" spans="1:19" x14ac:dyDescent="0.3">
      <c r="A738" t="s">
        <v>764</v>
      </c>
      <c r="B738">
        <v>26946.660156000002</v>
      </c>
      <c r="C738">
        <v>27792.25</v>
      </c>
      <c r="D738">
        <v>27381.691406000002</v>
      </c>
      <c r="E738">
        <v>27494.978515999999</v>
      </c>
      <c r="F738">
        <v>26808.199218999998</v>
      </c>
      <c r="G738">
        <v>26897.400390999999</v>
      </c>
      <c r="H738">
        <v>29411.400390999999</v>
      </c>
      <c r="I738">
        <v>27073.099609000001</v>
      </c>
      <c r="J738">
        <v>27792.25</v>
      </c>
      <c r="L738" t="str">
        <f t="shared" si="90"/>
        <v>31JUL2023:17:00:00</v>
      </c>
      <c r="M738">
        <v>18</v>
      </c>
      <c r="N738">
        <f t="shared" si="91"/>
        <v>845.58984399999827</v>
      </c>
      <c r="O738" t="str">
        <f t="shared" si="92"/>
        <v/>
      </c>
      <c r="P738">
        <f t="shared" si="93"/>
        <v>845.58984399999827</v>
      </c>
      <c r="Q738" t="str">
        <f t="shared" si="94"/>
        <v/>
      </c>
      <c r="R738">
        <f t="shared" si="95"/>
        <v>1</v>
      </c>
      <c r="S738">
        <f t="shared" si="96"/>
        <v>3.1380135389866393</v>
      </c>
    </row>
    <row r="739" spans="1:19" x14ac:dyDescent="0.3">
      <c r="A739" t="s">
        <v>765</v>
      </c>
      <c r="B739">
        <v>26986.613281000002</v>
      </c>
      <c r="C739">
        <v>27774.464843999998</v>
      </c>
      <c r="D739">
        <v>27486.025390999999</v>
      </c>
      <c r="E739">
        <v>27647.59375</v>
      </c>
      <c r="F739">
        <v>26860.599609000001</v>
      </c>
      <c r="G739">
        <v>26924.099609000001</v>
      </c>
      <c r="H739">
        <v>29493.400390999999</v>
      </c>
      <c r="I739">
        <v>26835.900390999999</v>
      </c>
      <c r="J739">
        <v>27774.464843999998</v>
      </c>
      <c r="L739" t="str">
        <f t="shared" si="90"/>
        <v>31JUL2023:18:00:00</v>
      </c>
      <c r="M739">
        <v>19</v>
      </c>
      <c r="N739">
        <f t="shared" si="91"/>
        <v>787.85156299999653</v>
      </c>
      <c r="O739" t="str">
        <f t="shared" si="92"/>
        <v/>
      </c>
      <c r="P739">
        <f t="shared" si="93"/>
        <v>787.85156299999653</v>
      </c>
      <c r="Q739" t="str">
        <f t="shared" si="94"/>
        <v/>
      </c>
      <c r="R739">
        <f t="shared" si="95"/>
        <v>1</v>
      </c>
      <c r="S739">
        <f t="shared" si="96"/>
        <v>2.9194162112764466</v>
      </c>
    </row>
    <row r="740" spans="1:19" x14ac:dyDescent="0.3">
      <c r="A740" t="s">
        <v>766</v>
      </c>
      <c r="B740">
        <v>26768.453125</v>
      </c>
      <c r="C740">
        <v>27423.636718999998</v>
      </c>
      <c r="D740">
        <v>27113.134765999999</v>
      </c>
      <c r="E740">
        <v>27421.265625</v>
      </c>
      <c r="F740">
        <v>26612.199218999998</v>
      </c>
      <c r="G740">
        <v>26649.199218999998</v>
      </c>
      <c r="H740">
        <v>29208.5</v>
      </c>
      <c r="I740">
        <v>26374.400390999999</v>
      </c>
      <c r="J740">
        <v>27423.636718999998</v>
      </c>
      <c r="L740" t="str">
        <f t="shared" si="90"/>
        <v>31JUL2023:19:00:00</v>
      </c>
      <c r="M740">
        <v>20</v>
      </c>
      <c r="N740">
        <f t="shared" si="91"/>
        <v>655.18359399999827</v>
      </c>
      <c r="O740" t="str">
        <f t="shared" si="92"/>
        <v/>
      </c>
      <c r="P740">
        <f t="shared" si="93"/>
        <v>655.18359399999827</v>
      </c>
      <c r="Q740" t="str">
        <f t="shared" si="94"/>
        <v/>
      </c>
      <c r="R740">
        <f t="shared" si="95"/>
        <v>1</v>
      </c>
      <c r="S740">
        <f t="shared" si="96"/>
        <v>2.4475960226035598</v>
      </c>
    </row>
    <row r="741" spans="1:19" x14ac:dyDescent="0.3">
      <c r="A741" t="s">
        <v>767</v>
      </c>
      <c r="B741">
        <v>25898.642577999999</v>
      </c>
      <c r="C741">
        <v>26641.835938</v>
      </c>
      <c r="D741">
        <v>26204.476563</v>
      </c>
      <c r="E741">
        <v>26497.390625</v>
      </c>
      <c r="F741">
        <v>25760.800781000002</v>
      </c>
      <c r="G741">
        <v>25827.400390999999</v>
      </c>
      <c r="H741">
        <v>28412.599609000001</v>
      </c>
      <c r="I741">
        <v>25727.800781000002</v>
      </c>
      <c r="J741">
        <v>26641.835938</v>
      </c>
      <c r="L741" t="str">
        <f t="shared" si="90"/>
        <v>31JUL2023:20:00:00</v>
      </c>
      <c r="M741">
        <v>21</v>
      </c>
      <c r="N741">
        <f t="shared" si="91"/>
        <v>743.19336000000112</v>
      </c>
      <c r="O741" t="str">
        <f t="shared" si="92"/>
        <v/>
      </c>
      <c r="P741">
        <f t="shared" si="93"/>
        <v>743.19336000000112</v>
      </c>
      <c r="Q741" t="str">
        <f t="shared" si="94"/>
        <v/>
      </c>
      <c r="R741">
        <f t="shared" si="95"/>
        <v>1</v>
      </c>
      <c r="S741">
        <f t="shared" si="96"/>
        <v>2.8696228296973301</v>
      </c>
    </row>
    <row r="742" spans="1:19" x14ac:dyDescent="0.3">
      <c r="A742" t="s">
        <v>768</v>
      </c>
      <c r="B742">
        <v>24822.472656000002</v>
      </c>
      <c r="C742">
        <v>25544.771484000001</v>
      </c>
      <c r="D742">
        <v>24983.201172000001</v>
      </c>
      <c r="E742">
        <v>25336.429688</v>
      </c>
      <c r="F742">
        <v>24573</v>
      </c>
      <c r="G742">
        <v>24710.599609000001</v>
      </c>
      <c r="H742">
        <v>27173.199218999998</v>
      </c>
      <c r="I742">
        <v>24892.699218999998</v>
      </c>
      <c r="J742">
        <v>25544.771484000001</v>
      </c>
      <c r="L742" t="str">
        <f t="shared" si="90"/>
        <v>31JUL2023:21:00:00</v>
      </c>
      <c r="M742">
        <v>22</v>
      </c>
      <c r="N742">
        <f t="shared" si="91"/>
        <v>722.29882799999905</v>
      </c>
      <c r="O742" t="str">
        <f t="shared" si="92"/>
        <v/>
      </c>
      <c r="P742">
        <f t="shared" si="93"/>
        <v>722.29882799999905</v>
      </c>
      <c r="Q742" t="str">
        <f t="shared" si="94"/>
        <v/>
      </c>
      <c r="R742">
        <f t="shared" si="95"/>
        <v>1</v>
      </c>
      <c r="S742">
        <f t="shared" si="96"/>
        <v>2.9098584899655737</v>
      </c>
    </row>
    <row r="743" spans="1:19" x14ac:dyDescent="0.3">
      <c r="A743" t="s">
        <v>769</v>
      </c>
      <c r="B743">
        <v>23944.605468999998</v>
      </c>
      <c r="C743">
        <v>24391.476563</v>
      </c>
      <c r="D743">
        <v>23977.978515999999</v>
      </c>
      <c r="E743">
        <v>24290.650390999999</v>
      </c>
      <c r="F743">
        <v>23410.400390999999</v>
      </c>
      <c r="G743">
        <v>23567.199218999998</v>
      </c>
      <c r="H743">
        <v>25896.900390999999</v>
      </c>
      <c r="I743">
        <v>23763.5</v>
      </c>
      <c r="J743">
        <v>24391.476563</v>
      </c>
      <c r="L743" t="str">
        <f t="shared" si="90"/>
        <v>31JUL2023:22:00:00</v>
      </c>
      <c r="M743">
        <v>23</v>
      </c>
      <c r="N743">
        <f t="shared" si="91"/>
        <v>446.8710940000019</v>
      </c>
      <c r="O743" t="str">
        <f t="shared" si="92"/>
        <v/>
      </c>
      <c r="P743">
        <f t="shared" si="93"/>
        <v>446.8710940000019</v>
      </c>
      <c r="Q743" t="str">
        <f t="shared" si="94"/>
        <v/>
      </c>
      <c r="R743">
        <f t="shared" si="95"/>
        <v>1</v>
      </c>
      <c r="S743">
        <f t="shared" si="96"/>
        <v>1.8662704406574824</v>
      </c>
    </row>
    <row r="744" spans="1:19" x14ac:dyDescent="0.3">
      <c r="A744" t="s">
        <v>770</v>
      </c>
      <c r="B744">
        <v>22435.4375</v>
      </c>
      <c r="C744">
        <v>22722.238281000002</v>
      </c>
      <c r="D744">
        <v>22157.939452999999</v>
      </c>
      <c r="E744">
        <v>22375.679688</v>
      </c>
      <c r="F744">
        <v>21821.5</v>
      </c>
      <c r="G744">
        <v>21954.900390999999</v>
      </c>
      <c r="H744">
        <v>24139.800781000002</v>
      </c>
      <c r="I744">
        <v>22236.900390999999</v>
      </c>
      <c r="J744">
        <v>22722.238281000002</v>
      </c>
      <c r="L744" t="str">
        <f t="shared" si="90"/>
        <v>31JUL2023:23:00:00</v>
      </c>
      <c r="M744">
        <v>24</v>
      </c>
      <c r="N744">
        <f t="shared" si="91"/>
        <v>286.80078100000173</v>
      </c>
      <c r="O744" t="str">
        <f t="shared" si="92"/>
        <v/>
      </c>
      <c r="P744">
        <f t="shared" si="93"/>
        <v>286.80078100000173</v>
      </c>
      <c r="Q744" t="str">
        <f t="shared" si="94"/>
        <v/>
      </c>
      <c r="R744">
        <f t="shared" si="95"/>
        <v>1</v>
      </c>
      <c r="S744">
        <f t="shared" si="96"/>
        <v>1.2783382583914478</v>
      </c>
    </row>
    <row r="745" spans="1:19" x14ac:dyDescent="0.3">
      <c r="A745" t="s">
        <v>771</v>
      </c>
      <c r="B745">
        <v>20819.431640999999</v>
      </c>
      <c r="C745">
        <v>21101.595702999999</v>
      </c>
      <c r="D745">
        <v>20394.376952999999</v>
      </c>
      <c r="E745">
        <v>20519.519531000002</v>
      </c>
      <c r="F745">
        <v>20256.599609000001</v>
      </c>
      <c r="G745">
        <v>20381.699218999998</v>
      </c>
      <c r="H745">
        <v>22449.5</v>
      </c>
      <c r="I745">
        <v>20746.800781000002</v>
      </c>
      <c r="J745">
        <v>21101.595702999999</v>
      </c>
    </row>
    <row r="746" spans="1:19" x14ac:dyDescent="0.3">
      <c r="A746" t="s">
        <v>27</v>
      </c>
      <c r="B746">
        <v>14751.486328000001</v>
      </c>
      <c r="C746">
        <v>14252.5</v>
      </c>
      <c r="D746">
        <v>14094.026367</v>
      </c>
      <c r="E746">
        <v>14027.694336</v>
      </c>
      <c r="F746">
        <v>13930.400390999999</v>
      </c>
      <c r="G746">
        <v>14252.5</v>
      </c>
      <c r="H746">
        <v>14337.299805000001</v>
      </c>
      <c r="I746">
        <v>14082.099609000001</v>
      </c>
      <c r="J746">
        <v>14162.915039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6"/>
  <sheetViews>
    <sheetView topLeftCell="T1" workbookViewId="0">
      <selection activeCell="AD2" sqref="AD2"/>
    </sheetView>
  </sheetViews>
  <sheetFormatPr defaultRowHeight="14.4" x14ac:dyDescent="0.3"/>
  <cols>
    <col min="1" max="1" width="16.6640625" customWidth="1"/>
    <col min="12" max="12" width="15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1511.4616699000001</v>
      </c>
      <c r="C2">
        <v>1531.0799560999999</v>
      </c>
      <c r="D2">
        <v>1681.3265381000001</v>
      </c>
      <c r="E2">
        <v>1623.3521728999999</v>
      </c>
      <c r="F2">
        <v>1571.2800293</v>
      </c>
      <c r="G2">
        <v>1556.8199463000001</v>
      </c>
      <c r="H2">
        <v>1531.0799560999999</v>
      </c>
      <c r="I2">
        <v>1553.9599608999999</v>
      </c>
      <c r="J2">
        <v>1574.5872803</v>
      </c>
      <c r="L2" t="str">
        <f>A2</f>
        <v>01JUL2023:01:00:00</v>
      </c>
      <c r="M2">
        <v>1</v>
      </c>
      <c r="N2">
        <f>C2-B2</f>
        <v>19.618286199999829</v>
      </c>
      <c r="O2" t="str">
        <f>IF(N2&lt;0,N2,"")</f>
        <v/>
      </c>
      <c r="P2">
        <f>IF(N2&gt;0,N2,"")</f>
        <v>19.618286199999829</v>
      </c>
      <c r="Q2" t="str">
        <f>IF(O2&lt;0,1,"")</f>
        <v/>
      </c>
      <c r="R2">
        <f>IF(AND(P2&gt;0,P2&lt;&gt;""),1,"")</f>
        <v>1</v>
      </c>
      <c r="S2">
        <f>ABS((B2-C2)/B2)*100</f>
        <v>1.2979678274803885</v>
      </c>
      <c r="T2">
        <f>AVERAGE(S2:S722)</f>
        <v>4.3847422163493279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1442.0759277</v>
      </c>
      <c r="C3">
        <v>1429.3100586</v>
      </c>
      <c r="D3">
        <v>1562.1894531</v>
      </c>
      <c r="E3">
        <v>1526.1573486</v>
      </c>
      <c r="F3">
        <v>1482.1999512</v>
      </c>
      <c r="G3">
        <v>1464.9499512</v>
      </c>
      <c r="H3">
        <v>1429.3100586</v>
      </c>
      <c r="I3">
        <v>1459.0899658000001</v>
      </c>
      <c r="J3">
        <v>1473.6729736</v>
      </c>
      <c r="L3" t="str">
        <f t="shared" ref="L3:L66" si="0">A3</f>
        <v>01JUL2023:02:00:00</v>
      </c>
      <c r="M3">
        <v>2</v>
      </c>
      <c r="N3">
        <f t="shared" ref="N3:N66" si="1">C3-B3</f>
        <v>-12.765869099999918</v>
      </c>
      <c r="O3">
        <f t="shared" ref="O3:O66" si="2">IF(N3&lt;0,N3,"")</f>
        <v>-12.765869099999918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0.88524250733180843</v>
      </c>
      <c r="V3" s="3">
        <v>1</v>
      </c>
      <c r="W3" s="4">
        <v>-57.231391912500015</v>
      </c>
      <c r="X3" s="4">
        <v>52.615096039999983</v>
      </c>
      <c r="Y3" s="4"/>
      <c r="Z3">
        <v>1</v>
      </c>
      <c r="AA3">
        <f>W3</f>
        <v>-57.231391912500015</v>
      </c>
      <c r="AB3">
        <f>X3</f>
        <v>52.615096039999983</v>
      </c>
    </row>
    <row r="4" spans="1:28" x14ac:dyDescent="0.3">
      <c r="A4" t="s">
        <v>30</v>
      </c>
      <c r="B4">
        <v>1392.0882568</v>
      </c>
      <c r="C4">
        <v>1348.5600586</v>
      </c>
      <c r="D4">
        <v>1483.8001709</v>
      </c>
      <c r="E4">
        <v>1456.5769043</v>
      </c>
      <c r="F4">
        <v>1420.1099853999999</v>
      </c>
      <c r="G4">
        <v>1391.8499756000001</v>
      </c>
      <c r="H4">
        <v>1348.5600586</v>
      </c>
      <c r="I4">
        <v>1395.9300536999999</v>
      </c>
      <c r="J4">
        <v>1401.3031006000001</v>
      </c>
      <c r="L4" t="str">
        <f t="shared" si="0"/>
        <v>01JUL2023:03:00:00</v>
      </c>
      <c r="M4">
        <v>3</v>
      </c>
      <c r="N4">
        <f t="shared" si="1"/>
        <v>-43.528198199999906</v>
      </c>
      <c r="O4">
        <f t="shared" si="2"/>
        <v>-43.528198199999906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3.1268274829110614</v>
      </c>
      <c r="V4" s="3">
        <v>2</v>
      </c>
      <c r="W4" s="4">
        <v>-46.49073373636363</v>
      </c>
      <c r="X4" s="4">
        <v>51.898369677777815</v>
      </c>
      <c r="Y4" s="4"/>
      <c r="Z4">
        <v>2</v>
      </c>
      <c r="AA4">
        <f t="shared" ref="AA4:AB26" si="7">W4</f>
        <v>-46.49073373636363</v>
      </c>
      <c r="AB4">
        <f t="shared" si="7"/>
        <v>51.898369677777815</v>
      </c>
    </row>
    <row r="5" spans="1:28" x14ac:dyDescent="0.3">
      <c r="A5" t="s">
        <v>31</v>
      </c>
      <c r="B5">
        <v>1413.5657959</v>
      </c>
      <c r="C5">
        <v>1295.8100586</v>
      </c>
      <c r="D5">
        <v>1437.3704834</v>
      </c>
      <c r="E5">
        <v>1414.1549072</v>
      </c>
      <c r="F5">
        <v>1369.4899902</v>
      </c>
      <c r="G5">
        <v>1338.3699951000001</v>
      </c>
      <c r="H5">
        <v>1295.8100586</v>
      </c>
      <c r="I5">
        <v>1345.0799560999999</v>
      </c>
      <c r="J5">
        <v>1350.5272216999999</v>
      </c>
      <c r="L5" t="str">
        <f t="shared" si="0"/>
        <v>01JUL2023:04:00:00</v>
      </c>
      <c r="M5">
        <v>4</v>
      </c>
      <c r="N5">
        <f t="shared" si="1"/>
        <v>-117.75573729999996</v>
      </c>
      <c r="O5">
        <f t="shared" si="2"/>
        <v>-117.75573729999996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8.3304036955015821</v>
      </c>
      <c r="V5" s="3">
        <v>3</v>
      </c>
      <c r="W5" s="4">
        <v>-60.500018314999977</v>
      </c>
      <c r="X5" s="4">
        <v>45.661349822222242</v>
      </c>
      <c r="Y5" s="4"/>
      <c r="Z5">
        <v>3</v>
      </c>
      <c r="AA5">
        <f t="shared" si="7"/>
        <v>-60.500018314999977</v>
      </c>
      <c r="AB5">
        <f t="shared" si="7"/>
        <v>45.661349822222242</v>
      </c>
    </row>
    <row r="6" spans="1:28" x14ac:dyDescent="0.3">
      <c r="A6" t="s">
        <v>32</v>
      </c>
      <c r="B6">
        <v>1347.2026367000001</v>
      </c>
      <c r="C6">
        <v>1273.7099608999999</v>
      </c>
      <c r="D6">
        <v>1401.4974365</v>
      </c>
      <c r="E6">
        <v>1374.7702637</v>
      </c>
      <c r="F6">
        <v>1353.2399902</v>
      </c>
      <c r="G6">
        <v>1328.1700439000001</v>
      </c>
      <c r="H6">
        <v>1273.7099608999999</v>
      </c>
      <c r="I6">
        <v>1355.8599853999999</v>
      </c>
      <c r="J6">
        <v>1337.3115233999999</v>
      </c>
      <c r="L6" t="str">
        <f t="shared" si="0"/>
        <v>01JUL2023:05:00:00</v>
      </c>
      <c r="M6">
        <v>5</v>
      </c>
      <c r="N6">
        <f t="shared" si="1"/>
        <v>-73.492675800000143</v>
      </c>
      <c r="O6">
        <f t="shared" si="2"/>
        <v>-73.492675800000143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5.4552057573181365</v>
      </c>
      <c r="V6" s="3">
        <v>4</v>
      </c>
      <c r="W6" s="4">
        <v>-71.129182526315745</v>
      </c>
      <c r="X6" s="4">
        <v>47.878462354545427</v>
      </c>
      <c r="Y6" s="4"/>
      <c r="Z6">
        <v>4</v>
      </c>
      <c r="AA6">
        <f t="shared" si="7"/>
        <v>-71.129182526315745</v>
      </c>
      <c r="AB6">
        <f t="shared" si="7"/>
        <v>47.878462354545427</v>
      </c>
    </row>
    <row r="7" spans="1:28" x14ac:dyDescent="0.3">
      <c r="A7" t="s">
        <v>33</v>
      </c>
      <c r="B7">
        <v>1344.9157714999999</v>
      </c>
      <c r="C7">
        <v>1249.8100586</v>
      </c>
      <c r="D7">
        <v>1383.9346923999999</v>
      </c>
      <c r="E7">
        <v>1349.7796631000001</v>
      </c>
      <c r="F7">
        <v>1332.9399414</v>
      </c>
      <c r="G7">
        <v>1309.9799805</v>
      </c>
      <c r="H7">
        <v>1249.8100586</v>
      </c>
      <c r="I7">
        <v>1342.3299560999999</v>
      </c>
      <c r="J7">
        <v>1318.7209473</v>
      </c>
      <c r="L7" t="str">
        <f t="shared" si="0"/>
        <v>01JUL2023:06:00:00</v>
      </c>
      <c r="M7">
        <v>6</v>
      </c>
      <c r="N7">
        <f t="shared" si="1"/>
        <v>-95.105712899999844</v>
      </c>
      <c r="O7">
        <f t="shared" si="2"/>
        <v>-95.105712899999844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7.0714995626772499</v>
      </c>
      <c r="V7" s="3">
        <v>5</v>
      </c>
      <c r="W7" s="4">
        <v>-65.42399089047619</v>
      </c>
      <c r="X7" s="4">
        <v>58.477227111111056</v>
      </c>
      <c r="Y7" s="4"/>
      <c r="Z7">
        <v>5</v>
      </c>
      <c r="AA7">
        <f t="shared" si="7"/>
        <v>-65.42399089047619</v>
      </c>
      <c r="AB7">
        <f t="shared" si="7"/>
        <v>58.477227111111056</v>
      </c>
    </row>
    <row r="8" spans="1:28" x14ac:dyDescent="0.3">
      <c r="A8" t="s">
        <v>34</v>
      </c>
      <c r="B8">
        <v>1349.2209473</v>
      </c>
      <c r="C8">
        <v>1234.5500488</v>
      </c>
      <c r="D8">
        <v>1373.5433350000001</v>
      </c>
      <c r="E8">
        <v>1344.7722168</v>
      </c>
      <c r="F8">
        <v>1322.4599608999999</v>
      </c>
      <c r="G8">
        <v>1301.25</v>
      </c>
      <c r="H8">
        <v>1234.5500488</v>
      </c>
      <c r="I8">
        <v>1348.6500243999999</v>
      </c>
      <c r="J8">
        <v>1312.0397949000001</v>
      </c>
      <c r="L8" t="str">
        <f t="shared" si="0"/>
        <v>01JUL2023:07:00:00</v>
      </c>
      <c r="M8">
        <v>7</v>
      </c>
      <c r="N8">
        <f t="shared" si="1"/>
        <v>-114.67089850000002</v>
      </c>
      <c r="O8">
        <f t="shared" si="2"/>
        <v>-114.67089850000002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8.4990452252816144</v>
      </c>
      <c r="V8" s="3">
        <v>6</v>
      </c>
      <c r="W8" s="4">
        <v>-75.692111550000007</v>
      </c>
      <c r="X8" s="4">
        <v>51.230987550000009</v>
      </c>
      <c r="Y8" s="4"/>
      <c r="Z8">
        <v>6</v>
      </c>
      <c r="AA8">
        <f t="shared" si="7"/>
        <v>-75.692111550000007</v>
      </c>
      <c r="AB8">
        <f t="shared" si="7"/>
        <v>51.230987550000009</v>
      </c>
    </row>
    <row r="9" spans="1:28" x14ac:dyDescent="0.3">
      <c r="A9" t="s">
        <v>35</v>
      </c>
      <c r="B9">
        <v>1344.6987305</v>
      </c>
      <c r="C9">
        <v>1233.7800293</v>
      </c>
      <c r="D9">
        <v>1392.4970702999999</v>
      </c>
      <c r="E9">
        <v>1362.1635742000001</v>
      </c>
      <c r="F9">
        <v>1322.0899658000001</v>
      </c>
      <c r="G9">
        <v>1302.7299805</v>
      </c>
      <c r="H9">
        <v>1233.7800293</v>
      </c>
      <c r="I9">
        <v>1348.5500488</v>
      </c>
      <c r="J9">
        <v>1315.6805420000001</v>
      </c>
      <c r="L9" t="str">
        <f t="shared" si="0"/>
        <v>01JUL2023:08:00:00</v>
      </c>
      <c r="M9">
        <v>8</v>
      </c>
      <c r="N9">
        <f t="shared" si="1"/>
        <v>-110.91870119999999</v>
      </c>
      <c r="O9">
        <f t="shared" si="2"/>
        <v>-110.91870119999999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8.2485912036785383</v>
      </c>
      <c r="V9" s="3">
        <v>7</v>
      </c>
      <c r="W9" s="4">
        <v>-63.596274926315786</v>
      </c>
      <c r="X9" s="4">
        <v>56.000443900000022</v>
      </c>
      <c r="Y9" s="4"/>
      <c r="Z9">
        <v>7</v>
      </c>
      <c r="AA9">
        <f t="shared" si="7"/>
        <v>-63.596274926315786</v>
      </c>
      <c r="AB9">
        <f t="shared" si="7"/>
        <v>56.000443900000022</v>
      </c>
    </row>
    <row r="10" spans="1:28" x14ac:dyDescent="0.3">
      <c r="A10" t="s">
        <v>36</v>
      </c>
      <c r="B10">
        <v>1410.9925536999999</v>
      </c>
      <c r="C10">
        <v>1304.8100586</v>
      </c>
      <c r="D10">
        <v>1478.7299805</v>
      </c>
      <c r="E10">
        <v>1448.2707519999999</v>
      </c>
      <c r="F10">
        <v>1392.9499512</v>
      </c>
      <c r="G10">
        <v>1366.9699707</v>
      </c>
      <c r="H10">
        <v>1304.8100586</v>
      </c>
      <c r="I10">
        <v>1392.0100098</v>
      </c>
      <c r="J10">
        <v>1380.7840576000001</v>
      </c>
      <c r="L10" t="str">
        <f t="shared" si="0"/>
        <v>01JUL2023:09:00:00</v>
      </c>
      <c r="M10">
        <v>9</v>
      </c>
      <c r="N10">
        <f t="shared" si="1"/>
        <v>-106.18249509999987</v>
      </c>
      <c r="O10">
        <f t="shared" si="2"/>
        <v>-106.18249509999987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7.5253760072341249</v>
      </c>
      <c r="V10" s="3">
        <v>8</v>
      </c>
      <c r="W10" s="4">
        <v>-65.518985517647039</v>
      </c>
      <c r="X10" s="4">
        <v>47.983097953846169</v>
      </c>
      <c r="Y10" s="4"/>
      <c r="Z10">
        <v>8</v>
      </c>
      <c r="AA10">
        <f t="shared" si="7"/>
        <v>-65.518985517647039</v>
      </c>
      <c r="AB10">
        <f t="shared" si="7"/>
        <v>47.983097953846169</v>
      </c>
    </row>
    <row r="11" spans="1:28" x14ac:dyDescent="0.3">
      <c r="A11" t="s">
        <v>37</v>
      </c>
      <c r="B11">
        <v>1490.270874</v>
      </c>
      <c r="C11">
        <v>1404.6199951000001</v>
      </c>
      <c r="D11">
        <v>1567.848999</v>
      </c>
      <c r="E11">
        <v>1553.7600098</v>
      </c>
      <c r="F11">
        <v>1478.2399902</v>
      </c>
      <c r="G11">
        <v>1443.9699707</v>
      </c>
      <c r="H11">
        <v>1404.6199951000001</v>
      </c>
      <c r="I11">
        <v>1455.1600341999999</v>
      </c>
      <c r="J11">
        <v>1463.7248535000001</v>
      </c>
      <c r="L11" t="str">
        <f t="shared" si="0"/>
        <v>01JUL2023:10:00:00</v>
      </c>
      <c r="M11">
        <v>10</v>
      </c>
      <c r="N11">
        <f t="shared" si="1"/>
        <v>-85.650878899999952</v>
      </c>
      <c r="O11">
        <f t="shared" si="2"/>
        <v>-85.650878899999952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5.7473362993471442</v>
      </c>
      <c r="V11" s="3">
        <v>9</v>
      </c>
      <c r="W11" s="4">
        <v>-54.160407177777721</v>
      </c>
      <c r="X11" s="4">
        <v>53.262797033333335</v>
      </c>
      <c r="Y11" s="4"/>
      <c r="Z11">
        <v>9</v>
      </c>
      <c r="AA11">
        <f t="shared" si="7"/>
        <v>-54.160407177777721</v>
      </c>
      <c r="AB11">
        <f t="shared" si="7"/>
        <v>53.262797033333335</v>
      </c>
    </row>
    <row r="12" spans="1:28" x14ac:dyDescent="0.3">
      <c r="A12" t="s">
        <v>38</v>
      </c>
      <c r="B12">
        <v>1537.3057861</v>
      </c>
      <c r="C12">
        <v>1493.1400146000001</v>
      </c>
      <c r="D12">
        <v>1628.0718993999999</v>
      </c>
      <c r="E12">
        <v>1624.6943358999999</v>
      </c>
      <c r="F12">
        <v>1558.3900146000001</v>
      </c>
      <c r="G12">
        <v>1522.8199463000001</v>
      </c>
      <c r="H12">
        <v>1493.1400146000001</v>
      </c>
      <c r="I12">
        <v>1539.75</v>
      </c>
      <c r="J12">
        <v>1543.6024170000001</v>
      </c>
      <c r="L12" t="str">
        <f t="shared" si="0"/>
        <v>01JUL2023:11:00:00</v>
      </c>
      <c r="M12">
        <v>11</v>
      </c>
      <c r="N12">
        <f t="shared" si="1"/>
        <v>-44.165771499999892</v>
      </c>
      <c r="O12">
        <f t="shared" si="2"/>
        <v>-44.165771499999892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2.8729334072204527</v>
      </c>
      <c r="V12" s="3">
        <v>10</v>
      </c>
      <c r="W12" s="4">
        <v>-52.772644037500001</v>
      </c>
      <c r="X12" s="4">
        <v>55.639953607142857</v>
      </c>
      <c r="Y12" s="4"/>
      <c r="Z12">
        <v>10</v>
      </c>
      <c r="AA12">
        <f t="shared" si="7"/>
        <v>-52.772644037500001</v>
      </c>
      <c r="AB12">
        <f t="shared" si="7"/>
        <v>55.639953607142857</v>
      </c>
    </row>
    <row r="13" spans="1:28" x14ac:dyDescent="0.3">
      <c r="A13" t="s">
        <v>39</v>
      </c>
      <c r="B13">
        <v>1529.755249</v>
      </c>
      <c r="C13">
        <v>1577.8499756000001</v>
      </c>
      <c r="D13">
        <v>1716.1472168</v>
      </c>
      <c r="E13">
        <v>1719.8670654</v>
      </c>
      <c r="F13">
        <v>1635.2600098</v>
      </c>
      <c r="G13">
        <v>1594.9499512</v>
      </c>
      <c r="H13">
        <v>1577.8499756000001</v>
      </c>
      <c r="I13">
        <v>1618.3199463000001</v>
      </c>
      <c r="J13">
        <v>1625.1014404</v>
      </c>
      <c r="L13" t="str">
        <f t="shared" si="0"/>
        <v>01JUL2023:12:00:00</v>
      </c>
      <c r="M13">
        <v>12</v>
      </c>
      <c r="N13">
        <f t="shared" si="1"/>
        <v>48.094726600000058</v>
      </c>
      <c r="O13" t="str">
        <f t="shared" si="2"/>
        <v/>
      </c>
      <c r="P13">
        <f t="shared" si="3"/>
        <v>48.094726600000058</v>
      </c>
      <c r="Q13" t="str">
        <f t="shared" si="4"/>
        <v/>
      </c>
      <c r="R13">
        <f t="shared" si="5"/>
        <v>1</v>
      </c>
      <c r="S13">
        <f t="shared" si="6"/>
        <v>3.1439491141762415</v>
      </c>
      <c r="V13" s="3">
        <v>11</v>
      </c>
      <c r="W13" s="4">
        <v>-52.665370414285654</v>
      </c>
      <c r="X13" s="4">
        <v>57.69993591250001</v>
      </c>
      <c r="Y13" s="4"/>
      <c r="Z13">
        <v>11</v>
      </c>
      <c r="AA13">
        <f t="shared" si="7"/>
        <v>-52.665370414285654</v>
      </c>
      <c r="AB13">
        <f t="shared" si="7"/>
        <v>57.69993591250001</v>
      </c>
    </row>
    <row r="14" spans="1:28" x14ac:dyDescent="0.3">
      <c r="A14" t="s">
        <v>40</v>
      </c>
      <c r="B14">
        <v>1466.4506836</v>
      </c>
      <c r="C14">
        <v>1666.5100098</v>
      </c>
      <c r="D14">
        <v>1832.7197266000001</v>
      </c>
      <c r="E14">
        <v>1823.0129394999999</v>
      </c>
      <c r="F14">
        <v>1722.5699463000001</v>
      </c>
      <c r="G14">
        <v>1682.5899658000001</v>
      </c>
      <c r="H14">
        <v>1666.5100098</v>
      </c>
      <c r="I14">
        <v>1711.9599608999999</v>
      </c>
      <c r="J14">
        <v>1720.6009521000001</v>
      </c>
      <c r="L14" t="str">
        <f t="shared" si="0"/>
        <v>01JUL2023:13:00:00</v>
      </c>
      <c r="M14">
        <v>13</v>
      </c>
      <c r="N14">
        <f t="shared" si="1"/>
        <v>200.05932619999999</v>
      </c>
      <c r="O14" t="str">
        <f t="shared" si="2"/>
        <v/>
      </c>
      <c r="P14">
        <f t="shared" si="3"/>
        <v>200.05932619999999</v>
      </c>
      <c r="Q14" t="str">
        <f t="shared" si="4"/>
        <v/>
      </c>
      <c r="R14">
        <f t="shared" si="5"/>
        <v>1</v>
      </c>
      <c r="S14">
        <f t="shared" si="6"/>
        <v>13.642417603084542</v>
      </c>
      <c r="V14" s="3">
        <v>12</v>
      </c>
      <c r="W14" s="4">
        <v>-57.781701649999988</v>
      </c>
      <c r="X14" s="4">
        <v>61.70078125000002</v>
      </c>
      <c r="Y14" s="4"/>
      <c r="Z14">
        <v>12</v>
      </c>
      <c r="AA14">
        <f t="shared" si="7"/>
        <v>-57.781701649999988</v>
      </c>
      <c r="AB14">
        <f t="shared" si="7"/>
        <v>61.70078125000002</v>
      </c>
    </row>
    <row r="15" spans="1:28" x14ac:dyDescent="0.3">
      <c r="A15" t="s">
        <v>41</v>
      </c>
      <c r="B15">
        <v>1485.2010498</v>
      </c>
      <c r="C15">
        <v>1743.8800048999999</v>
      </c>
      <c r="D15">
        <v>1911.8149414</v>
      </c>
      <c r="E15">
        <v>1876.6452637</v>
      </c>
      <c r="F15">
        <v>1800.8299560999999</v>
      </c>
      <c r="G15">
        <v>1761.5200195</v>
      </c>
      <c r="H15">
        <v>1743.8800048999999</v>
      </c>
      <c r="I15">
        <v>1815.7800293</v>
      </c>
      <c r="J15">
        <v>1806.4959716999999</v>
      </c>
      <c r="L15" t="str">
        <f t="shared" si="0"/>
        <v>01JUL2023:14:00:00</v>
      </c>
      <c r="M15">
        <v>14</v>
      </c>
      <c r="N15">
        <f t="shared" si="1"/>
        <v>258.67895509999994</v>
      </c>
      <c r="O15" t="str">
        <f t="shared" si="2"/>
        <v/>
      </c>
      <c r="P15">
        <f t="shared" si="3"/>
        <v>258.67895509999994</v>
      </c>
      <c r="Q15" t="str">
        <f t="shared" si="4"/>
        <v/>
      </c>
      <c r="R15">
        <f t="shared" si="5"/>
        <v>1</v>
      </c>
      <c r="S15">
        <f t="shared" si="6"/>
        <v>17.41710020571519</v>
      </c>
      <c r="V15" s="3">
        <v>13</v>
      </c>
      <c r="W15" s="4">
        <v>-48.986731892307667</v>
      </c>
      <c r="X15" s="4">
        <v>88.45011633529414</v>
      </c>
      <c r="Y15" s="4"/>
      <c r="Z15">
        <v>13</v>
      </c>
      <c r="AA15">
        <f t="shared" si="7"/>
        <v>-48.986731892307667</v>
      </c>
      <c r="AB15">
        <f t="shared" si="7"/>
        <v>88.45011633529414</v>
      </c>
    </row>
    <row r="16" spans="1:28" x14ac:dyDescent="0.3">
      <c r="A16" t="s">
        <v>42</v>
      </c>
      <c r="B16">
        <v>1528.2368164</v>
      </c>
      <c r="C16">
        <v>1812.7399902</v>
      </c>
      <c r="D16">
        <v>1950.8153076000001</v>
      </c>
      <c r="E16">
        <v>1896.0161132999999</v>
      </c>
      <c r="F16">
        <v>1874.8299560999999</v>
      </c>
      <c r="G16">
        <v>1833.3499756000001</v>
      </c>
      <c r="H16">
        <v>1812.7399902</v>
      </c>
      <c r="I16">
        <v>1901.3100586</v>
      </c>
      <c r="J16">
        <v>1875.1961670000001</v>
      </c>
      <c r="L16" t="str">
        <f t="shared" si="0"/>
        <v>01JUL2023:15:00:00</v>
      </c>
      <c r="M16">
        <v>15</v>
      </c>
      <c r="N16">
        <f t="shared" si="1"/>
        <v>284.50317380000001</v>
      </c>
      <c r="O16" t="str">
        <f t="shared" si="2"/>
        <v/>
      </c>
      <c r="P16">
        <f t="shared" si="3"/>
        <v>284.50317380000001</v>
      </c>
      <c r="Q16" t="str">
        <f t="shared" si="4"/>
        <v/>
      </c>
      <c r="R16">
        <f t="shared" si="5"/>
        <v>1</v>
      </c>
      <c r="S16">
        <f t="shared" si="6"/>
        <v>18.616432397577725</v>
      </c>
      <c r="V16" s="3">
        <v>14</v>
      </c>
      <c r="W16" s="4">
        <v>-60.548400885714258</v>
      </c>
      <c r="X16" s="4">
        <v>113.54121398749999</v>
      </c>
      <c r="Y16" s="4"/>
      <c r="Z16">
        <v>14</v>
      </c>
      <c r="AA16">
        <f t="shared" si="7"/>
        <v>-60.548400885714258</v>
      </c>
      <c r="AB16">
        <f t="shared" si="7"/>
        <v>113.54121398749999</v>
      </c>
    </row>
    <row r="17" spans="1:28" x14ac:dyDescent="0.3">
      <c r="A17" t="s">
        <v>43</v>
      </c>
      <c r="B17">
        <v>1572.3310547000001</v>
      </c>
      <c r="C17">
        <v>1872.7600098</v>
      </c>
      <c r="D17">
        <v>1949.4006348</v>
      </c>
      <c r="E17">
        <v>1862.9410399999999</v>
      </c>
      <c r="F17">
        <v>1942.75</v>
      </c>
      <c r="G17">
        <v>1902</v>
      </c>
      <c r="H17">
        <v>1872.7600098</v>
      </c>
      <c r="I17">
        <v>1980.4699707</v>
      </c>
      <c r="J17">
        <v>1930.3240966999999</v>
      </c>
      <c r="L17" t="str">
        <f t="shared" si="0"/>
        <v>01JUL2023:16:00:00</v>
      </c>
      <c r="M17">
        <v>16</v>
      </c>
      <c r="N17">
        <f t="shared" si="1"/>
        <v>300.42895509999994</v>
      </c>
      <c r="O17" t="str">
        <f t="shared" si="2"/>
        <v/>
      </c>
      <c r="P17">
        <f t="shared" si="3"/>
        <v>300.42895509999994</v>
      </c>
      <c r="Q17" t="str">
        <f t="shared" si="4"/>
        <v/>
      </c>
      <c r="R17">
        <f t="shared" si="5"/>
        <v>1</v>
      </c>
      <c r="S17">
        <f t="shared" si="6"/>
        <v>19.107232805836912</v>
      </c>
      <c r="V17" s="3">
        <v>15</v>
      </c>
      <c r="W17" s="4">
        <v>-60.865299473333337</v>
      </c>
      <c r="X17" s="4">
        <v>127.47459309333337</v>
      </c>
      <c r="Y17" s="4"/>
      <c r="Z17">
        <v>15</v>
      </c>
      <c r="AA17">
        <f t="shared" si="7"/>
        <v>-60.865299473333337</v>
      </c>
      <c r="AB17">
        <f t="shared" si="7"/>
        <v>127.47459309333337</v>
      </c>
    </row>
    <row r="18" spans="1:28" x14ac:dyDescent="0.3">
      <c r="A18" t="s">
        <v>44</v>
      </c>
      <c r="B18">
        <v>1594.1937256000001</v>
      </c>
      <c r="C18">
        <v>1901.1199951000001</v>
      </c>
      <c r="D18">
        <v>1935.1513672000001</v>
      </c>
      <c r="E18">
        <v>1821.6434326000001</v>
      </c>
      <c r="F18">
        <v>1979.0600586</v>
      </c>
      <c r="G18">
        <v>1940.0899658000001</v>
      </c>
      <c r="H18">
        <v>1901.1199951000001</v>
      </c>
      <c r="I18">
        <v>2016.2099608999999</v>
      </c>
      <c r="J18">
        <v>1954.1442870999999</v>
      </c>
      <c r="L18" t="str">
        <f t="shared" si="0"/>
        <v>01JUL2023:17:00:00</v>
      </c>
      <c r="M18">
        <v>17</v>
      </c>
      <c r="N18">
        <f t="shared" si="1"/>
        <v>306.92626949999999</v>
      </c>
      <c r="O18" t="str">
        <f t="shared" si="2"/>
        <v/>
      </c>
      <c r="P18">
        <f t="shared" si="3"/>
        <v>306.92626949999999</v>
      </c>
      <c r="Q18" t="str">
        <f t="shared" si="4"/>
        <v/>
      </c>
      <c r="R18">
        <f t="shared" si="5"/>
        <v>1</v>
      </c>
      <c r="S18">
        <f t="shared" si="6"/>
        <v>19.252758593343692</v>
      </c>
      <c r="V18" s="3">
        <v>16</v>
      </c>
      <c r="W18" s="4">
        <v>-50.249739586666756</v>
      </c>
      <c r="X18" s="4">
        <v>140.02137858666666</v>
      </c>
      <c r="Y18" s="4"/>
      <c r="Z18">
        <v>16</v>
      </c>
      <c r="AA18">
        <f t="shared" si="7"/>
        <v>-50.249739586666756</v>
      </c>
      <c r="AB18">
        <f t="shared" si="7"/>
        <v>140.02137858666666</v>
      </c>
    </row>
    <row r="19" spans="1:28" x14ac:dyDescent="0.3">
      <c r="A19" t="s">
        <v>45</v>
      </c>
      <c r="B19">
        <v>1623.6748047000001</v>
      </c>
      <c r="C19">
        <v>1902.9499512</v>
      </c>
      <c r="D19">
        <v>1920.3370361</v>
      </c>
      <c r="E19">
        <v>1827.1033935999999</v>
      </c>
      <c r="F19">
        <v>1990.5400391000001</v>
      </c>
      <c r="G19">
        <v>1954.9399414</v>
      </c>
      <c r="H19">
        <v>1902.9499512</v>
      </c>
      <c r="I19">
        <v>2035.0799560999999</v>
      </c>
      <c r="J19">
        <v>1960.0244141000001</v>
      </c>
      <c r="L19" t="str">
        <f t="shared" si="0"/>
        <v>01JUL2023:18:00:00</v>
      </c>
      <c r="M19">
        <v>18</v>
      </c>
      <c r="N19">
        <f t="shared" si="1"/>
        <v>279.27514649999989</v>
      </c>
      <c r="O19" t="str">
        <f t="shared" si="2"/>
        <v/>
      </c>
      <c r="P19">
        <f t="shared" si="3"/>
        <v>279.27514649999989</v>
      </c>
      <c r="Q19" t="str">
        <f t="shared" si="4"/>
        <v/>
      </c>
      <c r="R19">
        <f t="shared" si="5"/>
        <v>1</v>
      </c>
      <c r="S19">
        <f t="shared" si="6"/>
        <v>17.200189698798734</v>
      </c>
      <c r="V19" s="3">
        <v>17</v>
      </c>
      <c r="W19" s="4">
        <v>-43.935349684615417</v>
      </c>
      <c r="X19" s="4">
        <v>156.33492502941175</v>
      </c>
      <c r="Y19" s="4"/>
      <c r="Z19">
        <v>17</v>
      </c>
      <c r="AA19">
        <f t="shared" si="7"/>
        <v>-43.935349684615417</v>
      </c>
      <c r="AB19">
        <f t="shared" si="7"/>
        <v>156.33492502941175</v>
      </c>
    </row>
    <row r="20" spans="1:28" x14ac:dyDescent="0.3">
      <c r="A20" t="s">
        <v>46</v>
      </c>
      <c r="B20">
        <v>1616.3350829999999</v>
      </c>
      <c r="C20">
        <v>1865.9799805</v>
      </c>
      <c r="D20">
        <v>1908.9088135</v>
      </c>
      <c r="E20">
        <v>1863.2540283000001</v>
      </c>
      <c r="F20">
        <v>1954.1099853999999</v>
      </c>
      <c r="G20">
        <v>1922.5400391000001</v>
      </c>
      <c r="H20">
        <v>1865.9799805</v>
      </c>
      <c r="I20">
        <v>1996.5200195</v>
      </c>
      <c r="J20">
        <v>1928.1967772999999</v>
      </c>
      <c r="L20" t="str">
        <f t="shared" si="0"/>
        <v>01JUL2023:19:00:00</v>
      </c>
      <c r="M20">
        <v>19</v>
      </c>
      <c r="N20">
        <f t="shared" si="1"/>
        <v>249.64489750000007</v>
      </c>
      <c r="O20" t="str">
        <f t="shared" si="2"/>
        <v/>
      </c>
      <c r="P20">
        <f t="shared" si="3"/>
        <v>249.64489750000007</v>
      </c>
      <c r="Q20" t="str">
        <f t="shared" si="4"/>
        <v/>
      </c>
      <c r="R20">
        <f t="shared" si="5"/>
        <v>1</v>
      </c>
      <c r="S20">
        <f t="shared" si="6"/>
        <v>15.445120267800316</v>
      </c>
      <c r="V20" s="3">
        <v>18</v>
      </c>
      <c r="W20" s="4">
        <v>-53.801236245454533</v>
      </c>
      <c r="X20" s="4">
        <v>141.27395146842105</v>
      </c>
      <c r="Y20" s="4"/>
      <c r="Z20">
        <v>18</v>
      </c>
      <c r="AA20">
        <f t="shared" si="7"/>
        <v>-53.801236245454533</v>
      </c>
      <c r="AB20">
        <f t="shared" si="7"/>
        <v>141.27395146842105</v>
      </c>
    </row>
    <row r="21" spans="1:28" x14ac:dyDescent="0.3">
      <c r="A21" t="s">
        <v>47</v>
      </c>
      <c r="B21">
        <v>1638.9470214999999</v>
      </c>
      <c r="C21">
        <v>1805.6099853999999</v>
      </c>
      <c r="D21">
        <v>1894.578125</v>
      </c>
      <c r="E21">
        <v>1876.3020019999999</v>
      </c>
      <c r="F21">
        <v>1895.5200195</v>
      </c>
      <c r="G21">
        <v>1872.6400146000001</v>
      </c>
      <c r="H21">
        <v>1805.6099853999999</v>
      </c>
      <c r="I21">
        <v>1967.2900391000001</v>
      </c>
      <c r="J21">
        <v>1887.6018065999999</v>
      </c>
      <c r="L21" t="str">
        <f t="shared" si="0"/>
        <v>01JUL2023:20:00:00</v>
      </c>
      <c r="M21">
        <v>20</v>
      </c>
      <c r="N21">
        <f t="shared" si="1"/>
        <v>166.66296390000002</v>
      </c>
      <c r="O21" t="str">
        <f t="shared" si="2"/>
        <v/>
      </c>
      <c r="P21">
        <f t="shared" si="3"/>
        <v>166.66296390000002</v>
      </c>
      <c r="Q21" t="str">
        <f t="shared" si="4"/>
        <v/>
      </c>
      <c r="R21">
        <f t="shared" si="5"/>
        <v>1</v>
      </c>
      <c r="S21">
        <f t="shared" si="6"/>
        <v>10.168904895258082</v>
      </c>
      <c r="V21" s="3">
        <v>19</v>
      </c>
      <c r="W21" s="4">
        <v>-50.199975560000048</v>
      </c>
      <c r="X21" s="4">
        <v>164.55337728000003</v>
      </c>
      <c r="Y21" s="4"/>
      <c r="Z21">
        <v>19</v>
      </c>
      <c r="AA21">
        <f t="shared" si="7"/>
        <v>-50.199975560000048</v>
      </c>
      <c r="AB21">
        <f t="shared" si="7"/>
        <v>164.55337728000003</v>
      </c>
    </row>
    <row r="22" spans="1:28" x14ac:dyDescent="0.3">
      <c r="A22" t="s">
        <v>48</v>
      </c>
      <c r="B22">
        <v>1578.0578613</v>
      </c>
      <c r="C22">
        <v>1732.0999756000001</v>
      </c>
      <c r="D22">
        <v>1852.9359131000001</v>
      </c>
      <c r="E22">
        <v>1834.3144531</v>
      </c>
      <c r="F22">
        <v>1815.5400391000001</v>
      </c>
      <c r="G22">
        <v>1794.9000243999999</v>
      </c>
      <c r="H22">
        <v>1732.0999756000001</v>
      </c>
      <c r="I22">
        <v>1863.5899658000001</v>
      </c>
      <c r="J22">
        <v>1810.3382568</v>
      </c>
      <c r="L22" t="str">
        <f t="shared" si="0"/>
        <v>01JUL2023:21:00:00</v>
      </c>
      <c r="M22">
        <v>21</v>
      </c>
      <c r="N22">
        <f t="shared" si="1"/>
        <v>154.04211430000009</v>
      </c>
      <c r="O22" t="str">
        <f t="shared" si="2"/>
        <v/>
      </c>
      <c r="P22">
        <f t="shared" si="3"/>
        <v>154.04211430000009</v>
      </c>
      <c r="Q22" t="str">
        <f t="shared" si="4"/>
        <v/>
      </c>
      <c r="R22">
        <f t="shared" si="5"/>
        <v>1</v>
      </c>
      <c r="S22">
        <f t="shared" si="6"/>
        <v>9.7614997572459483</v>
      </c>
      <c r="V22" s="3">
        <v>20</v>
      </c>
      <c r="W22" s="4">
        <v>-61.539794923076968</v>
      </c>
      <c r="X22" s="4">
        <v>134.13988540588238</v>
      </c>
      <c r="Y22" s="4"/>
      <c r="Z22">
        <v>20</v>
      </c>
      <c r="AA22">
        <f t="shared" si="7"/>
        <v>-61.539794923076968</v>
      </c>
      <c r="AB22">
        <f t="shared" si="7"/>
        <v>134.13988540588238</v>
      </c>
    </row>
    <row r="23" spans="1:28" x14ac:dyDescent="0.3">
      <c r="A23" t="s">
        <v>49</v>
      </c>
      <c r="B23">
        <v>1552.770874</v>
      </c>
      <c r="C23">
        <v>1667.3100586</v>
      </c>
      <c r="D23">
        <v>1781.6119385</v>
      </c>
      <c r="E23">
        <v>1730.4069824000001</v>
      </c>
      <c r="F23">
        <v>1748.5</v>
      </c>
      <c r="G23">
        <v>1727.3299560999999</v>
      </c>
      <c r="H23">
        <v>1667.3100586</v>
      </c>
      <c r="I23">
        <v>1776.3699951000001</v>
      </c>
      <c r="J23">
        <v>1737.0093993999999</v>
      </c>
      <c r="L23" t="str">
        <f t="shared" si="0"/>
        <v>01JUL2023:22:00:00</v>
      </c>
      <c r="M23">
        <v>22</v>
      </c>
      <c r="N23">
        <f t="shared" si="1"/>
        <v>114.5391846</v>
      </c>
      <c r="O23" t="str">
        <f t="shared" si="2"/>
        <v/>
      </c>
      <c r="P23">
        <f t="shared" si="3"/>
        <v>114.5391846</v>
      </c>
      <c r="Q23" t="str">
        <f t="shared" si="4"/>
        <v/>
      </c>
      <c r="R23">
        <f t="shared" si="5"/>
        <v>1</v>
      </c>
      <c r="S23">
        <f t="shared" si="6"/>
        <v>7.3764382445519781</v>
      </c>
      <c r="V23" s="3">
        <v>21</v>
      </c>
      <c r="W23" s="4">
        <v>-59.926139319999905</v>
      </c>
      <c r="X23" s="4">
        <v>123.54335124000001</v>
      </c>
      <c r="Y23" s="4"/>
      <c r="Z23">
        <v>21</v>
      </c>
      <c r="AA23">
        <f t="shared" si="7"/>
        <v>-59.926139319999905</v>
      </c>
      <c r="AB23">
        <f t="shared" si="7"/>
        <v>123.54335124000001</v>
      </c>
    </row>
    <row r="24" spans="1:28" x14ac:dyDescent="0.3">
      <c r="A24" t="s">
        <v>50</v>
      </c>
      <c r="B24">
        <v>1478.4000243999999</v>
      </c>
      <c r="C24">
        <v>1596.1500243999999</v>
      </c>
      <c r="D24">
        <v>1678.9295654</v>
      </c>
      <c r="E24">
        <v>1675.0767822</v>
      </c>
      <c r="F24">
        <v>1657.6999512</v>
      </c>
      <c r="G24">
        <v>1639.7199707</v>
      </c>
      <c r="H24">
        <v>1596.1500243999999</v>
      </c>
      <c r="I24">
        <v>1663.3499756000001</v>
      </c>
      <c r="J24">
        <v>1643.3779297000001</v>
      </c>
      <c r="L24" t="str">
        <f t="shared" si="0"/>
        <v>01JUL2023:23:00:00</v>
      </c>
      <c r="M24">
        <v>23</v>
      </c>
      <c r="N24">
        <f t="shared" si="1"/>
        <v>117.75</v>
      </c>
      <c r="O24" t="str">
        <f t="shared" si="2"/>
        <v/>
      </c>
      <c r="P24">
        <f t="shared" si="3"/>
        <v>117.75</v>
      </c>
      <c r="Q24" t="str">
        <f t="shared" si="4"/>
        <v/>
      </c>
      <c r="R24">
        <f t="shared" si="5"/>
        <v>1</v>
      </c>
      <c r="S24">
        <f t="shared" si="6"/>
        <v>7.9646914269896714</v>
      </c>
      <c r="V24" s="3">
        <v>22</v>
      </c>
      <c r="W24" s="4">
        <v>-64.420661077777766</v>
      </c>
      <c r="X24" s="4">
        <v>121.50451660000004</v>
      </c>
      <c r="Y24" s="4"/>
      <c r="Z24">
        <v>22</v>
      </c>
      <c r="AA24">
        <f t="shared" si="7"/>
        <v>-64.420661077777766</v>
      </c>
      <c r="AB24">
        <f t="shared" si="7"/>
        <v>121.50451660000004</v>
      </c>
    </row>
    <row r="25" spans="1:28" x14ac:dyDescent="0.3">
      <c r="A25" t="s">
        <v>51</v>
      </c>
      <c r="B25">
        <v>1406.1669922000001</v>
      </c>
      <c r="C25">
        <v>1508.9100341999999</v>
      </c>
      <c r="D25">
        <v>1586.4257812999999</v>
      </c>
      <c r="E25">
        <v>1592.3406981999999</v>
      </c>
      <c r="F25">
        <v>1558.4300536999999</v>
      </c>
      <c r="G25">
        <v>1543.5</v>
      </c>
      <c r="H25">
        <v>1508.9100341999999</v>
      </c>
      <c r="I25">
        <v>1579.9699707</v>
      </c>
      <c r="J25">
        <v>1554.1420897999999</v>
      </c>
      <c r="L25" t="str">
        <f t="shared" si="0"/>
        <v>02JUL2023:00:00:00</v>
      </c>
      <c r="M25">
        <v>24</v>
      </c>
      <c r="N25">
        <f t="shared" si="1"/>
        <v>102.74304199999983</v>
      </c>
      <c r="O25" t="str">
        <f t="shared" si="2"/>
        <v/>
      </c>
      <c r="P25">
        <f t="shared" si="3"/>
        <v>102.74304199999983</v>
      </c>
      <c r="Q25" t="str">
        <f t="shared" si="4"/>
        <v/>
      </c>
      <c r="R25">
        <f t="shared" si="5"/>
        <v>1</v>
      </c>
      <c r="S25">
        <f t="shared" si="6"/>
        <v>7.3066031680387082</v>
      </c>
      <c r="V25" s="3">
        <v>23</v>
      </c>
      <c r="W25" s="4">
        <v>-65.199326464705905</v>
      </c>
      <c r="X25" s="4">
        <v>75.535165646153857</v>
      </c>
      <c r="Y25" s="4"/>
      <c r="Z25">
        <v>23</v>
      </c>
      <c r="AA25">
        <f t="shared" si="7"/>
        <v>-65.199326464705905</v>
      </c>
      <c r="AB25">
        <f t="shared" si="7"/>
        <v>75.535165646153857</v>
      </c>
    </row>
    <row r="26" spans="1:28" x14ac:dyDescent="0.3">
      <c r="A26" t="s">
        <v>52</v>
      </c>
      <c r="B26">
        <v>1322.1262207</v>
      </c>
      <c r="C26">
        <v>1425.5400391000001</v>
      </c>
      <c r="D26">
        <v>1444.0115966999999</v>
      </c>
      <c r="E26">
        <v>1407.3236084</v>
      </c>
      <c r="F26">
        <v>1427.9899902</v>
      </c>
      <c r="G26">
        <v>1411.1899414</v>
      </c>
      <c r="H26">
        <v>1421.5600586</v>
      </c>
      <c r="I26">
        <v>1425.5400391000001</v>
      </c>
      <c r="J26">
        <v>1426.8503418</v>
      </c>
      <c r="L26" t="str">
        <f t="shared" si="0"/>
        <v>02JUL2023:01:00:00</v>
      </c>
      <c r="M26">
        <v>1</v>
      </c>
      <c r="N26">
        <f t="shared" si="1"/>
        <v>103.41381840000008</v>
      </c>
      <c r="O26" t="str">
        <f t="shared" si="2"/>
        <v/>
      </c>
      <c r="P26">
        <f t="shared" si="3"/>
        <v>103.41381840000008</v>
      </c>
      <c r="Q26" t="str">
        <f t="shared" si="4"/>
        <v/>
      </c>
      <c r="R26">
        <f t="shared" si="5"/>
        <v>1</v>
      </c>
      <c r="S26">
        <f t="shared" si="6"/>
        <v>7.8217810660503817</v>
      </c>
      <c r="V26" s="3">
        <v>24</v>
      </c>
      <c r="W26" s="4">
        <v>-59.361874221052631</v>
      </c>
      <c r="X26" s="4">
        <v>74.48218882727268</v>
      </c>
      <c r="Y26" s="4"/>
      <c r="Z26">
        <v>24</v>
      </c>
      <c r="AA26">
        <f t="shared" si="7"/>
        <v>-59.361874221052631</v>
      </c>
      <c r="AB26">
        <f t="shared" si="7"/>
        <v>74.48218882727268</v>
      </c>
    </row>
    <row r="27" spans="1:28" x14ac:dyDescent="0.3">
      <c r="A27" t="s">
        <v>53</v>
      </c>
      <c r="B27">
        <v>1260.8833007999999</v>
      </c>
      <c r="C27">
        <v>1355.1700439000001</v>
      </c>
      <c r="D27">
        <v>1371.7923584</v>
      </c>
      <c r="E27">
        <v>1348.8111572</v>
      </c>
      <c r="F27">
        <v>1356.6800536999999</v>
      </c>
      <c r="G27">
        <v>1343.2700195</v>
      </c>
      <c r="H27">
        <v>1347.7399902</v>
      </c>
      <c r="I27">
        <v>1355.1700439000001</v>
      </c>
      <c r="J27">
        <v>1355.2265625</v>
      </c>
      <c r="L27" t="str">
        <f t="shared" si="0"/>
        <v>02JUL2023:02:00:00</v>
      </c>
      <c r="M27">
        <v>2</v>
      </c>
      <c r="N27">
        <f t="shared" si="1"/>
        <v>94.286743100000194</v>
      </c>
      <c r="O27" t="str">
        <f t="shared" si="2"/>
        <v/>
      </c>
      <c r="P27">
        <f t="shared" si="3"/>
        <v>94.286743100000194</v>
      </c>
      <c r="Q27" t="str">
        <f t="shared" si="4"/>
        <v/>
      </c>
      <c r="R27">
        <f t="shared" si="5"/>
        <v>1</v>
      </c>
      <c r="S27">
        <f t="shared" si="6"/>
        <v>7.4778326463819083</v>
      </c>
      <c r="V27" s="3" t="s">
        <v>13</v>
      </c>
      <c r="W27" s="4">
        <v>-58.904118173711396</v>
      </c>
      <c r="X27" s="4">
        <v>92.149852122822793</v>
      </c>
      <c r="Y27" s="4"/>
    </row>
    <row r="28" spans="1:28" x14ac:dyDescent="0.3">
      <c r="A28" t="s">
        <v>54</v>
      </c>
      <c r="B28">
        <v>1221.6046143000001</v>
      </c>
      <c r="C28">
        <v>1285.1199951000001</v>
      </c>
      <c r="D28">
        <v>1334.6290283000001</v>
      </c>
      <c r="E28">
        <v>1315.1701660000001</v>
      </c>
      <c r="F28">
        <v>1288.0300293</v>
      </c>
      <c r="G28">
        <v>1283.4300536999999</v>
      </c>
      <c r="H28">
        <v>1280.9000243999999</v>
      </c>
      <c r="I28">
        <v>1285.1199951000001</v>
      </c>
      <c r="J28">
        <v>1293.8779297000001</v>
      </c>
      <c r="L28" t="str">
        <f t="shared" si="0"/>
        <v>02JUL2023:03:00:00</v>
      </c>
      <c r="M28">
        <v>3</v>
      </c>
      <c r="N28">
        <f t="shared" si="1"/>
        <v>63.515380800000003</v>
      </c>
      <c r="O28" t="str">
        <f t="shared" si="2"/>
        <v/>
      </c>
      <c r="P28">
        <f t="shared" si="3"/>
        <v>63.515380800000003</v>
      </c>
      <c r="Q28" t="str">
        <f t="shared" si="4"/>
        <v/>
      </c>
      <c r="R28">
        <f t="shared" si="5"/>
        <v>1</v>
      </c>
      <c r="S28">
        <f t="shared" si="6"/>
        <v>5.1993402821579364</v>
      </c>
    </row>
    <row r="29" spans="1:28" x14ac:dyDescent="0.3">
      <c r="A29" t="s">
        <v>55</v>
      </c>
      <c r="B29">
        <v>1192.6094971</v>
      </c>
      <c r="C29">
        <v>1230.5300293</v>
      </c>
      <c r="D29">
        <v>1283.9490966999999</v>
      </c>
      <c r="E29">
        <v>1250.4456786999999</v>
      </c>
      <c r="F29">
        <v>1234.75</v>
      </c>
      <c r="G29">
        <v>1230.9499512</v>
      </c>
      <c r="H29">
        <v>1226.7900391000001</v>
      </c>
      <c r="I29">
        <v>1230.5300293</v>
      </c>
      <c r="J29">
        <v>1240.5559082</v>
      </c>
      <c r="L29" t="str">
        <f t="shared" si="0"/>
        <v>02JUL2023:04:00:00</v>
      </c>
      <c r="M29">
        <v>4</v>
      </c>
      <c r="N29">
        <f t="shared" si="1"/>
        <v>37.920532200000025</v>
      </c>
      <c r="O29" t="str">
        <f t="shared" si="2"/>
        <v/>
      </c>
      <c r="P29">
        <f t="shared" si="3"/>
        <v>37.920532200000025</v>
      </c>
      <c r="Q29" t="str">
        <f t="shared" si="4"/>
        <v/>
      </c>
      <c r="R29">
        <f t="shared" si="5"/>
        <v>1</v>
      </c>
      <c r="S29">
        <f t="shared" si="6"/>
        <v>3.1796268847606197</v>
      </c>
    </row>
    <row r="30" spans="1:28" x14ac:dyDescent="0.3">
      <c r="A30" t="s">
        <v>56</v>
      </c>
      <c r="B30">
        <v>1174.9719238</v>
      </c>
      <c r="C30">
        <v>1216.6300048999999</v>
      </c>
      <c r="D30">
        <v>1252.3763428</v>
      </c>
      <c r="E30">
        <v>1220.1816406</v>
      </c>
      <c r="F30">
        <v>1220.1800536999999</v>
      </c>
      <c r="G30">
        <v>1209.7299805</v>
      </c>
      <c r="H30">
        <v>1187.2099608999999</v>
      </c>
      <c r="I30">
        <v>1216.6300048999999</v>
      </c>
      <c r="J30">
        <v>1214.6182861</v>
      </c>
      <c r="L30" t="str">
        <f t="shared" si="0"/>
        <v>02JUL2023:05:00:00</v>
      </c>
      <c r="M30">
        <v>5</v>
      </c>
      <c r="N30">
        <f t="shared" si="1"/>
        <v>41.65808109999989</v>
      </c>
      <c r="O30" t="str">
        <f t="shared" si="2"/>
        <v/>
      </c>
      <c r="P30">
        <f t="shared" si="3"/>
        <v>41.65808109999989</v>
      </c>
      <c r="Q30" t="str">
        <f t="shared" si="4"/>
        <v/>
      </c>
      <c r="R30">
        <f t="shared" si="5"/>
        <v>1</v>
      </c>
      <c r="S30">
        <f t="shared" si="6"/>
        <v>3.5454533215800312</v>
      </c>
    </row>
    <row r="31" spans="1:28" x14ac:dyDescent="0.3">
      <c r="A31" t="s">
        <v>57</v>
      </c>
      <c r="B31">
        <v>1172.4345702999999</v>
      </c>
      <c r="C31">
        <v>1200.0799560999999</v>
      </c>
      <c r="D31">
        <v>1226.3197021000001</v>
      </c>
      <c r="E31">
        <v>1194.5537108999999</v>
      </c>
      <c r="F31">
        <v>1206.1899414</v>
      </c>
      <c r="G31">
        <v>1195.0899658000001</v>
      </c>
      <c r="H31">
        <v>1167.25</v>
      </c>
      <c r="I31">
        <v>1200.0799560999999</v>
      </c>
      <c r="J31">
        <v>1195.5909423999999</v>
      </c>
      <c r="L31" t="str">
        <f t="shared" si="0"/>
        <v>02JUL2023:06:00:00</v>
      </c>
      <c r="M31">
        <v>6</v>
      </c>
      <c r="N31">
        <f t="shared" si="1"/>
        <v>27.645385799999985</v>
      </c>
      <c r="O31" t="str">
        <f t="shared" si="2"/>
        <v/>
      </c>
      <c r="P31">
        <f t="shared" si="3"/>
        <v>27.645385799999985</v>
      </c>
      <c r="Q31" t="str">
        <f t="shared" si="4"/>
        <v/>
      </c>
      <c r="R31">
        <f t="shared" si="5"/>
        <v>1</v>
      </c>
      <c r="S31">
        <f t="shared" si="6"/>
        <v>2.3579470019317279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1169.9139404</v>
      </c>
      <c r="C32">
        <v>1195.2600098</v>
      </c>
      <c r="D32">
        <v>1223.6218262</v>
      </c>
      <c r="E32">
        <v>1188.6954346</v>
      </c>
      <c r="F32">
        <v>1205.2199707</v>
      </c>
      <c r="G32">
        <v>1192.9300536999999</v>
      </c>
      <c r="H32">
        <v>1155.7199707</v>
      </c>
      <c r="I32">
        <v>1195.2600098</v>
      </c>
      <c r="J32">
        <v>1189.833374</v>
      </c>
      <c r="L32" t="str">
        <f t="shared" si="0"/>
        <v>02JUL2023:07:00:00</v>
      </c>
      <c r="M32">
        <v>7</v>
      </c>
      <c r="N32">
        <f t="shared" si="1"/>
        <v>25.346069400000033</v>
      </c>
      <c r="O32" t="str">
        <f t="shared" si="2"/>
        <v/>
      </c>
      <c r="P32">
        <f t="shared" si="3"/>
        <v>25.346069400000033</v>
      </c>
      <c r="Q32" t="str">
        <f t="shared" si="4"/>
        <v/>
      </c>
      <c r="R32">
        <f t="shared" si="5"/>
        <v>1</v>
      </c>
      <c r="S32">
        <f t="shared" si="6"/>
        <v>2.1664900745890825</v>
      </c>
      <c r="V32" s="3">
        <v>1</v>
      </c>
      <c r="W32" s="4">
        <v>21</v>
      </c>
      <c r="X32" s="4">
        <v>10</v>
      </c>
      <c r="Z32">
        <v>1</v>
      </c>
      <c r="AA32">
        <f>W32</f>
        <v>21</v>
      </c>
      <c r="AB32">
        <f>X32</f>
        <v>10</v>
      </c>
    </row>
    <row r="33" spans="1:28" x14ac:dyDescent="0.3">
      <c r="A33" t="s">
        <v>59</v>
      </c>
      <c r="B33">
        <v>1190.6582031</v>
      </c>
      <c r="C33">
        <v>1194.7700195</v>
      </c>
      <c r="D33">
        <v>1255.0390625</v>
      </c>
      <c r="E33">
        <v>1218.5141602000001</v>
      </c>
      <c r="F33">
        <v>1207.0200195</v>
      </c>
      <c r="G33">
        <v>1198.4100341999999</v>
      </c>
      <c r="H33">
        <v>1157.0699463000001</v>
      </c>
      <c r="I33">
        <v>1194.7700195</v>
      </c>
      <c r="J33">
        <v>1197.1027832</v>
      </c>
      <c r="L33" t="str">
        <f t="shared" si="0"/>
        <v>02JUL2023:08:00:00</v>
      </c>
      <c r="M33">
        <v>8</v>
      </c>
      <c r="N33">
        <f t="shared" si="1"/>
        <v>4.1118163999999524</v>
      </c>
      <c r="O33" t="str">
        <f t="shared" si="2"/>
        <v/>
      </c>
      <c r="P33">
        <f t="shared" si="3"/>
        <v>4.1118163999999524</v>
      </c>
      <c r="Q33" t="str">
        <f t="shared" si="4"/>
        <v/>
      </c>
      <c r="R33">
        <f t="shared" si="5"/>
        <v>1</v>
      </c>
      <c r="S33">
        <f t="shared" si="6"/>
        <v>0.34533977839269231</v>
      </c>
      <c r="V33" s="3">
        <v>2</v>
      </c>
      <c r="W33" s="4">
        <v>22</v>
      </c>
      <c r="X33" s="4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3">
      <c r="A34" t="s">
        <v>60</v>
      </c>
      <c r="B34">
        <v>1272.5524902</v>
      </c>
      <c r="C34">
        <v>1258.1400146000001</v>
      </c>
      <c r="D34">
        <v>1337.2801514</v>
      </c>
      <c r="E34">
        <v>1304.3089600000001</v>
      </c>
      <c r="F34">
        <v>1271.3000488</v>
      </c>
      <c r="G34">
        <v>1263.8800048999999</v>
      </c>
      <c r="H34">
        <v>1234.5600586</v>
      </c>
      <c r="I34">
        <v>1258.1400146000001</v>
      </c>
      <c r="J34">
        <v>1268.7840576000001</v>
      </c>
      <c r="L34" t="str">
        <f t="shared" si="0"/>
        <v>02JUL2023:09:00:00</v>
      </c>
      <c r="M34">
        <v>9</v>
      </c>
      <c r="N34">
        <f t="shared" si="1"/>
        <v>-14.41247559999988</v>
      </c>
      <c r="O34">
        <f t="shared" si="2"/>
        <v>-14.41247559999988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1.1325643312155047</v>
      </c>
      <c r="V34" s="3">
        <v>3</v>
      </c>
      <c r="W34" s="4">
        <v>24</v>
      </c>
      <c r="X34" s="4">
        <v>5</v>
      </c>
      <c r="Z34">
        <v>3</v>
      </c>
      <c r="AA34">
        <f t="shared" si="8"/>
        <v>24</v>
      </c>
      <c r="AB34">
        <f t="shared" si="9"/>
        <v>5</v>
      </c>
    </row>
    <row r="35" spans="1:28" x14ac:dyDescent="0.3">
      <c r="A35" t="s">
        <v>61</v>
      </c>
      <c r="B35">
        <v>1389.3259277</v>
      </c>
      <c r="C35">
        <v>1323.5100098</v>
      </c>
      <c r="D35">
        <v>1415.6850586</v>
      </c>
      <c r="E35">
        <v>1375.9619141000001</v>
      </c>
      <c r="F35">
        <v>1341.9599608999999</v>
      </c>
      <c r="G35">
        <v>1339.4599608999999</v>
      </c>
      <c r="H35">
        <v>1341.8499756000001</v>
      </c>
      <c r="I35">
        <v>1323.5100098</v>
      </c>
      <c r="J35">
        <v>1350.8869629000001</v>
      </c>
      <c r="L35" t="str">
        <f t="shared" si="0"/>
        <v>02JUL2023:10:00:00</v>
      </c>
      <c r="M35">
        <v>10</v>
      </c>
      <c r="N35">
        <f t="shared" si="1"/>
        <v>-65.815917899999931</v>
      </c>
      <c r="O35">
        <f t="shared" si="2"/>
        <v>-65.815917899999931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4.7372554263747748</v>
      </c>
      <c r="V35" s="3">
        <v>4</v>
      </c>
      <c r="W35" s="4">
        <v>27</v>
      </c>
      <c r="X35" s="4">
        <v>3</v>
      </c>
      <c r="Z35">
        <v>4</v>
      </c>
      <c r="AA35">
        <f t="shared" si="8"/>
        <v>27</v>
      </c>
      <c r="AB35">
        <f t="shared" si="9"/>
        <v>3</v>
      </c>
    </row>
    <row r="36" spans="1:28" x14ac:dyDescent="0.3">
      <c r="A36" t="s">
        <v>62</v>
      </c>
      <c r="B36">
        <v>1507.6373291</v>
      </c>
      <c r="C36">
        <v>1411.0300293</v>
      </c>
      <c r="D36">
        <v>1500.9505615</v>
      </c>
      <c r="E36">
        <v>1471.4136963000001</v>
      </c>
      <c r="F36">
        <v>1424.3299560999999</v>
      </c>
      <c r="G36">
        <v>1426.9000243999999</v>
      </c>
      <c r="H36">
        <v>1450.5300293</v>
      </c>
      <c r="I36">
        <v>1411.0300293</v>
      </c>
      <c r="J36">
        <v>1443.78125</v>
      </c>
      <c r="L36" t="str">
        <f t="shared" si="0"/>
        <v>02JUL2023:11:00:00</v>
      </c>
      <c r="M36">
        <v>11</v>
      </c>
      <c r="N36">
        <f t="shared" si="1"/>
        <v>-96.607299799999964</v>
      </c>
      <c r="O36">
        <f t="shared" si="2"/>
        <v>-96.607299799999964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6.4078606927085513</v>
      </c>
      <c r="V36" s="3">
        <v>5</v>
      </c>
      <c r="W36" s="4">
        <v>27</v>
      </c>
      <c r="X36" s="4">
        <v>3</v>
      </c>
      <c r="Z36">
        <v>5</v>
      </c>
      <c r="AA36">
        <f t="shared" si="8"/>
        <v>27</v>
      </c>
      <c r="AB36">
        <f t="shared" si="9"/>
        <v>3</v>
      </c>
    </row>
    <row r="37" spans="1:28" x14ac:dyDescent="0.3">
      <c r="A37" t="s">
        <v>63</v>
      </c>
      <c r="B37">
        <v>1627.3552245999999</v>
      </c>
      <c r="C37">
        <v>1483.8100586</v>
      </c>
      <c r="D37">
        <v>1601.8398437999999</v>
      </c>
      <c r="E37">
        <v>1558.4727783000001</v>
      </c>
      <c r="F37">
        <v>1495.5899658000001</v>
      </c>
      <c r="G37">
        <v>1504.9899902</v>
      </c>
      <c r="H37">
        <v>1560.9300536999999</v>
      </c>
      <c r="I37">
        <v>1483.8100586</v>
      </c>
      <c r="J37">
        <v>1533.8481445</v>
      </c>
      <c r="L37" t="str">
        <f t="shared" si="0"/>
        <v>02JUL2023:12:00:00</v>
      </c>
      <c r="M37">
        <v>12</v>
      </c>
      <c r="N37">
        <f t="shared" si="1"/>
        <v>-143.54516599999988</v>
      </c>
      <c r="O37">
        <f t="shared" si="2"/>
        <v>-143.54516599999988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8.820764134965243</v>
      </c>
      <c r="V37" s="3">
        <v>6</v>
      </c>
      <c r="W37" s="4">
        <v>27</v>
      </c>
      <c r="X37" s="4">
        <v>3</v>
      </c>
      <c r="Z37">
        <v>6</v>
      </c>
      <c r="AA37">
        <f t="shared" si="8"/>
        <v>27</v>
      </c>
      <c r="AB37">
        <f t="shared" si="9"/>
        <v>3</v>
      </c>
    </row>
    <row r="38" spans="1:28" x14ac:dyDescent="0.3">
      <c r="A38" t="s">
        <v>64</v>
      </c>
      <c r="B38">
        <v>1728.2866211</v>
      </c>
      <c r="C38">
        <v>1582.6099853999999</v>
      </c>
      <c r="D38">
        <v>1728.2020264</v>
      </c>
      <c r="E38">
        <v>1654.1016846</v>
      </c>
      <c r="F38">
        <v>1584.5400391000001</v>
      </c>
      <c r="G38">
        <v>1598.5699463000001</v>
      </c>
      <c r="H38">
        <v>1676.4899902</v>
      </c>
      <c r="I38">
        <v>1582.6099853999999</v>
      </c>
      <c r="J38">
        <v>1641.6813964999999</v>
      </c>
      <c r="L38" t="str">
        <f t="shared" si="0"/>
        <v>02JUL2023:13:00:00</v>
      </c>
      <c r="M38">
        <v>13</v>
      </c>
      <c r="N38">
        <f t="shared" si="1"/>
        <v>-145.67663570000013</v>
      </c>
      <c r="O38">
        <f t="shared" si="2"/>
        <v>-145.67663570000013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8.4289627612393101</v>
      </c>
      <c r="V38" s="3">
        <v>7</v>
      </c>
      <c r="W38" s="4">
        <v>26</v>
      </c>
      <c r="X38" s="4">
        <v>4</v>
      </c>
      <c r="Z38">
        <v>7</v>
      </c>
      <c r="AA38">
        <f t="shared" si="8"/>
        <v>26</v>
      </c>
      <c r="AB38">
        <f t="shared" si="9"/>
        <v>4</v>
      </c>
    </row>
    <row r="39" spans="1:28" x14ac:dyDescent="0.3">
      <c r="A39" t="s">
        <v>65</v>
      </c>
      <c r="B39">
        <v>1817.1876221</v>
      </c>
      <c r="C39">
        <v>1668.4000243999999</v>
      </c>
      <c r="D39">
        <v>1830.6165771000001</v>
      </c>
      <c r="E39">
        <v>1714.2421875</v>
      </c>
      <c r="F39">
        <v>1665.6500243999999</v>
      </c>
      <c r="G39">
        <v>1682.7099608999999</v>
      </c>
      <c r="H39">
        <v>1768.6400146000001</v>
      </c>
      <c r="I39">
        <v>1668.4000243999999</v>
      </c>
      <c r="J39">
        <v>1732.0714111</v>
      </c>
      <c r="L39" t="str">
        <f t="shared" si="0"/>
        <v>02JUL2023:14:00:00</v>
      </c>
      <c r="M39">
        <v>14</v>
      </c>
      <c r="N39">
        <f t="shared" si="1"/>
        <v>-148.78759770000011</v>
      </c>
      <c r="O39">
        <f t="shared" si="2"/>
        <v>-148.78759770000011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8.1877950240524093</v>
      </c>
      <c r="V39" s="3">
        <v>8</v>
      </c>
      <c r="W39" s="4">
        <v>28</v>
      </c>
      <c r="X39" s="4">
        <v>2</v>
      </c>
      <c r="Z39">
        <v>8</v>
      </c>
      <c r="AA39">
        <f t="shared" si="8"/>
        <v>28</v>
      </c>
      <c r="AB39">
        <f t="shared" si="9"/>
        <v>2</v>
      </c>
    </row>
    <row r="40" spans="1:28" x14ac:dyDescent="0.3">
      <c r="A40" t="s">
        <v>66</v>
      </c>
      <c r="B40">
        <v>1906.505249</v>
      </c>
      <c r="C40">
        <v>1737.2099608999999</v>
      </c>
      <c r="D40">
        <v>1903.1166992000001</v>
      </c>
      <c r="E40">
        <v>1757.0914307</v>
      </c>
      <c r="F40">
        <v>1733.6999512</v>
      </c>
      <c r="G40">
        <v>1752.6500243999999</v>
      </c>
      <c r="H40">
        <v>1843.1600341999999</v>
      </c>
      <c r="I40">
        <v>1737.2099608999999</v>
      </c>
      <c r="J40">
        <v>1803.3693848</v>
      </c>
      <c r="L40" t="str">
        <f t="shared" si="0"/>
        <v>02JUL2023:15:00:00</v>
      </c>
      <c r="M40">
        <v>15</v>
      </c>
      <c r="N40">
        <f t="shared" si="1"/>
        <v>-169.29528810000011</v>
      </c>
      <c r="O40">
        <f t="shared" si="2"/>
        <v>-169.29528810000011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8.8798752685731586</v>
      </c>
      <c r="V40" s="3">
        <v>9</v>
      </c>
      <c r="W40" s="4">
        <v>26</v>
      </c>
      <c r="X40" s="4">
        <v>4</v>
      </c>
      <c r="Z40">
        <v>9</v>
      </c>
      <c r="AA40">
        <f t="shared" si="8"/>
        <v>26</v>
      </c>
      <c r="AB40">
        <f t="shared" si="9"/>
        <v>4</v>
      </c>
    </row>
    <row r="41" spans="1:28" x14ac:dyDescent="0.3">
      <c r="A41" t="s">
        <v>67</v>
      </c>
      <c r="B41">
        <v>1967.4411620999999</v>
      </c>
      <c r="C41">
        <v>1802.2199707</v>
      </c>
      <c r="D41">
        <v>1931.770874</v>
      </c>
      <c r="E41">
        <v>1804.2346190999999</v>
      </c>
      <c r="F41">
        <v>1801.2800293</v>
      </c>
      <c r="G41">
        <v>1821.3900146000001</v>
      </c>
      <c r="H41">
        <v>1909.5300293</v>
      </c>
      <c r="I41">
        <v>1802.2199707</v>
      </c>
      <c r="J41">
        <v>1862.1462402</v>
      </c>
      <c r="L41" t="str">
        <f t="shared" si="0"/>
        <v>02JUL2023:16:00:00</v>
      </c>
      <c r="M41">
        <v>16</v>
      </c>
      <c r="N41">
        <f t="shared" si="1"/>
        <v>-165.22119139999995</v>
      </c>
      <c r="O41">
        <f t="shared" si="2"/>
        <v>-165.22119139999995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8.3977703924648388</v>
      </c>
      <c r="V41" s="3">
        <v>10</v>
      </c>
      <c r="W41" s="4">
        <v>26</v>
      </c>
      <c r="X41" s="4">
        <v>4</v>
      </c>
      <c r="Z41">
        <v>10</v>
      </c>
      <c r="AA41">
        <f t="shared" si="8"/>
        <v>26</v>
      </c>
      <c r="AB41">
        <f t="shared" si="9"/>
        <v>4</v>
      </c>
    </row>
    <row r="42" spans="1:28" x14ac:dyDescent="0.3">
      <c r="A42" t="s">
        <v>68</v>
      </c>
      <c r="B42">
        <v>1996.1536865</v>
      </c>
      <c r="C42">
        <v>1847.7299805</v>
      </c>
      <c r="D42">
        <v>1936.7990723</v>
      </c>
      <c r="E42">
        <v>1804.2014160000001</v>
      </c>
      <c r="F42">
        <v>1849.3100586</v>
      </c>
      <c r="G42">
        <v>1868.6300048999999</v>
      </c>
      <c r="H42">
        <v>1953.8000488</v>
      </c>
      <c r="I42">
        <v>1847.7299805</v>
      </c>
      <c r="J42">
        <v>1899.612793</v>
      </c>
      <c r="L42" t="str">
        <f t="shared" si="0"/>
        <v>02JUL2023:17:00:00</v>
      </c>
      <c r="M42">
        <v>17</v>
      </c>
      <c r="N42">
        <f t="shared" si="1"/>
        <v>-148.42370600000004</v>
      </c>
      <c r="O42">
        <f t="shared" si="2"/>
        <v>-148.42370600000004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7.4354849029806918</v>
      </c>
      <c r="V42" s="3">
        <v>11</v>
      </c>
      <c r="W42" s="4">
        <v>19</v>
      </c>
      <c r="X42" s="4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3">
      <c r="A43" t="s">
        <v>69</v>
      </c>
      <c r="B43">
        <v>2004.6323242000001</v>
      </c>
      <c r="C43">
        <v>1869.6199951000001</v>
      </c>
      <c r="D43">
        <v>1934.394043</v>
      </c>
      <c r="E43">
        <v>1804.9345702999999</v>
      </c>
      <c r="F43">
        <v>1870.6899414</v>
      </c>
      <c r="G43">
        <v>1889.2399902</v>
      </c>
      <c r="H43">
        <v>1971.6899414</v>
      </c>
      <c r="I43">
        <v>1869.6199951000001</v>
      </c>
      <c r="J43">
        <v>1915.2648925999999</v>
      </c>
      <c r="L43" t="str">
        <f t="shared" si="0"/>
        <v>02JUL2023:18:00:00</v>
      </c>
      <c r="M43">
        <v>18</v>
      </c>
      <c r="N43">
        <f t="shared" si="1"/>
        <v>-135.01232909999999</v>
      </c>
      <c r="O43">
        <f t="shared" si="2"/>
        <v>-135.01232909999999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6.7350170637341247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70</v>
      </c>
      <c r="B44">
        <v>1998.3535156</v>
      </c>
      <c r="C44">
        <v>1851.1099853999999</v>
      </c>
      <c r="D44">
        <v>1936.0422363</v>
      </c>
      <c r="E44">
        <v>1806.3461914</v>
      </c>
      <c r="F44">
        <v>1851.1700439000001</v>
      </c>
      <c r="G44">
        <v>1865.4100341999999</v>
      </c>
      <c r="H44">
        <v>1946.9899902</v>
      </c>
      <c r="I44">
        <v>1851.1099853999999</v>
      </c>
      <c r="J44">
        <v>1898.2965088000001</v>
      </c>
      <c r="L44" t="str">
        <f t="shared" si="0"/>
        <v>02JUL2023:19:00:00</v>
      </c>
      <c r="M44">
        <v>19</v>
      </c>
      <c r="N44">
        <f t="shared" si="1"/>
        <v>-147.24353020000012</v>
      </c>
      <c r="O44">
        <f t="shared" si="2"/>
        <v>-147.24353020000012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7.3682423580489793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3">
      <c r="A45" t="s">
        <v>71</v>
      </c>
      <c r="B45">
        <v>1971.1005858999999</v>
      </c>
      <c r="C45">
        <v>1823.8000488</v>
      </c>
      <c r="D45">
        <v>1899.9847411999999</v>
      </c>
      <c r="E45">
        <v>1756.3580322</v>
      </c>
      <c r="F45">
        <v>1809.9100341999999</v>
      </c>
      <c r="G45">
        <v>1818.1400146000001</v>
      </c>
      <c r="H45">
        <v>1886.2299805</v>
      </c>
      <c r="I45">
        <v>1823.8000488</v>
      </c>
      <c r="J45">
        <v>1855.8110352000001</v>
      </c>
      <c r="L45" t="str">
        <f t="shared" si="0"/>
        <v>02JUL2023:20:00:00</v>
      </c>
      <c r="M45">
        <v>20</v>
      </c>
      <c r="N45">
        <f t="shared" si="1"/>
        <v>-147.30053709999993</v>
      </c>
      <c r="O45">
        <f t="shared" si="2"/>
        <v>-147.30053709999993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7.473009655300916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3">
      <c r="A46" t="s">
        <v>72</v>
      </c>
      <c r="B46">
        <v>1908.4088135</v>
      </c>
      <c r="C46">
        <v>1750.6700439000001</v>
      </c>
      <c r="D46">
        <v>1843.1324463000001</v>
      </c>
      <c r="E46">
        <v>1657.2174072</v>
      </c>
      <c r="F46">
        <v>1733.9300536999999</v>
      </c>
      <c r="G46">
        <v>1739.3199463000001</v>
      </c>
      <c r="H46">
        <v>1793.8399658000001</v>
      </c>
      <c r="I46">
        <v>1750.6700439000001</v>
      </c>
      <c r="J46">
        <v>1779.3045654</v>
      </c>
      <c r="L46" t="str">
        <f t="shared" si="0"/>
        <v>02JUL2023:21:00:00</v>
      </c>
      <c r="M46">
        <v>21</v>
      </c>
      <c r="N46">
        <f t="shared" si="1"/>
        <v>-157.73876959999984</v>
      </c>
      <c r="O46">
        <f t="shared" si="2"/>
        <v>-157.73876959999984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8.2654601301441666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73</v>
      </c>
      <c r="B47">
        <v>1834.9324951000001</v>
      </c>
      <c r="C47">
        <v>1679.8399658000001</v>
      </c>
      <c r="D47">
        <v>1795.3708495999999</v>
      </c>
      <c r="E47">
        <v>1571.3129882999999</v>
      </c>
      <c r="F47">
        <v>1667.3599853999999</v>
      </c>
      <c r="G47">
        <v>1671.2700195</v>
      </c>
      <c r="H47">
        <v>1721.3199463000001</v>
      </c>
      <c r="I47">
        <v>1679.8399658000001</v>
      </c>
      <c r="J47">
        <v>1713.2852783000001</v>
      </c>
      <c r="L47" t="str">
        <f t="shared" si="0"/>
        <v>02JUL2023:22:00:00</v>
      </c>
      <c r="M47">
        <v>22</v>
      </c>
      <c r="N47">
        <f t="shared" si="1"/>
        <v>-155.09252930000002</v>
      </c>
      <c r="O47">
        <f t="shared" si="2"/>
        <v>-155.09252930000002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8.4522198889691467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3">
      <c r="A48" t="s">
        <v>74</v>
      </c>
      <c r="B48">
        <v>1690.2340088000001</v>
      </c>
      <c r="C48">
        <v>1575.8299560999999</v>
      </c>
      <c r="D48">
        <v>1679.4256591999999</v>
      </c>
      <c r="E48">
        <v>1505.9149170000001</v>
      </c>
      <c r="F48">
        <v>1570.9100341999999</v>
      </c>
      <c r="G48">
        <v>1571.0300293</v>
      </c>
      <c r="H48">
        <v>1615.5200195</v>
      </c>
      <c r="I48">
        <v>1575.8299560999999</v>
      </c>
      <c r="J48">
        <v>1607.4842529</v>
      </c>
      <c r="L48" t="str">
        <f t="shared" si="0"/>
        <v>02JUL2023:23:00:00</v>
      </c>
      <c r="M48">
        <v>23</v>
      </c>
      <c r="N48">
        <f t="shared" si="1"/>
        <v>-114.40405270000019</v>
      </c>
      <c r="O48">
        <f t="shared" si="2"/>
        <v>-114.40405270000019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6.7685333571783106</v>
      </c>
      <c r="V48" s="3">
        <v>17</v>
      </c>
      <c r="W48" s="4">
        <v>9</v>
      </c>
      <c r="X48" s="4">
        <v>21</v>
      </c>
      <c r="Z48">
        <v>17</v>
      </c>
      <c r="AA48">
        <f t="shared" si="8"/>
        <v>9</v>
      </c>
      <c r="AB48">
        <f t="shared" si="9"/>
        <v>21</v>
      </c>
    </row>
    <row r="49" spans="1:28" x14ac:dyDescent="0.3">
      <c r="A49" t="s">
        <v>75</v>
      </c>
      <c r="B49">
        <v>1547.9075928</v>
      </c>
      <c r="C49">
        <v>1475.3699951000001</v>
      </c>
      <c r="D49">
        <v>1568.2896728999999</v>
      </c>
      <c r="E49">
        <v>1418.6119385</v>
      </c>
      <c r="F49">
        <v>1463.3299560999999</v>
      </c>
      <c r="G49">
        <v>1461.4300536999999</v>
      </c>
      <c r="H49">
        <v>1498.4899902</v>
      </c>
      <c r="I49">
        <v>1475.3699951000001</v>
      </c>
      <c r="J49">
        <v>1498.2919922000001</v>
      </c>
      <c r="L49" t="str">
        <f t="shared" si="0"/>
        <v>03JUL2023:00:00:00</v>
      </c>
      <c r="M49">
        <v>24</v>
      </c>
      <c r="N49">
        <f t="shared" si="1"/>
        <v>-72.537597699999878</v>
      </c>
      <c r="O49">
        <f t="shared" si="2"/>
        <v>-72.537597699999878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4.68617106327304</v>
      </c>
      <c r="V49" s="3">
        <v>18</v>
      </c>
      <c r="W49" s="4">
        <v>11</v>
      </c>
      <c r="X49" s="4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3">
      <c r="A50" t="s">
        <v>76</v>
      </c>
      <c r="B50">
        <v>1461.6654053</v>
      </c>
      <c r="C50">
        <v>1432.3800048999999</v>
      </c>
      <c r="D50">
        <v>1533.2509766000001</v>
      </c>
      <c r="E50">
        <v>1412.8618164</v>
      </c>
      <c r="F50">
        <v>1370.8000488</v>
      </c>
      <c r="G50">
        <v>1382.7600098</v>
      </c>
      <c r="H50">
        <v>1367.2900391000001</v>
      </c>
      <c r="I50">
        <v>1432.3800048999999</v>
      </c>
      <c r="J50">
        <v>1421.9072266000001</v>
      </c>
      <c r="L50" t="str">
        <f t="shared" si="0"/>
        <v>03JUL2023:01:00:00</v>
      </c>
      <c r="M50">
        <v>1</v>
      </c>
      <c r="N50">
        <f t="shared" si="1"/>
        <v>-29.285400400000071</v>
      </c>
      <c r="O50">
        <f t="shared" si="2"/>
        <v>-29.285400400000071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2.0035639000424577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3">
      <c r="A51" t="s">
        <v>77</v>
      </c>
      <c r="B51">
        <v>1373.0495605000001</v>
      </c>
      <c r="C51">
        <v>1343.3599853999999</v>
      </c>
      <c r="D51">
        <v>1439.9038086</v>
      </c>
      <c r="E51">
        <v>1355.3143310999999</v>
      </c>
      <c r="F51">
        <v>1287.8599853999999</v>
      </c>
      <c r="G51">
        <v>1290.9300536999999</v>
      </c>
      <c r="H51">
        <v>1272.8699951000001</v>
      </c>
      <c r="I51">
        <v>1343.3599853999999</v>
      </c>
      <c r="J51">
        <v>1330.7288818</v>
      </c>
      <c r="L51" t="str">
        <f t="shared" si="0"/>
        <v>03JUL2023:02:00:00</v>
      </c>
      <c r="M51">
        <v>2</v>
      </c>
      <c r="N51">
        <f t="shared" si="1"/>
        <v>-29.689575100000184</v>
      </c>
      <c r="O51">
        <f t="shared" si="2"/>
        <v>-29.689575100000184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2.1623090640070295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78</v>
      </c>
      <c r="B52">
        <v>1324.4090576000001</v>
      </c>
      <c r="C52">
        <v>1289.7199707</v>
      </c>
      <c r="D52">
        <v>1383.8365478999999</v>
      </c>
      <c r="E52">
        <v>1316.2805175999999</v>
      </c>
      <c r="F52">
        <v>1228.4100341999999</v>
      </c>
      <c r="G52">
        <v>1229.4499512</v>
      </c>
      <c r="H52">
        <v>1214.5200195</v>
      </c>
      <c r="I52">
        <v>1289.7199707</v>
      </c>
      <c r="J52">
        <v>1273.8253173999999</v>
      </c>
      <c r="L52" t="str">
        <f t="shared" si="0"/>
        <v>03JUL2023:03:00:00</v>
      </c>
      <c r="M52">
        <v>3</v>
      </c>
      <c r="N52">
        <f t="shared" si="1"/>
        <v>-34.68908690000012</v>
      </c>
      <c r="O52">
        <f t="shared" si="2"/>
        <v>-34.68908690000012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2.6192124480680627</v>
      </c>
      <c r="V52" s="3">
        <v>21</v>
      </c>
      <c r="W52" s="4">
        <v>17</v>
      </c>
      <c r="X52" s="4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3">
      <c r="A53" t="s">
        <v>79</v>
      </c>
      <c r="B53">
        <v>1315.0718993999999</v>
      </c>
      <c r="C53">
        <v>1245.3399658000001</v>
      </c>
      <c r="D53">
        <v>1337.7489014</v>
      </c>
      <c r="E53">
        <v>1294.6500243999999</v>
      </c>
      <c r="F53">
        <v>1194.75</v>
      </c>
      <c r="G53">
        <v>1192.9799805</v>
      </c>
      <c r="H53">
        <v>1180.6999512</v>
      </c>
      <c r="I53">
        <v>1245.3399658000001</v>
      </c>
      <c r="J53">
        <v>1234.1347656</v>
      </c>
      <c r="L53" t="str">
        <f t="shared" si="0"/>
        <v>03JUL2023:04:00:00</v>
      </c>
      <c r="M53">
        <v>4</v>
      </c>
      <c r="N53">
        <f t="shared" si="1"/>
        <v>-69.73193359999982</v>
      </c>
      <c r="O53">
        <f t="shared" si="2"/>
        <v>-69.73193359999982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5.3025187164150447</v>
      </c>
      <c r="V53" s="3">
        <v>22</v>
      </c>
      <c r="W53" s="4">
        <v>14</v>
      </c>
      <c r="X53" s="4">
        <v>16</v>
      </c>
      <c r="Z53">
        <v>22</v>
      </c>
      <c r="AA53">
        <f t="shared" si="8"/>
        <v>14</v>
      </c>
      <c r="AB53">
        <f t="shared" si="9"/>
        <v>16</v>
      </c>
    </row>
    <row r="54" spans="1:28" x14ac:dyDescent="0.3">
      <c r="A54" t="s">
        <v>80</v>
      </c>
      <c r="B54">
        <v>1316.0295410000001</v>
      </c>
      <c r="C54">
        <v>1224.9200439000001</v>
      </c>
      <c r="D54">
        <v>1299.875</v>
      </c>
      <c r="E54">
        <v>1256.5372314000001</v>
      </c>
      <c r="F54">
        <v>1182.2399902</v>
      </c>
      <c r="G54">
        <v>1176.8399658000001</v>
      </c>
      <c r="H54">
        <v>1158.6199951000001</v>
      </c>
      <c r="I54">
        <v>1224.9200439000001</v>
      </c>
      <c r="J54">
        <v>1210.9450684000001</v>
      </c>
      <c r="L54" t="str">
        <f t="shared" si="0"/>
        <v>03JUL2023:05:00:00</v>
      </c>
      <c r="M54">
        <v>5</v>
      </c>
      <c r="N54">
        <f t="shared" si="1"/>
        <v>-91.109497099999999</v>
      </c>
      <c r="O54">
        <f t="shared" si="2"/>
        <v>-91.109497099999999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6.9230586595168226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3">
      <c r="A55" t="s">
        <v>81</v>
      </c>
      <c r="B55">
        <v>1326.8300781</v>
      </c>
      <c r="C55">
        <v>1239.6500243999999</v>
      </c>
      <c r="D55">
        <v>1303.8044434000001</v>
      </c>
      <c r="E55">
        <v>1274.9158935999999</v>
      </c>
      <c r="F55">
        <v>1190.9300536999999</v>
      </c>
      <c r="G55">
        <v>1189.6700439000001</v>
      </c>
      <c r="H55">
        <v>1174.4100341999999</v>
      </c>
      <c r="I55">
        <v>1239.6500243999999</v>
      </c>
      <c r="J55">
        <v>1223.0389404</v>
      </c>
      <c r="L55" t="str">
        <f t="shared" si="0"/>
        <v>03JUL2023:06:00:00</v>
      </c>
      <c r="M55">
        <v>6</v>
      </c>
      <c r="N55">
        <f t="shared" si="1"/>
        <v>-87.180053700000144</v>
      </c>
      <c r="O55">
        <f t="shared" si="2"/>
        <v>-87.180053700000144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6.5705515076083163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3">
      <c r="A56" t="s">
        <v>82</v>
      </c>
      <c r="B56">
        <v>1324.7932129000001</v>
      </c>
      <c r="C56">
        <v>1281.0799560999999</v>
      </c>
      <c r="D56">
        <v>1340.4342041</v>
      </c>
      <c r="E56">
        <v>1345.3150635</v>
      </c>
      <c r="F56">
        <v>1233.9399414</v>
      </c>
      <c r="G56">
        <v>1232.3100586</v>
      </c>
      <c r="H56">
        <v>1217.0200195</v>
      </c>
      <c r="I56">
        <v>1281.0799560999999</v>
      </c>
      <c r="J56">
        <v>1264.1418457</v>
      </c>
      <c r="L56" t="str">
        <f t="shared" si="0"/>
        <v>03JUL2023:07:00:00</v>
      </c>
      <c r="M56">
        <v>7</v>
      </c>
      <c r="N56">
        <f t="shared" si="1"/>
        <v>-43.713256800000181</v>
      </c>
      <c r="O56">
        <f t="shared" si="2"/>
        <v>-43.713256800000181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3.2996286797326615</v>
      </c>
      <c r="V56" s="3" t="s">
        <v>13</v>
      </c>
      <c r="W56" s="4">
        <v>426</v>
      </c>
      <c r="X56" s="4">
        <v>294</v>
      </c>
    </row>
    <row r="57" spans="1:28" x14ac:dyDescent="0.3">
      <c r="A57" t="s">
        <v>83</v>
      </c>
      <c r="B57">
        <v>1389.128418</v>
      </c>
      <c r="C57">
        <v>1314.1999512</v>
      </c>
      <c r="D57">
        <v>1366.5046387</v>
      </c>
      <c r="E57">
        <v>1375.7901611</v>
      </c>
      <c r="F57">
        <v>1262.5999756000001</v>
      </c>
      <c r="G57">
        <v>1260.7600098</v>
      </c>
      <c r="H57">
        <v>1248.3399658000001</v>
      </c>
      <c r="I57">
        <v>1314.1999512</v>
      </c>
      <c r="J57">
        <v>1294.3989257999999</v>
      </c>
      <c r="L57" t="str">
        <f t="shared" si="0"/>
        <v>03JUL2023:08:00:00</v>
      </c>
      <c r="M57">
        <v>8</v>
      </c>
      <c r="N57">
        <f t="shared" si="1"/>
        <v>-74.928466800000024</v>
      </c>
      <c r="O57">
        <f t="shared" si="2"/>
        <v>-74.928466800000024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5.3939193690874463</v>
      </c>
    </row>
    <row r="58" spans="1:28" x14ac:dyDescent="0.3">
      <c r="A58" t="s">
        <v>84</v>
      </c>
      <c r="B58">
        <v>1480.0948486</v>
      </c>
      <c r="C58">
        <v>1406.1199951000001</v>
      </c>
      <c r="D58">
        <v>1473.4858397999999</v>
      </c>
      <c r="E58">
        <v>1447.7314452999999</v>
      </c>
      <c r="F58">
        <v>1335.7900391000001</v>
      </c>
      <c r="G58">
        <v>1332.1300048999999</v>
      </c>
      <c r="H58">
        <v>1329.3499756000001</v>
      </c>
      <c r="I58">
        <v>1406.1199951000001</v>
      </c>
      <c r="J58">
        <v>1382.130249</v>
      </c>
      <c r="L58" t="str">
        <f t="shared" si="0"/>
        <v>03JUL2023:09:00:00</v>
      </c>
      <c r="M58">
        <v>9</v>
      </c>
      <c r="N58">
        <f t="shared" si="1"/>
        <v>-73.974853499999881</v>
      </c>
      <c r="O58">
        <f t="shared" si="2"/>
        <v>-73.974853499999881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4.9979806071193078</v>
      </c>
    </row>
    <row r="59" spans="1:28" x14ac:dyDescent="0.3">
      <c r="A59" t="s">
        <v>85</v>
      </c>
      <c r="B59">
        <v>1581.5708007999999</v>
      </c>
      <c r="C59">
        <v>1518.0200195</v>
      </c>
      <c r="D59">
        <v>1576.2421875</v>
      </c>
      <c r="E59">
        <v>1533.7124022999999</v>
      </c>
      <c r="F59">
        <v>1420.3800048999999</v>
      </c>
      <c r="G59">
        <v>1423.6500243999999</v>
      </c>
      <c r="H59">
        <v>1428.7900391000001</v>
      </c>
      <c r="I59">
        <v>1518.0200195</v>
      </c>
      <c r="J59">
        <v>1483.6944579999999</v>
      </c>
      <c r="L59" t="str">
        <f t="shared" si="0"/>
        <v>03JUL2023:10:00:00</v>
      </c>
      <c r="M59">
        <v>10</v>
      </c>
      <c r="N59">
        <f t="shared" si="1"/>
        <v>-63.550781299999926</v>
      </c>
      <c r="O59">
        <f t="shared" si="2"/>
        <v>-63.550781299999926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4.0182065366820297</v>
      </c>
    </row>
    <row r="60" spans="1:28" x14ac:dyDescent="0.3">
      <c r="A60" t="s">
        <v>86</v>
      </c>
      <c r="B60">
        <v>1659.7515868999999</v>
      </c>
      <c r="C60">
        <v>1653.2399902</v>
      </c>
      <c r="D60">
        <v>1683.5410156</v>
      </c>
      <c r="E60">
        <v>1644.2669678</v>
      </c>
      <c r="F60">
        <v>1527.6999512</v>
      </c>
      <c r="G60">
        <v>1534.0899658000001</v>
      </c>
      <c r="H60">
        <v>1551.8199463000001</v>
      </c>
      <c r="I60">
        <v>1653.2399902</v>
      </c>
      <c r="J60">
        <v>1604.4052733999999</v>
      </c>
      <c r="L60" t="str">
        <f t="shared" si="0"/>
        <v>03JUL2023:11:00:00</v>
      </c>
      <c r="M60">
        <v>11</v>
      </c>
      <c r="N60">
        <f t="shared" si="1"/>
        <v>-6.5115966999999273</v>
      </c>
      <c r="O60">
        <f t="shared" si="2"/>
        <v>-6.5115966999999273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0.39232357127381684</v>
      </c>
    </row>
    <row r="61" spans="1:28" x14ac:dyDescent="0.3">
      <c r="A61" t="s">
        <v>87</v>
      </c>
      <c r="B61">
        <v>1770.1540527</v>
      </c>
      <c r="C61">
        <v>1785.3499756000001</v>
      </c>
      <c r="D61">
        <v>1810.8931885</v>
      </c>
      <c r="E61">
        <v>1724.6564940999999</v>
      </c>
      <c r="F61">
        <v>1640.6700439000001</v>
      </c>
      <c r="G61">
        <v>1648.8299560999999</v>
      </c>
      <c r="H61">
        <v>1695.8199463000001</v>
      </c>
      <c r="I61">
        <v>1785.3499756000001</v>
      </c>
      <c r="J61">
        <v>1735.4797363</v>
      </c>
      <c r="L61" t="str">
        <f t="shared" si="0"/>
        <v>03JUL2023:12:00:00</v>
      </c>
      <c r="M61">
        <v>12</v>
      </c>
      <c r="N61">
        <f t="shared" si="1"/>
        <v>15.195922900000141</v>
      </c>
      <c r="O61" t="str">
        <f t="shared" si="2"/>
        <v/>
      </c>
      <c r="P61">
        <f t="shared" si="3"/>
        <v>15.195922900000141</v>
      </c>
      <c r="Q61" t="str">
        <f t="shared" si="4"/>
        <v/>
      </c>
      <c r="R61">
        <f t="shared" si="5"/>
        <v>1</v>
      </c>
      <c r="S61">
        <f t="shared" si="6"/>
        <v>0.85845200178040659</v>
      </c>
    </row>
    <row r="62" spans="1:28" x14ac:dyDescent="0.3">
      <c r="A62" t="s">
        <v>88</v>
      </c>
      <c r="B62">
        <v>1886.4560547000001</v>
      </c>
      <c r="C62">
        <v>1914.5699463000001</v>
      </c>
      <c r="D62">
        <v>1916.8234863</v>
      </c>
      <c r="E62">
        <v>1752.1982422000001</v>
      </c>
      <c r="F62">
        <v>1755.7299805</v>
      </c>
      <c r="G62">
        <v>1763.1199951000001</v>
      </c>
      <c r="H62">
        <v>1817.5600586</v>
      </c>
      <c r="I62">
        <v>1914.5699463000001</v>
      </c>
      <c r="J62">
        <v>1854.8889160000001</v>
      </c>
      <c r="L62" t="str">
        <f t="shared" si="0"/>
        <v>03JUL2023:13:00:00</v>
      </c>
      <c r="M62">
        <v>13</v>
      </c>
      <c r="N62">
        <f t="shared" si="1"/>
        <v>28.113891599999988</v>
      </c>
      <c r="O62" t="str">
        <f t="shared" si="2"/>
        <v/>
      </c>
      <c r="P62">
        <f t="shared" si="3"/>
        <v>28.113891599999988</v>
      </c>
      <c r="Q62" t="str">
        <f t="shared" si="4"/>
        <v/>
      </c>
      <c r="R62">
        <f t="shared" si="5"/>
        <v>1</v>
      </c>
      <c r="S62">
        <f t="shared" si="6"/>
        <v>1.4903019622405618</v>
      </c>
    </row>
    <row r="63" spans="1:28" x14ac:dyDescent="0.3">
      <c r="A63" t="s">
        <v>89</v>
      </c>
      <c r="B63">
        <v>1961.3536377</v>
      </c>
      <c r="C63">
        <v>2029.4599608999999</v>
      </c>
      <c r="D63">
        <v>2000.4156493999999</v>
      </c>
      <c r="E63">
        <v>1821.9123535000001</v>
      </c>
      <c r="F63">
        <v>1849.7399902</v>
      </c>
      <c r="G63">
        <v>1861.7700195</v>
      </c>
      <c r="H63">
        <v>1922.1700439000001</v>
      </c>
      <c r="I63">
        <v>2029.4599608999999</v>
      </c>
      <c r="J63">
        <v>1956.7232666</v>
      </c>
      <c r="L63" t="str">
        <f t="shared" si="0"/>
        <v>03JUL2023:14:00:00</v>
      </c>
      <c r="M63">
        <v>14</v>
      </c>
      <c r="N63">
        <f t="shared" si="1"/>
        <v>68.106323199999906</v>
      </c>
      <c r="O63" t="str">
        <f t="shared" si="2"/>
        <v/>
      </c>
      <c r="P63">
        <f t="shared" si="3"/>
        <v>68.106323199999906</v>
      </c>
      <c r="Q63" t="str">
        <f t="shared" si="4"/>
        <v/>
      </c>
      <c r="R63">
        <f t="shared" si="5"/>
        <v>1</v>
      </c>
      <c r="S63">
        <f t="shared" si="6"/>
        <v>3.4724142495723225</v>
      </c>
    </row>
    <row r="64" spans="1:28" x14ac:dyDescent="0.3">
      <c r="A64" t="s">
        <v>90</v>
      </c>
      <c r="B64">
        <v>2022.1911620999999</v>
      </c>
      <c r="C64">
        <v>2112.4499512000002</v>
      </c>
      <c r="D64">
        <v>2017.0045166</v>
      </c>
      <c r="E64">
        <v>1860.3922118999999</v>
      </c>
      <c r="F64">
        <v>1922.7299805</v>
      </c>
      <c r="G64">
        <v>1937.8499756000001</v>
      </c>
      <c r="H64">
        <v>1994.7900391000001</v>
      </c>
      <c r="I64">
        <v>2112.4499512000002</v>
      </c>
      <c r="J64">
        <v>2021.6308594</v>
      </c>
      <c r="L64" t="str">
        <f t="shared" si="0"/>
        <v>03JUL2023:15:00:00</v>
      </c>
      <c r="M64">
        <v>15</v>
      </c>
      <c r="N64">
        <f t="shared" si="1"/>
        <v>90.258789100000286</v>
      </c>
      <c r="O64" t="str">
        <f t="shared" si="2"/>
        <v/>
      </c>
      <c r="P64">
        <f t="shared" si="3"/>
        <v>90.258789100000286</v>
      </c>
      <c r="Q64" t="str">
        <f t="shared" si="4"/>
        <v/>
      </c>
      <c r="R64">
        <f t="shared" si="5"/>
        <v>1</v>
      </c>
      <c r="S64">
        <f t="shared" si="6"/>
        <v>4.4634152691216675</v>
      </c>
    </row>
    <row r="65" spans="1:19" x14ac:dyDescent="0.3">
      <c r="A65" t="s">
        <v>91</v>
      </c>
      <c r="B65">
        <v>2007.4312743999999</v>
      </c>
      <c r="C65">
        <v>2178.1298827999999</v>
      </c>
      <c r="D65">
        <v>2016.2375488</v>
      </c>
      <c r="E65">
        <v>1899.223999</v>
      </c>
      <c r="F65">
        <v>1975.8399658000001</v>
      </c>
      <c r="G65">
        <v>1996.7299805</v>
      </c>
      <c r="H65">
        <v>2036.1500243999999</v>
      </c>
      <c r="I65">
        <v>2178.1298827999999</v>
      </c>
      <c r="J65">
        <v>2064.7885741999999</v>
      </c>
      <c r="L65" t="str">
        <f t="shared" si="0"/>
        <v>03JUL2023:16:00:00</v>
      </c>
      <c r="M65">
        <v>16</v>
      </c>
      <c r="N65">
        <f t="shared" si="1"/>
        <v>170.69860840000001</v>
      </c>
      <c r="O65" t="str">
        <f t="shared" si="2"/>
        <v/>
      </c>
      <c r="P65">
        <f t="shared" si="3"/>
        <v>170.69860840000001</v>
      </c>
      <c r="Q65" t="str">
        <f t="shared" si="4"/>
        <v/>
      </c>
      <c r="R65">
        <f t="shared" si="5"/>
        <v>1</v>
      </c>
      <c r="S65">
        <f t="shared" si="6"/>
        <v>8.5033351117347742</v>
      </c>
    </row>
    <row r="66" spans="1:19" x14ac:dyDescent="0.3">
      <c r="A66" t="s">
        <v>92</v>
      </c>
      <c r="B66">
        <v>1996.4489745999999</v>
      </c>
      <c r="C66">
        <v>2220.1000976999999</v>
      </c>
      <c r="D66">
        <v>2012.7028809000001</v>
      </c>
      <c r="E66">
        <v>1928.8432617000001</v>
      </c>
      <c r="F66">
        <v>2011.6999512</v>
      </c>
      <c r="G66">
        <v>2036.3900146000001</v>
      </c>
      <c r="H66">
        <v>2057.9299316000001</v>
      </c>
      <c r="I66">
        <v>2220.1000976999999</v>
      </c>
      <c r="J66">
        <v>2090.7587890999998</v>
      </c>
      <c r="L66" t="str">
        <f t="shared" si="0"/>
        <v>03JUL2023:17:00:00</v>
      </c>
      <c r="M66">
        <v>17</v>
      </c>
      <c r="N66">
        <f t="shared" si="1"/>
        <v>223.65112309999995</v>
      </c>
      <c r="O66" t="str">
        <f t="shared" si="2"/>
        <v/>
      </c>
      <c r="P66">
        <f t="shared" si="3"/>
        <v>223.65112309999995</v>
      </c>
      <c r="Q66" t="str">
        <f t="shared" si="4"/>
        <v/>
      </c>
      <c r="R66">
        <f t="shared" si="5"/>
        <v>1</v>
      </c>
      <c r="S66">
        <f t="shared" si="6"/>
        <v>11.2024462405712</v>
      </c>
    </row>
    <row r="67" spans="1:19" x14ac:dyDescent="0.3">
      <c r="A67" t="s">
        <v>93</v>
      </c>
      <c r="B67">
        <v>2054.3715820000002</v>
      </c>
      <c r="C67">
        <v>2222.3601073999998</v>
      </c>
      <c r="D67">
        <v>2000.0567627</v>
      </c>
      <c r="E67">
        <v>1940.6932373</v>
      </c>
      <c r="F67">
        <v>2007.3000488</v>
      </c>
      <c r="G67">
        <v>2040.5799560999999</v>
      </c>
      <c r="H67">
        <v>2045.5400391000001</v>
      </c>
      <c r="I67">
        <v>2222.3601073999998</v>
      </c>
      <c r="J67">
        <v>2085.1694336</v>
      </c>
      <c r="L67" t="str">
        <f t="shared" ref="L67:L130" si="10">A67</f>
        <v>03JUL2023:18:00:00</v>
      </c>
      <c r="M67">
        <v>18</v>
      </c>
      <c r="N67">
        <f t="shared" ref="N67:N130" si="11">C67-B67</f>
        <v>167.98852539999962</v>
      </c>
      <c r="O67" t="str">
        <f t="shared" ref="O67:O130" si="12">IF(N67&lt;0,N67,"")</f>
        <v/>
      </c>
      <c r="P67">
        <f t="shared" ref="P67:P130" si="13">IF(N67&gt;0,N67,"")</f>
        <v>167.98852539999962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8.1771246678002196</v>
      </c>
    </row>
    <row r="68" spans="1:19" x14ac:dyDescent="0.3">
      <c r="A68" t="s">
        <v>94</v>
      </c>
      <c r="B68">
        <v>2030.1678466999999</v>
      </c>
      <c r="C68">
        <v>2188.4399414</v>
      </c>
      <c r="D68">
        <v>1985.6405029</v>
      </c>
      <c r="E68">
        <v>1929.25</v>
      </c>
      <c r="F68">
        <v>1968</v>
      </c>
      <c r="G68">
        <v>2007.9899902</v>
      </c>
      <c r="H68">
        <v>2000.9499512</v>
      </c>
      <c r="I68">
        <v>2188.4399414</v>
      </c>
      <c r="J68">
        <v>2051.5441894999999</v>
      </c>
      <c r="L68" t="str">
        <f t="shared" si="10"/>
        <v>03JUL2023:19:00:00</v>
      </c>
      <c r="M68">
        <v>19</v>
      </c>
      <c r="N68">
        <f t="shared" si="11"/>
        <v>158.27209470000003</v>
      </c>
      <c r="O68" t="str">
        <f t="shared" si="12"/>
        <v/>
      </c>
      <c r="P68">
        <f t="shared" si="13"/>
        <v>158.27209470000003</v>
      </c>
      <c r="Q68" t="str">
        <f t="shared" si="14"/>
        <v/>
      </c>
      <c r="R68">
        <f t="shared" si="15"/>
        <v>1</v>
      </c>
      <c r="S68">
        <f t="shared" si="16"/>
        <v>7.7960103130028573</v>
      </c>
    </row>
    <row r="69" spans="1:19" x14ac:dyDescent="0.3">
      <c r="A69" t="s">
        <v>95</v>
      </c>
      <c r="B69">
        <v>1906.5567627</v>
      </c>
      <c r="C69">
        <v>2109.9499512000002</v>
      </c>
      <c r="D69">
        <v>1983.4670410000001</v>
      </c>
      <c r="E69">
        <v>1919.2569579999999</v>
      </c>
      <c r="F69">
        <v>1896.8499756000001</v>
      </c>
      <c r="G69">
        <v>1930.0400391000001</v>
      </c>
      <c r="H69">
        <v>1891.7700195</v>
      </c>
      <c r="I69">
        <v>2109.9499512000002</v>
      </c>
      <c r="J69">
        <v>1979.8984375</v>
      </c>
      <c r="L69" t="str">
        <f t="shared" si="10"/>
        <v>03JUL2023:20:00:00</v>
      </c>
      <c r="M69">
        <v>20</v>
      </c>
      <c r="N69">
        <f t="shared" si="11"/>
        <v>203.39318850000018</v>
      </c>
      <c r="O69" t="str">
        <f t="shared" si="12"/>
        <v/>
      </c>
      <c r="P69">
        <f t="shared" si="13"/>
        <v>203.39318850000018</v>
      </c>
      <c r="Q69" t="str">
        <f t="shared" si="14"/>
        <v/>
      </c>
      <c r="R69">
        <f t="shared" si="15"/>
        <v>1</v>
      </c>
      <c r="S69">
        <f t="shared" si="16"/>
        <v>10.668089850729739</v>
      </c>
    </row>
    <row r="70" spans="1:19" x14ac:dyDescent="0.3">
      <c r="A70" t="s">
        <v>96</v>
      </c>
      <c r="B70">
        <v>1765.9260254000001</v>
      </c>
      <c r="C70">
        <v>1999.5899658000001</v>
      </c>
      <c r="D70">
        <v>1901.2092285000001</v>
      </c>
      <c r="E70">
        <v>1819.5452881000001</v>
      </c>
      <c r="F70">
        <v>1800.3499756000001</v>
      </c>
      <c r="G70">
        <v>1828.0500488</v>
      </c>
      <c r="H70">
        <v>1791.3299560999999</v>
      </c>
      <c r="I70">
        <v>1999.5899658000001</v>
      </c>
      <c r="J70">
        <v>1880.3579102000001</v>
      </c>
      <c r="L70" t="str">
        <f t="shared" si="10"/>
        <v>03JUL2023:21:00:00</v>
      </c>
      <c r="M70">
        <v>21</v>
      </c>
      <c r="N70">
        <f t="shared" si="11"/>
        <v>233.6639404</v>
      </c>
      <c r="O70" t="str">
        <f t="shared" si="12"/>
        <v/>
      </c>
      <c r="P70">
        <f t="shared" si="13"/>
        <v>233.6639404</v>
      </c>
      <c r="Q70" t="str">
        <f t="shared" si="14"/>
        <v/>
      </c>
      <c r="R70">
        <f t="shared" si="15"/>
        <v>1</v>
      </c>
      <c r="S70">
        <f t="shared" si="16"/>
        <v>13.231807960193166</v>
      </c>
    </row>
    <row r="71" spans="1:19" x14ac:dyDescent="0.3">
      <c r="A71" t="s">
        <v>97</v>
      </c>
      <c r="B71">
        <v>1690.4431152</v>
      </c>
      <c r="C71">
        <v>1910.2900391000001</v>
      </c>
      <c r="D71">
        <v>1825.4925536999999</v>
      </c>
      <c r="E71">
        <v>1742.4919434000001</v>
      </c>
      <c r="F71">
        <v>1726.8399658000001</v>
      </c>
      <c r="G71">
        <v>1753.4000243999999</v>
      </c>
      <c r="H71">
        <v>1719.5699463000001</v>
      </c>
      <c r="I71">
        <v>1910.2900391000001</v>
      </c>
      <c r="J71">
        <v>1802.0806885</v>
      </c>
      <c r="L71" t="str">
        <f t="shared" si="10"/>
        <v>03JUL2023:22:00:00</v>
      </c>
      <c r="M71">
        <v>22</v>
      </c>
      <c r="N71">
        <f t="shared" si="11"/>
        <v>219.84692390000009</v>
      </c>
      <c r="O71" t="str">
        <f t="shared" si="12"/>
        <v/>
      </c>
      <c r="P71">
        <f t="shared" si="13"/>
        <v>219.84692390000009</v>
      </c>
      <c r="Q71" t="str">
        <f t="shared" si="14"/>
        <v/>
      </c>
      <c r="R71">
        <f t="shared" si="15"/>
        <v>1</v>
      </c>
      <c r="S71">
        <f t="shared" si="16"/>
        <v>13.005283758039354</v>
      </c>
    </row>
    <row r="72" spans="1:19" x14ac:dyDescent="0.3">
      <c r="A72" t="s">
        <v>98</v>
      </c>
      <c r="B72">
        <v>1599.1885986</v>
      </c>
      <c r="C72">
        <v>1772.7199707</v>
      </c>
      <c r="D72">
        <v>1723.6094971</v>
      </c>
      <c r="E72">
        <v>1653.5570068</v>
      </c>
      <c r="F72">
        <v>1608.1099853999999</v>
      </c>
      <c r="G72">
        <v>1632.5300293</v>
      </c>
      <c r="H72">
        <v>1595.3299560999999</v>
      </c>
      <c r="I72">
        <v>1772.7199707</v>
      </c>
      <c r="J72">
        <v>1679.2009277</v>
      </c>
      <c r="L72" t="str">
        <f t="shared" si="10"/>
        <v>03JUL2023:23:00:00</v>
      </c>
      <c r="M72">
        <v>23</v>
      </c>
      <c r="N72">
        <f t="shared" si="11"/>
        <v>173.5313721</v>
      </c>
      <c r="O72" t="str">
        <f t="shared" si="12"/>
        <v/>
      </c>
      <c r="P72">
        <f t="shared" si="13"/>
        <v>173.5313721</v>
      </c>
      <c r="Q72" t="str">
        <f t="shared" si="14"/>
        <v/>
      </c>
      <c r="R72">
        <f t="shared" si="15"/>
        <v>1</v>
      </c>
      <c r="S72">
        <f t="shared" si="16"/>
        <v>10.851213687486078</v>
      </c>
    </row>
    <row r="73" spans="1:19" x14ac:dyDescent="0.3">
      <c r="A73" t="s">
        <v>99</v>
      </c>
      <c r="B73">
        <v>1515.0244141000001</v>
      </c>
      <c r="C73">
        <v>1633.4100341999999</v>
      </c>
      <c r="D73">
        <v>1582.6921387</v>
      </c>
      <c r="E73">
        <v>1519.90625</v>
      </c>
      <c r="F73">
        <v>1492.4699707</v>
      </c>
      <c r="G73">
        <v>1508.6300048999999</v>
      </c>
      <c r="H73">
        <v>1468.5300293</v>
      </c>
      <c r="I73">
        <v>1633.4100341999999</v>
      </c>
      <c r="J73">
        <v>1547.2305908000001</v>
      </c>
      <c r="L73" t="str">
        <f t="shared" si="10"/>
        <v>04JUL2023:00:00:00</v>
      </c>
      <c r="M73">
        <v>24</v>
      </c>
      <c r="N73">
        <f t="shared" si="11"/>
        <v>118.38562009999987</v>
      </c>
      <c r="O73" t="str">
        <f t="shared" si="12"/>
        <v/>
      </c>
      <c r="P73">
        <f t="shared" si="13"/>
        <v>118.38562009999987</v>
      </c>
      <c r="Q73" t="str">
        <f t="shared" si="14"/>
        <v/>
      </c>
      <c r="R73">
        <f t="shared" si="15"/>
        <v>1</v>
      </c>
      <c r="S73">
        <f t="shared" si="16"/>
        <v>7.8141064261546447</v>
      </c>
    </row>
    <row r="74" spans="1:19" x14ac:dyDescent="0.3">
      <c r="A74" t="s">
        <v>100</v>
      </c>
      <c r="B74">
        <v>1416.3721923999999</v>
      </c>
      <c r="C74">
        <v>1507.5200195</v>
      </c>
      <c r="D74">
        <v>1505.4973144999999</v>
      </c>
      <c r="E74">
        <v>1468.7214355000001</v>
      </c>
      <c r="F74">
        <v>1428.8699951000001</v>
      </c>
      <c r="G74">
        <v>1439.6400146000001</v>
      </c>
      <c r="H74">
        <v>1397.9599608999999</v>
      </c>
      <c r="I74">
        <v>1507.5200195</v>
      </c>
      <c r="J74">
        <v>1459.5944824000001</v>
      </c>
      <c r="L74" t="str">
        <f t="shared" si="10"/>
        <v>04JUL2023:01:00:00</v>
      </c>
      <c r="M74">
        <v>1</v>
      </c>
      <c r="N74">
        <f t="shared" si="11"/>
        <v>91.147827100000086</v>
      </c>
      <c r="O74" t="str">
        <f t="shared" si="12"/>
        <v/>
      </c>
      <c r="P74">
        <f t="shared" si="13"/>
        <v>91.147827100000086</v>
      </c>
      <c r="Q74" t="str">
        <f t="shared" si="14"/>
        <v/>
      </c>
      <c r="R74">
        <f t="shared" si="15"/>
        <v>1</v>
      </c>
      <c r="S74">
        <f t="shared" si="16"/>
        <v>6.4353019346950635</v>
      </c>
    </row>
    <row r="75" spans="1:19" x14ac:dyDescent="0.3">
      <c r="A75" t="s">
        <v>101</v>
      </c>
      <c r="B75">
        <v>1343.0347899999999</v>
      </c>
      <c r="C75">
        <v>1418.4599608999999</v>
      </c>
      <c r="D75">
        <v>1437.0639647999999</v>
      </c>
      <c r="E75">
        <v>1406.4324951000001</v>
      </c>
      <c r="F75">
        <v>1352.4100341999999</v>
      </c>
      <c r="G75">
        <v>1360.3499756000001</v>
      </c>
      <c r="H75">
        <v>1330.4699707</v>
      </c>
      <c r="I75">
        <v>1418.4599608999999</v>
      </c>
      <c r="J75">
        <v>1383.3677978999999</v>
      </c>
      <c r="L75" t="str">
        <f t="shared" si="10"/>
        <v>04JUL2023:02:00:00</v>
      </c>
      <c r="M75">
        <v>2</v>
      </c>
      <c r="N75">
        <f t="shared" si="11"/>
        <v>75.425170900000012</v>
      </c>
      <c r="O75" t="str">
        <f t="shared" si="12"/>
        <v/>
      </c>
      <c r="P75">
        <f t="shared" si="13"/>
        <v>75.425170900000012</v>
      </c>
      <c r="Q75" t="str">
        <f t="shared" si="14"/>
        <v/>
      </c>
      <c r="R75">
        <f t="shared" si="15"/>
        <v>1</v>
      </c>
      <c r="S75">
        <f t="shared" si="16"/>
        <v>5.6160250993944851</v>
      </c>
    </row>
    <row r="76" spans="1:19" x14ac:dyDescent="0.3">
      <c r="A76" t="s">
        <v>102</v>
      </c>
      <c r="B76">
        <v>1282.5292969</v>
      </c>
      <c r="C76">
        <v>1336.9799805</v>
      </c>
      <c r="D76">
        <v>1390.8065185999999</v>
      </c>
      <c r="E76">
        <v>1364.2000731999999</v>
      </c>
      <c r="F76">
        <v>1264.2399902</v>
      </c>
      <c r="G76">
        <v>1275.8499756000001</v>
      </c>
      <c r="H76">
        <v>1250.4499512</v>
      </c>
      <c r="I76">
        <v>1336.9799805</v>
      </c>
      <c r="J76">
        <v>1308.3994141000001</v>
      </c>
      <c r="L76" t="str">
        <f t="shared" si="10"/>
        <v>04JUL2023:03:00:00</v>
      </c>
      <c r="M76">
        <v>3</v>
      </c>
      <c r="N76">
        <f t="shared" si="11"/>
        <v>54.450683600000048</v>
      </c>
      <c r="O76" t="str">
        <f t="shared" si="12"/>
        <v/>
      </c>
      <c r="P76">
        <f t="shared" si="13"/>
        <v>54.450683600000048</v>
      </c>
      <c r="Q76" t="str">
        <f t="shared" si="14"/>
        <v/>
      </c>
      <c r="R76">
        <f t="shared" si="15"/>
        <v>1</v>
      </c>
      <c r="S76">
        <f t="shared" si="16"/>
        <v>4.2455703531773299</v>
      </c>
    </row>
    <row r="77" spans="1:19" x14ac:dyDescent="0.3">
      <c r="A77" t="s">
        <v>103</v>
      </c>
      <c r="B77">
        <v>1240.9931641000001</v>
      </c>
      <c r="C77">
        <v>1278.2700195</v>
      </c>
      <c r="D77">
        <v>1348.3864745999999</v>
      </c>
      <c r="E77">
        <v>1333.4792480000001</v>
      </c>
      <c r="F77">
        <v>1207.3699951000001</v>
      </c>
      <c r="G77">
        <v>1220.25</v>
      </c>
      <c r="H77">
        <v>1202.0699463000001</v>
      </c>
      <c r="I77">
        <v>1278.2700195</v>
      </c>
      <c r="J77">
        <v>1256.5412598</v>
      </c>
      <c r="L77" t="str">
        <f t="shared" si="10"/>
        <v>04JUL2023:04:00:00</v>
      </c>
      <c r="M77">
        <v>4</v>
      </c>
      <c r="N77">
        <f t="shared" si="11"/>
        <v>37.276855399999931</v>
      </c>
      <c r="O77" t="str">
        <f t="shared" si="12"/>
        <v/>
      </c>
      <c r="P77">
        <f t="shared" si="13"/>
        <v>37.276855399999931</v>
      </c>
      <c r="Q77" t="str">
        <f t="shared" si="14"/>
        <v/>
      </c>
      <c r="R77">
        <f t="shared" si="15"/>
        <v>1</v>
      </c>
      <c r="S77">
        <f t="shared" si="16"/>
        <v>3.0037921624680388</v>
      </c>
    </row>
    <row r="78" spans="1:19" x14ac:dyDescent="0.3">
      <c r="A78" t="s">
        <v>104</v>
      </c>
      <c r="B78">
        <v>1216.505249</v>
      </c>
      <c r="C78">
        <v>1296.9000243999999</v>
      </c>
      <c r="D78">
        <v>1324.5581055</v>
      </c>
      <c r="E78">
        <v>1311.3543701000001</v>
      </c>
      <c r="F78">
        <v>1243.2700195</v>
      </c>
      <c r="G78">
        <v>1246.1999512</v>
      </c>
      <c r="H78">
        <v>1222.6899414</v>
      </c>
      <c r="I78">
        <v>1296.9000243999999</v>
      </c>
      <c r="J78">
        <v>1269.7357178</v>
      </c>
      <c r="L78" t="str">
        <f t="shared" si="10"/>
        <v>04JUL2023:05:00:00</v>
      </c>
      <c r="M78">
        <v>5</v>
      </c>
      <c r="N78">
        <f t="shared" si="11"/>
        <v>80.394775399999844</v>
      </c>
      <c r="O78" t="str">
        <f t="shared" si="12"/>
        <v/>
      </c>
      <c r="P78">
        <f t="shared" si="13"/>
        <v>80.394775399999844</v>
      </c>
      <c r="Q78" t="str">
        <f t="shared" si="14"/>
        <v/>
      </c>
      <c r="R78">
        <f t="shared" si="15"/>
        <v>1</v>
      </c>
      <c r="S78">
        <f t="shared" si="16"/>
        <v>6.6086665442739783</v>
      </c>
    </row>
    <row r="79" spans="1:19" x14ac:dyDescent="0.3">
      <c r="A79" t="s">
        <v>105</v>
      </c>
      <c r="B79">
        <v>1216.1055908000001</v>
      </c>
      <c r="C79">
        <v>1297.4699707</v>
      </c>
      <c r="D79">
        <v>1335.2687988</v>
      </c>
      <c r="E79">
        <v>1341.3704834</v>
      </c>
      <c r="F79">
        <v>1247.4699707</v>
      </c>
      <c r="G79">
        <v>1250.4699707</v>
      </c>
      <c r="H79">
        <v>1230.5799560999999</v>
      </c>
      <c r="I79">
        <v>1297.4699707</v>
      </c>
      <c r="J79">
        <v>1275.2628173999999</v>
      </c>
      <c r="L79" t="str">
        <f t="shared" si="10"/>
        <v>04JUL2023:06:00:00</v>
      </c>
      <c r="M79">
        <v>6</v>
      </c>
      <c r="N79">
        <f t="shared" si="11"/>
        <v>81.364379899999904</v>
      </c>
      <c r="O79" t="str">
        <f t="shared" si="12"/>
        <v/>
      </c>
      <c r="P79">
        <f t="shared" si="13"/>
        <v>81.364379899999904</v>
      </c>
      <c r="Q79" t="str">
        <f t="shared" si="14"/>
        <v/>
      </c>
      <c r="R79">
        <f t="shared" si="15"/>
        <v>1</v>
      </c>
      <c r="S79">
        <f t="shared" si="16"/>
        <v>6.6905686903778934</v>
      </c>
    </row>
    <row r="80" spans="1:19" x14ac:dyDescent="0.3">
      <c r="A80" t="s">
        <v>106</v>
      </c>
      <c r="B80">
        <v>1212.9890137</v>
      </c>
      <c r="C80">
        <v>1299.7600098</v>
      </c>
      <c r="D80">
        <v>1356.5784911999999</v>
      </c>
      <c r="E80">
        <v>1372.3934326000001</v>
      </c>
      <c r="F80">
        <v>1264.1300048999999</v>
      </c>
      <c r="G80">
        <v>1266.9000243999999</v>
      </c>
      <c r="H80">
        <v>1242.5699463000001</v>
      </c>
      <c r="I80">
        <v>1299.7600098</v>
      </c>
      <c r="J80">
        <v>1287.1176757999999</v>
      </c>
      <c r="L80" t="str">
        <f t="shared" si="10"/>
        <v>04JUL2023:07:00:00</v>
      </c>
      <c r="M80">
        <v>7</v>
      </c>
      <c r="N80">
        <f t="shared" si="11"/>
        <v>86.770996100000048</v>
      </c>
      <c r="O80" t="str">
        <f t="shared" si="12"/>
        <v/>
      </c>
      <c r="P80">
        <f t="shared" si="13"/>
        <v>86.770996100000048</v>
      </c>
      <c r="Q80" t="str">
        <f t="shared" si="14"/>
        <v/>
      </c>
      <c r="R80">
        <f t="shared" si="15"/>
        <v>1</v>
      </c>
      <c r="S80">
        <f t="shared" si="16"/>
        <v>7.1534857381206667</v>
      </c>
    </row>
    <row r="81" spans="1:19" x14ac:dyDescent="0.3">
      <c r="A81" t="s">
        <v>107</v>
      </c>
      <c r="B81">
        <v>1232.6398925999999</v>
      </c>
      <c r="C81">
        <v>1318.6800536999999</v>
      </c>
      <c r="D81">
        <v>1395.0589600000001</v>
      </c>
      <c r="E81">
        <v>1406.8334961</v>
      </c>
      <c r="F81">
        <v>1282.7399902</v>
      </c>
      <c r="G81">
        <v>1289.2199707</v>
      </c>
      <c r="H81">
        <v>1271.5899658000001</v>
      </c>
      <c r="I81">
        <v>1318.6800536999999</v>
      </c>
      <c r="J81">
        <v>1313.2888184000001</v>
      </c>
      <c r="L81" t="str">
        <f t="shared" si="10"/>
        <v>04JUL2023:08:00:00</v>
      </c>
      <c r="M81">
        <v>8</v>
      </c>
      <c r="N81">
        <f t="shared" si="11"/>
        <v>86.040161099999978</v>
      </c>
      <c r="O81" t="str">
        <f t="shared" si="12"/>
        <v/>
      </c>
      <c r="P81">
        <f t="shared" si="13"/>
        <v>86.040161099999978</v>
      </c>
      <c r="Q81" t="str">
        <f t="shared" si="14"/>
        <v/>
      </c>
      <c r="R81">
        <f t="shared" si="15"/>
        <v>1</v>
      </c>
      <c r="S81">
        <f t="shared" si="16"/>
        <v>6.980153864606474</v>
      </c>
    </row>
    <row r="82" spans="1:19" x14ac:dyDescent="0.3">
      <c r="A82" t="s">
        <v>108</v>
      </c>
      <c r="B82">
        <v>1298.4659423999999</v>
      </c>
      <c r="C82">
        <v>1395.0100098</v>
      </c>
      <c r="D82">
        <v>1478.4725341999999</v>
      </c>
      <c r="E82">
        <v>1480.8051757999999</v>
      </c>
      <c r="F82">
        <v>1342.4599608999999</v>
      </c>
      <c r="G82">
        <v>1352.25</v>
      </c>
      <c r="H82">
        <v>1339.5</v>
      </c>
      <c r="I82">
        <v>1395.0100098</v>
      </c>
      <c r="J82">
        <v>1385.5185547000001</v>
      </c>
      <c r="L82" t="str">
        <f t="shared" si="10"/>
        <v>04JUL2023:09:00:00</v>
      </c>
      <c r="M82">
        <v>9</v>
      </c>
      <c r="N82">
        <f t="shared" si="11"/>
        <v>96.544067400000131</v>
      </c>
      <c r="O82" t="str">
        <f t="shared" si="12"/>
        <v/>
      </c>
      <c r="P82">
        <f t="shared" si="13"/>
        <v>96.544067400000131</v>
      </c>
      <c r="Q82" t="str">
        <f t="shared" si="14"/>
        <v/>
      </c>
      <c r="R82">
        <f t="shared" si="15"/>
        <v>1</v>
      </c>
      <c r="S82">
        <f t="shared" si="16"/>
        <v>7.4352406364663182</v>
      </c>
    </row>
    <row r="83" spans="1:19" x14ac:dyDescent="0.3">
      <c r="A83" t="s">
        <v>109</v>
      </c>
      <c r="B83">
        <v>1390.8146973</v>
      </c>
      <c r="C83">
        <v>1540.5799560999999</v>
      </c>
      <c r="D83">
        <v>1579.0478516000001</v>
      </c>
      <c r="E83">
        <v>1581.0736084</v>
      </c>
      <c r="F83">
        <v>1452.8900146000001</v>
      </c>
      <c r="G83">
        <v>1480.1999512</v>
      </c>
      <c r="H83">
        <v>1489.4899902</v>
      </c>
      <c r="I83">
        <v>1540.5799560999999</v>
      </c>
      <c r="J83">
        <v>1518.1396483999999</v>
      </c>
      <c r="L83" t="str">
        <f t="shared" si="10"/>
        <v>04JUL2023:10:00:00</v>
      </c>
      <c r="M83">
        <v>10</v>
      </c>
      <c r="N83">
        <f t="shared" si="11"/>
        <v>149.76525879999986</v>
      </c>
      <c r="O83" t="str">
        <f t="shared" si="12"/>
        <v/>
      </c>
      <c r="P83">
        <f t="shared" si="13"/>
        <v>149.76525879999986</v>
      </c>
      <c r="Q83" t="str">
        <f t="shared" si="14"/>
        <v/>
      </c>
      <c r="R83">
        <f t="shared" si="15"/>
        <v>1</v>
      </c>
      <c r="S83">
        <f t="shared" si="16"/>
        <v>10.76816768551126</v>
      </c>
    </row>
    <row r="84" spans="1:19" x14ac:dyDescent="0.3">
      <c r="A84" t="s">
        <v>110</v>
      </c>
      <c r="B84">
        <v>1521.411499</v>
      </c>
      <c r="C84">
        <v>1637.0799560999999</v>
      </c>
      <c r="D84">
        <v>1680.7226562999999</v>
      </c>
      <c r="E84">
        <v>1690.2617187999999</v>
      </c>
      <c r="F84">
        <v>1540.7399902</v>
      </c>
      <c r="G84">
        <v>1570.5300293</v>
      </c>
      <c r="H84">
        <v>1599.9799805</v>
      </c>
      <c r="I84">
        <v>1637.0799560999999</v>
      </c>
      <c r="J84">
        <v>1618.3896483999999</v>
      </c>
      <c r="L84" t="str">
        <f t="shared" si="10"/>
        <v>04JUL2023:11:00:00</v>
      </c>
      <c r="M84">
        <v>11</v>
      </c>
      <c r="N84">
        <f t="shared" si="11"/>
        <v>115.66845709999984</v>
      </c>
      <c r="O84" t="str">
        <f t="shared" si="12"/>
        <v/>
      </c>
      <c r="P84">
        <f t="shared" si="13"/>
        <v>115.66845709999984</v>
      </c>
      <c r="Q84" t="str">
        <f t="shared" si="14"/>
        <v/>
      </c>
      <c r="R84">
        <f t="shared" si="15"/>
        <v>1</v>
      </c>
      <c r="S84">
        <f t="shared" si="16"/>
        <v>7.6027069057928705</v>
      </c>
    </row>
    <row r="85" spans="1:19" x14ac:dyDescent="0.3">
      <c r="A85" t="s">
        <v>111</v>
      </c>
      <c r="B85">
        <v>1601.8964844</v>
      </c>
      <c r="C85">
        <v>1743.1400146000001</v>
      </c>
      <c r="D85">
        <v>1797.7670897999999</v>
      </c>
      <c r="E85">
        <v>1793.7399902</v>
      </c>
      <c r="F85">
        <v>1624.5600586</v>
      </c>
      <c r="G85">
        <v>1662.0799560999999</v>
      </c>
      <c r="H85">
        <v>1726.0699463000001</v>
      </c>
      <c r="I85">
        <v>1743.1400146000001</v>
      </c>
      <c r="J85">
        <v>1728.9804687999999</v>
      </c>
      <c r="L85" t="str">
        <f t="shared" si="10"/>
        <v>04JUL2023:12:00:00</v>
      </c>
      <c r="M85">
        <v>12</v>
      </c>
      <c r="N85">
        <f t="shared" si="11"/>
        <v>141.24353020000012</v>
      </c>
      <c r="O85" t="str">
        <f t="shared" si="12"/>
        <v/>
      </c>
      <c r="P85">
        <f t="shared" si="13"/>
        <v>141.24353020000012</v>
      </c>
      <c r="Q85" t="str">
        <f t="shared" si="14"/>
        <v/>
      </c>
      <c r="R85">
        <f t="shared" si="15"/>
        <v>1</v>
      </c>
      <c r="S85">
        <f t="shared" si="16"/>
        <v>8.8172695037097704</v>
      </c>
    </row>
    <row r="86" spans="1:19" x14ac:dyDescent="0.3">
      <c r="A86" t="s">
        <v>112</v>
      </c>
      <c r="B86">
        <v>1695.3017577999999</v>
      </c>
      <c r="C86">
        <v>1836.3399658000001</v>
      </c>
      <c r="D86">
        <v>1903.1734618999999</v>
      </c>
      <c r="E86">
        <v>1860.3620605000001</v>
      </c>
      <c r="F86">
        <v>1712.0500488</v>
      </c>
      <c r="G86">
        <v>1759.6099853999999</v>
      </c>
      <c r="H86">
        <v>1829.2399902</v>
      </c>
      <c r="I86">
        <v>1836.3399658000001</v>
      </c>
      <c r="J86">
        <v>1827.4748535000001</v>
      </c>
      <c r="L86" t="str">
        <f t="shared" si="10"/>
        <v>04JUL2023:13:00:00</v>
      </c>
      <c r="M86">
        <v>13</v>
      </c>
      <c r="N86">
        <f t="shared" si="11"/>
        <v>141.03820800000017</v>
      </c>
      <c r="O86" t="str">
        <f t="shared" si="12"/>
        <v/>
      </c>
      <c r="P86">
        <f t="shared" si="13"/>
        <v>141.03820800000017</v>
      </c>
      <c r="Q86" t="str">
        <f t="shared" si="14"/>
        <v/>
      </c>
      <c r="R86">
        <f t="shared" si="15"/>
        <v>1</v>
      </c>
      <c r="S86">
        <f t="shared" si="16"/>
        <v>8.3193571499050432</v>
      </c>
    </row>
    <row r="87" spans="1:19" x14ac:dyDescent="0.3">
      <c r="A87" t="s">
        <v>113</v>
      </c>
      <c r="B87">
        <v>1770.5184326000001</v>
      </c>
      <c r="C87">
        <v>1939.2900391000001</v>
      </c>
      <c r="D87">
        <v>1978.2429199000001</v>
      </c>
      <c r="E87">
        <v>1940.2958983999999</v>
      </c>
      <c r="F87">
        <v>1811.0999756000001</v>
      </c>
      <c r="G87">
        <v>1860.0500488</v>
      </c>
      <c r="H87">
        <v>1935.3599853999999</v>
      </c>
      <c r="I87">
        <v>1939.2900391000001</v>
      </c>
      <c r="J87">
        <v>1925.1586914</v>
      </c>
      <c r="L87" t="str">
        <f t="shared" si="10"/>
        <v>04JUL2023:14:00:00</v>
      </c>
      <c r="M87">
        <v>14</v>
      </c>
      <c r="N87">
        <f t="shared" si="11"/>
        <v>168.77160649999996</v>
      </c>
      <c r="O87" t="str">
        <f t="shared" si="12"/>
        <v/>
      </c>
      <c r="P87">
        <f t="shared" si="13"/>
        <v>168.77160649999996</v>
      </c>
      <c r="Q87" t="str">
        <f t="shared" si="14"/>
        <v/>
      </c>
      <c r="R87">
        <f t="shared" si="15"/>
        <v>1</v>
      </c>
      <c r="S87">
        <f t="shared" si="16"/>
        <v>9.532326994876831</v>
      </c>
    </row>
    <row r="88" spans="1:19" x14ac:dyDescent="0.3">
      <c r="A88" t="s">
        <v>114</v>
      </c>
      <c r="B88">
        <v>1828.7137451000001</v>
      </c>
      <c r="C88">
        <v>2005.3499756000001</v>
      </c>
      <c r="D88">
        <v>2003.5604248</v>
      </c>
      <c r="E88">
        <v>2005.4997559000001</v>
      </c>
      <c r="F88">
        <v>1871.6700439000001</v>
      </c>
      <c r="G88">
        <v>1928.3000488</v>
      </c>
      <c r="H88">
        <v>2003.6500243999999</v>
      </c>
      <c r="I88">
        <v>2005.3499756000001</v>
      </c>
      <c r="J88">
        <v>1983.4091797000001</v>
      </c>
      <c r="L88" t="str">
        <f t="shared" si="10"/>
        <v>04JUL2023:15:00:00</v>
      </c>
      <c r="M88">
        <v>15</v>
      </c>
      <c r="N88">
        <f t="shared" si="11"/>
        <v>176.63623050000001</v>
      </c>
      <c r="O88" t="str">
        <f t="shared" si="12"/>
        <v/>
      </c>
      <c r="P88">
        <f t="shared" si="13"/>
        <v>176.63623050000001</v>
      </c>
      <c r="Q88" t="str">
        <f t="shared" si="14"/>
        <v/>
      </c>
      <c r="R88">
        <f t="shared" si="15"/>
        <v>1</v>
      </c>
      <c r="S88">
        <f t="shared" si="16"/>
        <v>9.659042098485509</v>
      </c>
    </row>
    <row r="89" spans="1:19" x14ac:dyDescent="0.3">
      <c r="A89" t="s">
        <v>115</v>
      </c>
      <c r="B89">
        <v>1877.7937012</v>
      </c>
      <c r="C89">
        <v>2054.8798827999999</v>
      </c>
      <c r="D89">
        <v>2014.1490478999999</v>
      </c>
      <c r="E89">
        <v>2045.1298827999999</v>
      </c>
      <c r="F89">
        <v>1927.7199707</v>
      </c>
      <c r="G89">
        <v>1986.3000488</v>
      </c>
      <c r="H89">
        <v>2035.5899658000001</v>
      </c>
      <c r="I89">
        <v>2054.8798827999999</v>
      </c>
      <c r="J89">
        <v>2021.3728027</v>
      </c>
      <c r="L89" t="str">
        <f t="shared" si="10"/>
        <v>04JUL2023:16:00:00</v>
      </c>
      <c r="M89">
        <v>16</v>
      </c>
      <c r="N89">
        <f t="shared" si="11"/>
        <v>177.08618159999992</v>
      </c>
      <c r="O89" t="str">
        <f t="shared" si="12"/>
        <v/>
      </c>
      <c r="P89">
        <f t="shared" si="13"/>
        <v>177.08618159999992</v>
      </c>
      <c r="Q89" t="str">
        <f t="shared" si="14"/>
        <v/>
      </c>
      <c r="R89">
        <f t="shared" si="15"/>
        <v>1</v>
      </c>
      <c r="S89">
        <f t="shared" si="16"/>
        <v>9.4305450852685997</v>
      </c>
    </row>
    <row r="90" spans="1:19" x14ac:dyDescent="0.3">
      <c r="A90" t="s">
        <v>116</v>
      </c>
      <c r="B90">
        <v>1930.1542969</v>
      </c>
      <c r="C90">
        <v>2052.7800293</v>
      </c>
      <c r="D90">
        <v>2012.6688231999999</v>
      </c>
      <c r="E90">
        <v>2066.4409179999998</v>
      </c>
      <c r="F90">
        <v>1935.9699707</v>
      </c>
      <c r="G90">
        <v>2002.2600098</v>
      </c>
      <c r="H90">
        <v>2030.0400391000001</v>
      </c>
      <c r="I90">
        <v>2052.7800293</v>
      </c>
      <c r="J90">
        <v>2021.2028809000001</v>
      </c>
      <c r="L90" t="str">
        <f t="shared" si="10"/>
        <v>04JUL2023:17:00:00</v>
      </c>
      <c r="M90">
        <v>17</v>
      </c>
      <c r="N90">
        <f t="shared" si="11"/>
        <v>122.62573240000006</v>
      </c>
      <c r="O90" t="str">
        <f t="shared" si="12"/>
        <v/>
      </c>
      <c r="P90">
        <f t="shared" si="13"/>
        <v>122.62573240000006</v>
      </c>
      <c r="Q90" t="str">
        <f t="shared" si="14"/>
        <v/>
      </c>
      <c r="R90">
        <f t="shared" si="15"/>
        <v>1</v>
      </c>
      <c r="S90">
        <f t="shared" si="16"/>
        <v>6.3531569780171422</v>
      </c>
    </row>
    <row r="91" spans="1:19" x14ac:dyDescent="0.3">
      <c r="A91" t="s">
        <v>117</v>
      </c>
      <c r="B91">
        <v>1963.7224120999999</v>
      </c>
      <c r="C91">
        <v>2017.5899658000001</v>
      </c>
      <c r="D91">
        <v>2006.4520264</v>
      </c>
      <c r="E91">
        <v>2064.3352051000002</v>
      </c>
      <c r="F91">
        <v>1916.3199463000001</v>
      </c>
      <c r="G91">
        <v>1988.3399658000001</v>
      </c>
      <c r="H91">
        <v>1988.3000488</v>
      </c>
      <c r="I91">
        <v>2017.5899658000001</v>
      </c>
      <c r="J91">
        <v>1993.5234375</v>
      </c>
      <c r="L91" t="str">
        <f t="shared" si="10"/>
        <v>04JUL2023:18:00:00</v>
      </c>
      <c r="M91">
        <v>18</v>
      </c>
      <c r="N91">
        <f t="shared" si="11"/>
        <v>53.867553700000144</v>
      </c>
      <c r="O91" t="str">
        <f t="shared" si="12"/>
        <v/>
      </c>
      <c r="P91">
        <f t="shared" si="13"/>
        <v>53.867553700000144</v>
      </c>
      <c r="Q91" t="str">
        <f t="shared" si="14"/>
        <v/>
      </c>
      <c r="R91">
        <f t="shared" si="15"/>
        <v>1</v>
      </c>
      <c r="S91">
        <f t="shared" si="16"/>
        <v>2.7431348426886015</v>
      </c>
    </row>
    <row r="92" spans="1:19" x14ac:dyDescent="0.3">
      <c r="A92" t="s">
        <v>118</v>
      </c>
      <c r="B92">
        <v>1966.1303711</v>
      </c>
      <c r="C92">
        <v>1968.9499512</v>
      </c>
      <c r="D92">
        <v>1997.4814452999999</v>
      </c>
      <c r="E92">
        <v>2049.0671387000002</v>
      </c>
      <c r="F92">
        <v>1880.6199951000001</v>
      </c>
      <c r="G92">
        <v>1953.6800536999999</v>
      </c>
      <c r="H92">
        <v>1947.7600098</v>
      </c>
      <c r="I92">
        <v>1968.9499512</v>
      </c>
      <c r="J92">
        <v>1957.9392089999999</v>
      </c>
      <c r="L92" t="str">
        <f t="shared" si="10"/>
        <v>04JUL2023:19:00:00</v>
      </c>
      <c r="M92">
        <v>19</v>
      </c>
      <c r="N92">
        <f t="shared" si="11"/>
        <v>2.8195800999999392</v>
      </c>
      <c r="O92" t="str">
        <f t="shared" si="12"/>
        <v/>
      </c>
      <c r="P92">
        <f t="shared" si="13"/>
        <v>2.8195800999999392</v>
      </c>
      <c r="Q92" t="str">
        <f t="shared" si="14"/>
        <v/>
      </c>
      <c r="R92">
        <f t="shared" si="15"/>
        <v>1</v>
      </c>
      <c r="S92">
        <f t="shared" si="16"/>
        <v>0.14340758585721125</v>
      </c>
    </row>
    <row r="93" spans="1:19" x14ac:dyDescent="0.3">
      <c r="A93" t="s">
        <v>119</v>
      </c>
      <c r="B93">
        <v>1905.6090088000001</v>
      </c>
      <c r="C93">
        <v>1928.9200439000001</v>
      </c>
      <c r="D93">
        <v>1986.0438231999999</v>
      </c>
      <c r="E93">
        <v>2020.4909668</v>
      </c>
      <c r="F93">
        <v>1854.7099608999999</v>
      </c>
      <c r="G93">
        <v>1919.5500488</v>
      </c>
      <c r="H93">
        <v>1904.1999512</v>
      </c>
      <c r="I93">
        <v>1928.9200439000001</v>
      </c>
      <c r="J93">
        <v>1924.5708007999999</v>
      </c>
      <c r="L93" t="str">
        <f t="shared" si="10"/>
        <v>04JUL2023:20:00:00</v>
      </c>
      <c r="M93">
        <v>20</v>
      </c>
      <c r="N93">
        <f t="shared" si="11"/>
        <v>23.311035100000026</v>
      </c>
      <c r="O93" t="str">
        <f t="shared" si="12"/>
        <v/>
      </c>
      <c r="P93">
        <f t="shared" si="13"/>
        <v>23.311035100000026</v>
      </c>
      <c r="Q93" t="str">
        <f t="shared" si="14"/>
        <v/>
      </c>
      <c r="R93">
        <f t="shared" si="15"/>
        <v>1</v>
      </c>
      <c r="S93">
        <f t="shared" si="16"/>
        <v>1.2232853115382494</v>
      </c>
    </row>
    <row r="94" spans="1:19" x14ac:dyDescent="0.3">
      <c r="A94" t="s">
        <v>120</v>
      </c>
      <c r="B94">
        <v>1837.0489502</v>
      </c>
      <c r="C94">
        <v>1825.0100098</v>
      </c>
      <c r="D94">
        <v>1900.1573486</v>
      </c>
      <c r="E94">
        <v>1928.0202637</v>
      </c>
      <c r="F94">
        <v>1760.1500243999999</v>
      </c>
      <c r="G94">
        <v>1814.4399414</v>
      </c>
      <c r="H94">
        <v>1794.2299805</v>
      </c>
      <c r="I94">
        <v>1825.0100098</v>
      </c>
      <c r="J94">
        <v>1823.2625731999999</v>
      </c>
      <c r="L94" t="str">
        <f t="shared" si="10"/>
        <v>04JUL2023:21:00:00</v>
      </c>
      <c r="M94">
        <v>21</v>
      </c>
      <c r="N94">
        <f t="shared" si="11"/>
        <v>-12.038940400000001</v>
      </c>
      <c r="O94">
        <f t="shared" si="12"/>
        <v>-12.038940400000001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0.65534129608736436</v>
      </c>
    </row>
    <row r="95" spans="1:19" x14ac:dyDescent="0.3">
      <c r="A95" t="s">
        <v>121</v>
      </c>
      <c r="B95">
        <v>1777.4484863</v>
      </c>
      <c r="C95">
        <v>1730.0400391000001</v>
      </c>
      <c r="D95">
        <v>1822.7177733999999</v>
      </c>
      <c r="E95">
        <v>1838.2199707</v>
      </c>
      <c r="F95">
        <v>1671.6600341999999</v>
      </c>
      <c r="G95">
        <v>1721.2399902</v>
      </c>
      <c r="H95">
        <v>1703.4300536999999</v>
      </c>
      <c r="I95">
        <v>1730.0400391000001</v>
      </c>
      <c r="J95">
        <v>1733.8745117000001</v>
      </c>
      <c r="L95" t="str">
        <f t="shared" si="10"/>
        <v>04JUL2023:22:00:00</v>
      </c>
      <c r="M95">
        <v>22</v>
      </c>
      <c r="N95">
        <f t="shared" si="11"/>
        <v>-47.408447199999955</v>
      </c>
      <c r="O95">
        <f t="shared" si="12"/>
        <v>-47.408447199999955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2.6672191945594474</v>
      </c>
    </row>
    <row r="96" spans="1:19" x14ac:dyDescent="0.3">
      <c r="A96" t="s">
        <v>122</v>
      </c>
      <c r="B96">
        <v>1711.7774658000001</v>
      </c>
      <c r="C96">
        <v>1629.4699707</v>
      </c>
      <c r="D96">
        <v>1721.7448730000001</v>
      </c>
      <c r="E96">
        <v>1722.715332</v>
      </c>
      <c r="F96">
        <v>1566.75</v>
      </c>
      <c r="G96">
        <v>1616.6700439000001</v>
      </c>
      <c r="H96">
        <v>1604.4100341999999</v>
      </c>
      <c r="I96">
        <v>1629.4699707</v>
      </c>
      <c r="J96">
        <v>1632.8549805</v>
      </c>
      <c r="L96" t="str">
        <f t="shared" si="10"/>
        <v>04JUL2023:23:00:00</v>
      </c>
      <c r="M96">
        <v>23</v>
      </c>
      <c r="N96">
        <f t="shared" si="11"/>
        <v>-82.307495100000096</v>
      </c>
      <c r="O96">
        <f t="shared" si="12"/>
        <v>-82.307495100000096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4.8083057958432489</v>
      </c>
    </row>
    <row r="97" spans="1:19" x14ac:dyDescent="0.3">
      <c r="A97" t="s">
        <v>123</v>
      </c>
      <c r="B97">
        <v>1632.7564697</v>
      </c>
      <c r="C97">
        <v>1553.8599853999999</v>
      </c>
      <c r="D97">
        <v>1590.1569824000001</v>
      </c>
      <c r="E97">
        <v>1570.6135254000001</v>
      </c>
      <c r="F97">
        <v>1490.4200439000001</v>
      </c>
      <c r="G97">
        <v>1534.0999756000001</v>
      </c>
      <c r="H97">
        <v>1529.4300536999999</v>
      </c>
      <c r="I97">
        <v>1553.8599853999999</v>
      </c>
      <c r="J97">
        <v>1545.4704589999999</v>
      </c>
      <c r="L97" t="str">
        <f t="shared" si="10"/>
        <v>05JUL2023:00:00:00</v>
      </c>
      <c r="M97">
        <v>24</v>
      </c>
      <c r="N97">
        <f t="shared" si="11"/>
        <v>-78.896484300000111</v>
      </c>
      <c r="O97">
        <f t="shared" si="12"/>
        <v>-78.896484300000111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4.8321036090885263</v>
      </c>
    </row>
    <row r="98" spans="1:19" x14ac:dyDescent="0.3">
      <c r="A98" t="s">
        <v>124</v>
      </c>
      <c r="B98">
        <v>1541.3684082</v>
      </c>
      <c r="C98">
        <v>1388.6800536999999</v>
      </c>
      <c r="D98">
        <v>1451.1708983999999</v>
      </c>
      <c r="E98">
        <v>1449.4891356999999</v>
      </c>
      <c r="F98">
        <v>1472.3000488</v>
      </c>
      <c r="G98">
        <v>1428.2199707</v>
      </c>
      <c r="H98">
        <v>1388.6800536999999</v>
      </c>
      <c r="I98">
        <v>1488.1400146000001</v>
      </c>
      <c r="J98">
        <v>1443.3322754000001</v>
      </c>
      <c r="L98" t="str">
        <f t="shared" si="10"/>
        <v>05JUL2023:01:00:00</v>
      </c>
      <c r="M98">
        <v>1</v>
      </c>
      <c r="N98">
        <f t="shared" si="11"/>
        <v>-152.68835450000006</v>
      </c>
      <c r="O98">
        <f t="shared" si="12"/>
        <v>-152.68835450000006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9.9060259499095693</v>
      </c>
    </row>
    <row r="99" spans="1:19" x14ac:dyDescent="0.3">
      <c r="A99" t="s">
        <v>125</v>
      </c>
      <c r="B99">
        <v>1451.0056152</v>
      </c>
      <c r="C99">
        <v>1301.2299805</v>
      </c>
      <c r="D99">
        <v>1403.3740233999999</v>
      </c>
      <c r="E99">
        <v>1393.3885498</v>
      </c>
      <c r="F99">
        <v>1385.9200439000001</v>
      </c>
      <c r="G99">
        <v>1347.0699463000001</v>
      </c>
      <c r="H99">
        <v>1301.2299805</v>
      </c>
      <c r="I99">
        <v>1399.3499756000001</v>
      </c>
      <c r="J99">
        <v>1364.1478271000001</v>
      </c>
      <c r="L99" t="str">
        <f t="shared" si="10"/>
        <v>05JUL2023:02:00:00</v>
      </c>
      <c r="M99">
        <v>2</v>
      </c>
      <c r="N99">
        <f t="shared" si="11"/>
        <v>-149.77563469999996</v>
      </c>
      <c r="O99">
        <f t="shared" si="12"/>
        <v>-149.77563469999996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10.322195388565438</v>
      </c>
    </row>
    <row r="100" spans="1:19" x14ac:dyDescent="0.3">
      <c r="A100" t="s">
        <v>126</v>
      </c>
      <c r="B100">
        <v>1394.4315185999999</v>
      </c>
      <c r="C100">
        <v>1239.5999756000001</v>
      </c>
      <c r="D100">
        <v>1372.4042969</v>
      </c>
      <c r="E100">
        <v>1350.3345947</v>
      </c>
      <c r="F100">
        <v>1327.2099608999999</v>
      </c>
      <c r="G100">
        <v>1305.6999512</v>
      </c>
      <c r="H100">
        <v>1239.5999756000001</v>
      </c>
      <c r="I100">
        <v>1350.2099608999999</v>
      </c>
      <c r="J100">
        <v>1314.7148437999999</v>
      </c>
      <c r="L100" t="str">
        <f t="shared" si="10"/>
        <v>05JUL2023:03:00:00</v>
      </c>
      <c r="M100">
        <v>3</v>
      </c>
      <c r="N100">
        <f t="shared" si="11"/>
        <v>-154.83154299999978</v>
      </c>
      <c r="O100">
        <f t="shared" si="12"/>
        <v>-154.83154299999978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11.103560191715232</v>
      </c>
    </row>
    <row r="101" spans="1:19" x14ac:dyDescent="0.3">
      <c r="A101" t="s">
        <v>127</v>
      </c>
      <c r="B101">
        <v>1345.322876</v>
      </c>
      <c r="C101">
        <v>1198.8699951000001</v>
      </c>
      <c r="D101">
        <v>1348.8096923999999</v>
      </c>
      <c r="E101">
        <v>1333.9790039</v>
      </c>
      <c r="F101">
        <v>1289.1500243999999</v>
      </c>
      <c r="G101">
        <v>1262.8199463000001</v>
      </c>
      <c r="H101">
        <v>1198.8699951000001</v>
      </c>
      <c r="I101">
        <v>1303.6999512</v>
      </c>
      <c r="J101">
        <v>1275.7299805</v>
      </c>
      <c r="L101" t="str">
        <f t="shared" si="10"/>
        <v>05JUL2023:04:00:00</v>
      </c>
      <c r="M101">
        <v>4</v>
      </c>
      <c r="N101">
        <f t="shared" si="11"/>
        <v>-146.45288089999985</v>
      </c>
      <c r="O101">
        <f t="shared" si="12"/>
        <v>-146.45288089999985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10.886076756194241</v>
      </c>
    </row>
    <row r="102" spans="1:19" x14ac:dyDescent="0.3">
      <c r="A102" t="s">
        <v>128</v>
      </c>
      <c r="B102">
        <v>1312.4632568</v>
      </c>
      <c r="C102">
        <v>1177.7800293</v>
      </c>
      <c r="D102">
        <v>1336.3753661999999</v>
      </c>
      <c r="E102">
        <v>1330.7580565999999</v>
      </c>
      <c r="F102">
        <v>1274.5699463000001</v>
      </c>
      <c r="G102">
        <v>1244.4399414</v>
      </c>
      <c r="H102">
        <v>1177.7800293</v>
      </c>
      <c r="I102">
        <v>1281.0899658000001</v>
      </c>
      <c r="J102">
        <v>1256.8371582</v>
      </c>
      <c r="L102" t="str">
        <f t="shared" si="10"/>
        <v>05JUL2023:05:00:00</v>
      </c>
      <c r="M102">
        <v>5</v>
      </c>
      <c r="N102">
        <f t="shared" si="11"/>
        <v>-134.68322749999993</v>
      </c>
      <c r="O102">
        <f t="shared" si="12"/>
        <v>-134.68322749999993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10.261866517191473</v>
      </c>
    </row>
    <row r="103" spans="1:19" x14ac:dyDescent="0.3">
      <c r="A103" t="s">
        <v>129</v>
      </c>
      <c r="B103">
        <v>1312.3365478999999</v>
      </c>
      <c r="C103">
        <v>1192.1600341999999</v>
      </c>
      <c r="D103">
        <v>1346.1389160000001</v>
      </c>
      <c r="E103">
        <v>1349.8505858999999</v>
      </c>
      <c r="F103">
        <v>1282.2700195</v>
      </c>
      <c r="G103">
        <v>1259.6400146000001</v>
      </c>
      <c r="H103">
        <v>1192.1600341999999</v>
      </c>
      <c r="I103">
        <v>1293.9000243999999</v>
      </c>
      <c r="J103">
        <v>1269.2368164</v>
      </c>
      <c r="L103" t="str">
        <f t="shared" si="10"/>
        <v>05JUL2023:06:00:00</v>
      </c>
      <c r="M103">
        <v>6</v>
      </c>
      <c r="N103">
        <f t="shared" si="11"/>
        <v>-120.17651369999999</v>
      </c>
      <c r="O103">
        <f t="shared" si="12"/>
        <v>-120.17651369999999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9.1574462276697517</v>
      </c>
    </row>
    <row r="104" spans="1:19" x14ac:dyDescent="0.3">
      <c r="A104" t="s">
        <v>130</v>
      </c>
      <c r="B104">
        <v>1323.0083007999999</v>
      </c>
      <c r="C104">
        <v>1233.5699463000001</v>
      </c>
      <c r="D104">
        <v>1366.9501952999999</v>
      </c>
      <c r="E104">
        <v>1343.519043</v>
      </c>
      <c r="F104">
        <v>1333.0600586</v>
      </c>
      <c r="G104">
        <v>1308.8800048999999</v>
      </c>
      <c r="H104">
        <v>1233.5699463000001</v>
      </c>
      <c r="I104">
        <v>1338.5100098</v>
      </c>
      <c r="J104">
        <v>1309.2080077999999</v>
      </c>
      <c r="L104" t="str">
        <f t="shared" si="10"/>
        <v>05JUL2023:07:00:00</v>
      </c>
      <c r="M104">
        <v>7</v>
      </c>
      <c r="N104">
        <f t="shared" si="11"/>
        <v>-89.438354499999832</v>
      </c>
      <c r="O104">
        <f t="shared" si="12"/>
        <v>-89.438354499999832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6.7602262545078533</v>
      </c>
    </row>
    <row r="105" spans="1:19" x14ac:dyDescent="0.3">
      <c r="A105" t="s">
        <v>131</v>
      </c>
      <c r="B105">
        <v>1372.7264404</v>
      </c>
      <c r="C105">
        <v>1269.3599853999999</v>
      </c>
      <c r="D105">
        <v>1417.6619873</v>
      </c>
      <c r="E105">
        <v>1394.6384277</v>
      </c>
      <c r="F105">
        <v>1370.2199707</v>
      </c>
      <c r="G105">
        <v>1349.8699951000001</v>
      </c>
      <c r="H105">
        <v>1269.3599853999999</v>
      </c>
      <c r="I105">
        <v>1370.0999756000001</v>
      </c>
      <c r="J105">
        <v>1347.3793945</v>
      </c>
      <c r="L105" t="str">
        <f t="shared" si="10"/>
        <v>05JUL2023:08:00:00</v>
      </c>
      <c r="M105">
        <v>8</v>
      </c>
      <c r="N105">
        <f t="shared" si="11"/>
        <v>-103.36645500000009</v>
      </c>
      <c r="O105">
        <f t="shared" si="12"/>
        <v>-103.36645500000009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7.5300112213093264</v>
      </c>
    </row>
    <row r="106" spans="1:19" x14ac:dyDescent="0.3">
      <c r="A106" t="s">
        <v>132</v>
      </c>
      <c r="B106">
        <v>1473.9892577999999</v>
      </c>
      <c r="C106">
        <v>1348.7199707</v>
      </c>
      <c r="D106">
        <v>1498.0834961</v>
      </c>
      <c r="E106">
        <v>1476.7189940999999</v>
      </c>
      <c r="F106">
        <v>1443.9300536999999</v>
      </c>
      <c r="G106">
        <v>1445.2299805</v>
      </c>
      <c r="H106">
        <v>1348.7199707</v>
      </c>
      <c r="I106">
        <v>1462.0200195</v>
      </c>
      <c r="J106">
        <v>1431.7546387</v>
      </c>
      <c r="L106" t="str">
        <f t="shared" si="10"/>
        <v>05JUL2023:09:00:00</v>
      </c>
      <c r="M106">
        <v>9</v>
      </c>
      <c r="N106">
        <f t="shared" si="11"/>
        <v>-125.26928709999993</v>
      </c>
      <c r="O106">
        <f t="shared" si="12"/>
        <v>-125.26928709999993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8.4986567193149281</v>
      </c>
    </row>
    <row r="107" spans="1:19" x14ac:dyDescent="0.3">
      <c r="A107" t="s">
        <v>133</v>
      </c>
      <c r="B107">
        <v>1578.1702881000001</v>
      </c>
      <c r="C107">
        <v>1455.9300536999999</v>
      </c>
      <c r="D107">
        <v>1593.0930175999999</v>
      </c>
      <c r="E107">
        <v>1563.0531006000001</v>
      </c>
      <c r="F107">
        <v>1542.3199463000001</v>
      </c>
      <c r="G107">
        <v>1551.1800536999999</v>
      </c>
      <c r="H107">
        <v>1455.9300536999999</v>
      </c>
      <c r="I107">
        <v>1568.9300536999999</v>
      </c>
      <c r="J107">
        <v>1535.4267577999999</v>
      </c>
      <c r="L107" t="str">
        <f t="shared" si="10"/>
        <v>05JUL2023:10:00:00</v>
      </c>
      <c r="M107">
        <v>10</v>
      </c>
      <c r="N107">
        <f t="shared" si="11"/>
        <v>-122.24023440000019</v>
      </c>
      <c r="O107">
        <f t="shared" si="12"/>
        <v>-122.24023440000019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7.7456935618252176</v>
      </c>
    </row>
    <row r="108" spans="1:19" x14ac:dyDescent="0.3">
      <c r="A108" t="s">
        <v>134</v>
      </c>
      <c r="B108">
        <v>1680.4598389</v>
      </c>
      <c r="C108">
        <v>1589.2700195</v>
      </c>
      <c r="D108">
        <v>1682.4854736</v>
      </c>
      <c r="E108">
        <v>1642.9489745999999</v>
      </c>
      <c r="F108">
        <v>1658.6300048999999</v>
      </c>
      <c r="G108">
        <v>1685.8599853999999</v>
      </c>
      <c r="H108">
        <v>1589.2700195</v>
      </c>
      <c r="I108">
        <v>1698.0300293</v>
      </c>
      <c r="J108">
        <v>1657.1362305</v>
      </c>
      <c r="L108" t="str">
        <f t="shared" si="10"/>
        <v>05JUL2023:11:00:00</v>
      </c>
      <c r="M108">
        <v>11</v>
      </c>
      <c r="N108">
        <f t="shared" si="11"/>
        <v>-91.189819400000033</v>
      </c>
      <c r="O108">
        <f t="shared" si="12"/>
        <v>-91.189819400000033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5.4264801388940844</v>
      </c>
    </row>
    <row r="109" spans="1:19" x14ac:dyDescent="0.3">
      <c r="A109" t="s">
        <v>135</v>
      </c>
      <c r="B109">
        <v>1816.1829834</v>
      </c>
      <c r="C109">
        <v>1736.3699951000001</v>
      </c>
      <c r="D109">
        <v>1802.6031493999999</v>
      </c>
      <c r="E109">
        <v>1749.0789795000001</v>
      </c>
      <c r="F109">
        <v>1778.1700439000001</v>
      </c>
      <c r="G109">
        <v>1825.0400391000001</v>
      </c>
      <c r="H109">
        <v>1736.3699951000001</v>
      </c>
      <c r="I109">
        <v>1831.0400391000001</v>
      </c>
      <c r="J109">
        <v>1791.0646973</v>
      </c>
      <c r="L109" t="str">
        <f t="shared" si="10"/>
        <v>05JUL2023:12:00:00</v>
      </c>
      <c r="M109">
        <v>12</v>
      </c>
      <c r="N109">
        <f t="shared" si="11"/>
        <v>-79.812988299999915</v>
      </c>
      <c r="O109">
        <f t="shared" si="12"/>
        <v>-79.812988299999915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4.3945455402618832</v>
      </c>
    </row>
    <row r="110" spans="1:19" x14ac:dyDescent="0.3">
      <c r="A110" t="s">
        <v>136</v>
      </c>
      <c r="B110">
        <v>1951.2517089999999</v>
      </c>
      <c r="C110">
        <v>1869.6700439000001</v>
      </c>
      <c r="D110">
        <v>1907.7852783000001</v>
      </c>
      <c r="E110">
        <v>1844.2962646000001</v>
      </c>
      <c r="F110">
        <v>1897.4599608999999</v>
      </c>
      <c r="G110">
        <v>1961.5799560999999</v>
      </c>
      <c r="H110">
        <v>1869.6700439000001</v>
      </c>
      <c r="I110">
        <v>1959.7099608999999</v>
      </c>
      <c r="J110">
        <v>1916.2751464999999</v>
      </c>
      <c r="L110" t="str">
        <f t="shared" si="10"/>
        <v>05JUL2023:13:00:00</v>
      </c>
      <c r="M110">
        <v>13</v>
      </c>
      <c r="N110">
        <f t="shared" si="11"/>
        <v>-81.581665099999782</v>
      </c>
      <c r="O110">
        <f t="shared" si="12"/>
        <v>-81.581665099999782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4.1809913464116679</v>
      </c>
    </row>
    <row r="111" spans="1:19" x14ac:dyDescent="0.3">
      <c r="A111" t="s">
        <v>137</v>
      </c>
      <c r="B111">
        <v>2043.9736327999999</v>
      </c>
      <c r="C111">
        <v>1983.1400146000001</v>
      </c>
      <c r="D111">
        <v>1992.1821289</v>
      </c>
      <c r="E111">
        <v>1924.269043</v>
      </c>
      <c r="F111">
        <v>1998.6899414</v>
      </c>
      <c r="G111">
        <v>2075.8300780999998</v>
      </c>
      <c r="H111">
        <v>1983.1400146000001</v>
      </c>
      <c r="I111">
        <v>2070.0400390999998</v>
      </c>
      <c r="J111">
        <v>2021.8425293</v>
      </c>
      <c r="L111" t="str">
        <f t="shared" si="10"/>
        <v>05JUL2023:14:00:00</v>
      </c>
      <c r="M111">
        <v>14</v>
      </c>
      <c r="N111">
        <f t="shared" si="11"/>
        <v>-60.833618199999819</v>
      </c>
      <c r="O111">
        <f t="shared" si="12"/>
        <v>-60.833618199999819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2.9762428058656032</v>
      </c>
    </row>
    <row r="112" spans="1:19" x14ac:dyDescent="0.3">
      <c r="A112" t="s">
        <v>138</v>
      </c>
      <c r="B112">
        <v>2107.9418945000002</v>
      </c>
      <c r="C112">
        <v>2067.3100586</v>
      </c>
      <c r="D112">
        <v>2026.5800781</v>
      </c>
      <c r="E112">
        <v>1979.8995361</v>
      </c>
      <c r="F112">
        <v>2077.3701172000001</v>
      </c>
      <c r="G112">
        <v>2162.4299316000001</v>
      </c>
      <c r="H112">
        <v>2067.3100586</v>
      </c>
      <c r="I112">
        <v>2154.3601073999998</v>
      </c>
      <c r="J112">
        <v>2095.7971191000001</v>
      </c>
      <c r="L112" t="str">
        <f t="shared" si="10"/>
        <v>05JUL2023:15:00:00</v>
      </c>
      <c r="M112">
        <v>15</v>
      </c>
      <c r="N112">
        <f t="shared" si="11"/>
        <v>-40.631835900000169</v>
      </c>
      <c r="O112">
        <f t="shared" si="12"/>
        <v>-40.631835900000169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1.9275595786589728</v>
      </c>
    </row>
    <row r="113" spans="1:19" x14ac:dyDescent="0.3">
      <c r="A113" t="s">
        <v>139</v>
      </c>
      <c r="B113">
        <v>2176.8796387000002</v>
      </c>
      <c r="C113">
        <v>2123.8798827999999</v>
      </c>
      <c r="D113">
        <v>2028.2055664</v>
      </c>
      <c r="E113">
        <v>1982.7536620999999</v>
      </c>
      <c r="F113">
        <v>2145.4299316000001</v>
      </c>
      <c r="G113">
        <v>2237.0400390999998</v>
      </c>
      <c r="H113">
        <v>2123.8798827999999</v>
      </c>
      <c r="I113">
        <v>2224.2700195000002</v>
      </c>
      <c r="J113">
        <v>2148.3330077999999</v>
      </c>
      <c r="L113" t="str">
        <f t="shared" si="10"/>
        <v>05JUL2023:16:00:00</v>
      </c>
      <c r="M113">
        <v>16</v>
      </c>
      <c r="N113">
        <f t="shared" si="11"/>
        <v>-52.999755900000309</v>
      </c>
      <c r="O113">
        <f t="shared" si="12"/>
        <v>-52.999755900000309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2.434666343411203</v>
      </c>
    </row>
    <row r="114" spans="1:19" x14ac:dyDescent="0.3">
      <c r="A114" t="s">
        <v>140</v>
      </c>
      <c r="B114">
        <v>2166.9260254000001</v>
      </c>
      <c r="C114">
        <v>2164.7900390999998</v>
      </c>
      <c r="D114">
        <v>2019.8535156</v>
      </c>
      <c r="E114">
        <v>1978.8327637</v>
      </c>
      <c r="F114">
        <v>2188.7399902000002</v>
      </c>
      <c r="G114">
        <v>2284.3500976999999</v>
      </c>
      <c r="H114">
        <v>2164.7900390999998</v>
      </c>
      <c r="I114">
        <v>2268.0800780999998</v>
      </c>
      <c r="J114">
        <v>2181.1408691000001</v>
      </c>
      <c r="L114" t="str">
        <f t="shared" si="10"/>
        <v>05JUL2023:17:00:00</v>
      </c>
      <c r="M114">
        <v>17</v>
      </c>
      <c r="N114">
        <f t="shared" si="11"/>
        <v>-2.1359863000002406</v>
      </c>
      <c r="O114">
        <f t="shared" si="12"/>
        <v>-2.1359863000002406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9.8572183589236834E-2</v>
      </c>
    </row>
    <row r="115" spans="1:19" x14ac:dyDescent="0.3">
      <c r="A115" t="s">
        <v>141</v>
      </c>
      <c r="B115">
        <v>2154.8488769999999</v>
      </c>
      <c r="C115">
        <v>2173.7199707</v>
      </c>
      <c r="D115">
        <v>2038.6535644999999</v>
      </c>
      <c r="E115">
        <v>2022.8690185999999</v>
      </c>
      <c r="F115">
        <v>2187.1298827999999</v>
      </c>
      <c r="G115">
        <v>2291.3100586</v>
      </c>
      <c r="H115">
        <v>2173.7199707</v>
      </c>
      <c r="I115">
        <v>2264.4799804999998</v>
      </c>
      <c r="J115">
        <v>2187.0346679999998</v>
      </c>
      <c r="L115" t="str">
        <f t="shared" si="10"/>
        <v>05JUL2023:18:00:00</v>
      </c>
      <c r="M115">
        <v>18</v>
      </c>
      <c r="N115">
        <f t="shared" si="11"/>
        <v>18.871093700000074</v>
      </c>
      <c r="O115" t="str">
        <f t="shared" si="12"/>
        <v/>
      </c>
      <c r="P115">
        <f t="shared" si="13"/>
        <v>18.871093700000074</v>
      </c>
      <c r="Q115" t="str">
        <f t="shared" si="14"/>
        <v/>
      </c>
      <c r="R115">
        <f t="shared" si="15"/>
        <v>1</v>
      </c>
      <c r="S115">
        <f t="shared" si="16"/>
        <v>0.87575021624126981</v>
      </c>
    </row>
    <row r="116" spans="1:19" x14ac:dyDescent="0.3">
      <c r="A116" t="s">
        <v>142</v>
      </c>
      <c r="B116">
        <v>2097.3957519999999</v>
      </c>
      <c r="C116">
        <v>2157.5900879000001</v>
      </c>
      <c r="D116">
        <v>2038.4530029</v>
      </c>
      <c r="E116">
        <v>2022.5091553</v>
      </c>
      <c r="F116">
        <v>2145.7800293</v>
      </c>
      <c r="G116">
        <v>2252.9099120999999</v>
      </c>
      <c r="H116">
        <v>2157.5900879000001</v>
      </c>
      <c r="I116">
        <v>2216.2399902000002</v>
      </c>
      <c r="J116">
        <v>2159.7087402000002</v>
      </c>
      <c r="L116" t="str">
        <f t="shared" si="10"/>
        <v>05JUL2023:19:00:00</v>
      </c>
      <c r="M116">
        <v>19</v>
      </c>
      <c r="N116">
        <f t="shared" si="11"/>
        <v>60.194335900000169</v>
      </c>
      <c r="O116" t="str">
        <f t="shared" si="12"/>
        <v/>
      </c>
      <c r="P116">
        <f t="shared" si="13"/>
        <v>60.194335900000169</v>
      </c>
      <c r="Q116" t="str">
        <f t="shared" si="14"/>
        <v/>
      </c>
      <c r="R116">
        <f t="shared" si="15"/>
        <v>1</v>
      </c>
      <c r="S116">
        <f t="shared" si="16"/>
        <v>2.8699560320269102</v>
      </c>
    </row>
    <row r="117" spans="1:19" x14ac:dyDescent="0.3">
      <c r="A117" t="s">
        <v>143</v>
      </c>
      <c r="B117">
        <v>2038.3927002</v>
      </c>
      <c r="C117">
        <v>2074.7600097999998</v>
      </c>
      <c r="D117">
        <v>2024.1357422000001</v>
      </c>
      <c r="E117">
        <v>1977.7523193</v>
      </c>
      <c r="F117">
        <v>2064.0700683999999</v>
      </c>
      <c r="G117">
        <v>2141.4099120999999</v>
      </c>
      <c r="H117">
        <v>2074.7600097999998</v>
      </c>
      <c r="I117">
        <v>2109.8100586</v>
      </c>
      <c r="J117">
        <v>2080.7463379000001</v>
      </c>
      <c r="L117" t="str">
        <f t="shared" si="10"/>
        <v>05JUL2023:20:00:00</v>
      </c>
      <c r="M117">
        <v>20</v>
      </c>
      <c r="N117">
        <f t="shared" si="11"/>
        <v>36.367309599999771</v>
      </c>
      <c r="O117" t="str">
        <f t="shared" si="12"/>
        <v/>
      </c>
      <c r="P117">
        <f t="shared" si="13"/>
        <v>36.367309599999771</v>
      </c>
      <c r="Q117" t="str">
        <f t="shared" si="14"/>
        <v/>
      </c>
      <c r="R117">
        <f t="shared" si="15"/>
        <v>1</v>
      </c>
      <c r="S117">
        <f t="shared" si="16"/>
        <v>1.7841169464760904</v>
      </c>
    </row>
    <row r="118" spans="1:19" x14ac:dyDescent="0.3">
      <c r="A118" t="s">
        <v>144</v>
      </c>
      <c r="B118">
        <v>1963.1800536999999</v>
      </c>
      <c r="C118">
        <v>1966.5</v>
      </c>
      <c r="D118">
        <v>1918.5640868999999</v>
      </c>
      <c r="E118">
        <v>1851.4910889</v>
      </c>
      <c r="F118">
        <v>1959.6600341999999</v>
      </c>
      <c r="G118">
        <v>2020.5500488</v>
      </c>
      <c r="H118">
        <v>1966.5</v>
      </c>
      <c r="I118">
        <v>1996.3599853999999</v>
      </c>
      <c r="J118">
        <v>1970.5917969</v>
      </c>
      <c r="L118" t="str">
        <f t="shared" si="10"/>
        <v>05JUL2023:21:00:00</v>
      </c>
      <c r="M118">
        <v>21</v>
      </c>
      <c r="N118">
        <f t="shared" si="11"/>
        <v>3.3199463000000833</v>
      </c>
      <c r="O118" t="str">
        <f t="shared" si="12"/>
        <v/>
      </c>
      <c r="P118">
        <f t="shared" si="13"/>
        <v>3.3199463000000833</v>
      </c>
      <c r="Q118" t="str">
        <f t="shared" si="14"/>
        <v/>
      </c>
      <c r="R118">
        <f t="shared" si="15"/>
        <v>1</v>
      </c>
      <c r="S118">
        <f t="shared" si="16"/>
        <v>0.16911063729192796</v>
      </c>
    </row>
    <row r="119" spans="1:19" x14ac:dyDescent="0.3">
      <c r="A119" t="s">
        <v>145</v>
      </c>
      <c r="B119">
        <v>1911.354126</v>
      </c>
      <c r="C119">
        <v>1881.1800536999999</v>
      </c>
      <c r="D119">
        <v>1859.8038329999999</v>
      </c>
      <c r="E119">
        <v>1807.0163574000001</v>
      </c>
      <c r="F119">
        <v>1873.4799805</v>
      </c>
      <c r="G119">
        <v>1926.6899414</v>
      </c>
      <c r="H119">
        <v>1881.1800536999999</v>
      </c>
      <c r="I119">
        <v>1903.4799805</v>
      </c>
      <c r="J119">
        <v>1887.3757324000001</v>
      </c>
      <c r="L119" t="str">
        <f t="shared" si="10"/>
        <v>05JUL2023:22:00:00</v>
      </c>
      <c r="M119">
        <v>22</v>
      </c>
      <c r="N119">
        <f t="shared" si="11"/>
        <v>-30.174072300000034</v>
      </c>
      <c r="O119">
        <f t="shared" si="12"/>
        <v>-30.174072300000034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1.5786751334849205</v>
      </c>
    </row>
    <row r="120" spans="1:19" x14ac:dyDescent="0.3">
      <c r="A120" t="s">
        <v>146</v>
      </c>
      <c r="B120">
        <v>1822.7570800999999</v>
      </c>
      <c r="C120">
        <v>1758.2800293</v>
      </c>
      <c r="D120">
        <v>1774.0380858999999</v>
      </c>
      <c r="E120">
        <v>1715.7662353999999</v>
      </c>
      <c r="F120">
        <v>1749.9300536999999</v>
      </c>
      <c r="G120">
        <v>1797.6999512</v>
      </c>
      <c r="H120">
        <v>1758.2800293</v>
      </c>
      <c r="I120">
        <v>1782.1600341999999</v>
      </c>
      <c r="J120">
        <v>1771.7026367000001</v>
      </c>
      <c r="L120" t="str">
        <f t="shared" si="10"/>
        <v>05JUL2023:23:00:00</v>
      </c>
      <c r="M120">
        <v>23</v>
      </c>
      <c r="N120">
        <f t="shared" si="11"/>
        <v>-64.477050799999915</v>
      </c>
      <c r="O120">
        <f t="shared" si="12"/>
        <v>-64.477050799999915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3.5373364615575968</v>
      </c>
    </row>
    <row r="121" spans="1:19" x14ac:dyDescent="0.3">
      <c r="A121" t="s">
        <v>147</v>
      </c>
      <c r="B121">
        <v>1710.5887451000001</v>
      </c>
      <c r="C121">
        <v>1622.0699463000001</v>
      </c>
      <c r="D121">
        <v>1637.0097656</v>
      </c>
      <c r="E121">
        <v>1605.2856445</v>
      </c>
      <c r="F121">
        <v>1623.7199707</v>
      </c>
      <c r="G121">
        <v>1657.6800536999999</v>
      </c>
      <c r="H121">
        <v>1622.0699463000001</v>
      </c>
      <c r="I121">
        <v>1654.3900146000001</v>
      </c>
      <c r="J121">
        <v>1638.4799805</v>
      </c>
      <c r="L121" t="str">
        <f t="shared" si="10"/>
        <v>06JUL2023:00:00:00</v>
      </c>
      <c r="M121">
        <v>24</v>
      </c>
      <c r="N121">
        <f t="shared" si="11"/>
        <v>-88.518798800000013</v>
      </c>
      <c r="O121">
        <f t="shared" si="12"/>
        <v>-88.518798800000013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5.1747562968342367</v>
      </c>
    </row>
    <row r="122" spans="1:19" x14ac:dyDescent="0.3">
      <c r="A122" t="s">
        <v>148</v>
      </c>
      <c r="B122">
        <v>1420.7585449000001</v>
      </c>
      <c r="C122">
        <v>1436.9699707</v>
      </c>
      <c r="D122">
        <v>1547.0646973</v>
      </c>
      <c r="E122">
        <v>1530.7102050999999</v>
      </c>
      <c r="F122">
        <v>1524.0999756000001</v>
      </c>
      <c r="G122">
        <v>1541.5400391000001</v>
      </c>
      <c r="H122">
        <v>1436.9699707</v>
      </c>
      <c r="I122">
        <v>1563.9599608999999</v>
      </c>
      <c r="J122">
        <v>1516.2558594</v>
      </c>
      <c r="L122" t="str">
        <f t="shared" si="10"/>
        <v>06JUL2023:01:00:00</v>
      </c>
      <c r="M122">
        <v>1</v>
      </c>
      <c r="N122">
        <f t="shared" si="11"/>
        <v>16.211425799999915</v>
      </c>
      <c r="O122" t="str">
        <f t="shared" si="12"/>
        <v/>
      </c>
      <c r="P122">
        <f t="shared" si="13"/>
        <v>16.211425799999915</v>
      </c>
      <c r="Q122" t="str">
        <f t="shared" si="14"/>
        <v/>
      </c>
      <c r="R122">
        <f t="shared" si="15"/>
        <v>1</v>
      </c>
      <c r="S122">
        <f t="shared" si="16"/>
        <v>1.1410401759111681</v>
      </c>
    </row>
    <row r="123" spans="1:19" x14ac:dyDescent="0.3">
      <c r="A123" t="s">
        <v>149</v>
      </c>
      <c r="B123">
        <v>1440.192749</v>
      </c>
      <c r="C123">
        <v>1338.8399658000001</v>
      </c>
      <c r="D123">
        <v>1471.3316649999999</v>
      </c>
      <c r="E123">
        <v>1452.4193115</v>
      </c>
      <c r="F123">
        <v>1437.7099608999999</v>
      </c>
      <c r="G123">
        <v>1448.9799805</v>
      </c>
      <c r="H123">
        <v>1338.8399658000001</v>
      </c>
      <c r="I123">
        <v>1463.4799805</v>
      </c>
      <c r="J123">
        <v>1423.6313477000001</v>
      </c>
      <c r="L123" t="str">
        <f t="shared" si="10"/>
        <v>06JUL2023:02:00:00</v>
      </c>
      <c r="M123">
        <v>2</v>
      </c>
      <c r="N123">
        <f t="shared" si="11"/>
        <v>-101.35278319999998</v>
      </c>
      <c r="O123">
        <f t="shared" si="12"/>
        <v>-101.35278319999998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7.0374457356749245</v>
      </c>
    </row>
    <row r="124" spans="1:19" x14ac:dyDescent="0.3">
      <c r="A124" t="s">
        <v>150</v>
      </c>
      <c r="B124">
        <v>1419.6445312999999</v>
      </c>
      <c r="C124">
        <v>1265.2199707</v>
      </c>
      <c r="D124">
        <v>1414.6972656</v>
      </c>
      <c r="E124">
        <v>1391.8813477000001</v>
      </c>
      <c r="F124">
        <v>1364.3900146000001</v>
      </c>
      <c r="G124">
        <v>1376.5699463000001</v>
      </c>
      <c r="H124">
        <v>1265.2199707</v>
      </c>
      <c r="I124">
        <v>1392.5699463000001</v>
      </c>
      <c r="J124">
        <v>1354.3724365</v>
      </c>
      <c r="L124" t="str">
        <f t="shared" si="10"/>
        <v>06JUL2023:03:00:00</v>
      </c>
      <c r="M124">
        <v>3</v>
      </c>
      <c r="N124">
        <f t="shared" si="11"/>
        <v>-154.42456059999995</v>
      </c>
      <c r="O124">
        <f t="shared" si="12"/>
        <v>-154.42456059999995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10.877692069759883</v>
      </c>
    </row>
    <row r="125" spans="1:19" x14ac:dyDescent="0.3">
      <c r="A125" t="s">
        <v>151</v>
      </c>
      <c r="B125">
        <v>1365.2507324000001</v>
      </c>
      <c r="C125">
        <v>1228.4899902</v>
      </c>
      <c r="D125">
        <v>1372.9578856999999</v>
      </c>
      <c r="E125">
        <v>1347.9407959</v>
      </c>
      <c r="F125">
        <v>1330.8299560999999</v>
      </c>
      <c r="G125">
        <v>1339.8599853999999</v>
      </c>
      <c r="H125">
        <v>1228.4899902</v>
      </c>
      <c r="I125">
        <v>1348.4699707</v>
      </c>
      <c r="J125">
        <v>1314.7485352000001</v>
      </c>
      <c r="L125" t="str">
        <f t="shared" si="10"/>
        <v>06JUL2023:04:00:00</v>
      </c>
      <c r="M125">
        <v>4</v>
      </c>
      <c r="N125">
        <f t="shared" si="11"/>
        <v>-136.7607422000001</v>
      </c>
      <c r="O125">
        <f t="shared" si="12"/>
        <v>-136.7607422000001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10.017261954482588</v>
      </c>
    </row>
    <row r="126" spans="1:19" x14ac:dyDescent="0.3">
      <c r="A126" t="s">
        <v>152</v>
      </c>
      <c r="B126">
        <v>1387.2226562999999</v>
      </c>
      <c r="C126">
        <v>1204.9200439000001</v>
      </c>
      <c r="D126">
        <v>1344.0219727000001</v>
      </c>
      <c r="E126">
        <v>1318.4525146000001</v>
      </c>
      <c r="F126">
        <v>1316.8399658000001</v>
      </c>
      <c r="G126">
        <v>1319.1199951000001</v>
      </c>
      <c r="H126">
        <v>1204.9200439000001</v>
      </c>
      <c r="I126">
        <v>1323.8800048999999</v>
      </c>
      <c r="J126">
        <v>1291.0404053</v>
      </c>
      <c r="L126" t="str">
        <f t="shared" si="10"/>
        <v>06JUL2023:05:00:00</v>
      </c>
      <c r="M126">
        <v>5</v>
      </c>
      <c r="N126">
        <f t="shared" si="11"/>
        <v>-182.30261239999982</v>
      </c>
      <c r="O126">
        <f t="shared" si="12"/>
        <v>-182.30261239999982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13.141553850211569</v>
      </c>
    </row>
    <row r="127" spans="1:19" x14ac:dyDescent="0.3">
      <c r="A127" t="s">
        <v>153</v>
      </c>
      <c r="B127">
        <v>1393.3049315999999</v>
      </c>
      <c r="C127">
        <v>1224.9899902</v>
      </c>
      <c r="D127">
        <v>1341.5170897999999</v>
      </c>
      <c r="E127">
        <v>1312.6477050999999</v>
      </c>
      <c r="F127">
        <v>1323.5999756000001</v>
      </c>
      <c r="G127">
        <v>1330.7800293</v>
      </c>
      <c r="H127">
        <v>1224.9899902</v>
      </c>
      <c r="I127">
        <v>1337.9699707</v>
      </c>
      <c r="J127">
        <v>1302.6295166</v>
      </c>
      <c r="L127" t="str">
        <f t="shared" si="10"/>
        <v>06JUL2023:06:00:00</v>
      </c>
      <c r="M127">
        <v>6</v>
      </c>
      <c r="N127">
        <f t="shared" si="11"/>
        <v>-168.31494139999995</v>
      </c>
      <c r="O127">
        <f t="shared" si="12"/>
        <v>-168.31494139999995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12.080265962075918</v>
      </c>
    </row>
    <row r="128" spans="1:19" x14ac:dyDescent="0.3">
      <c r="A128" t="s">
        <v>154</v>
      </c>
      <c r="B128">
        <v>1384.4488524999999</v>
      </c>
      <c r="C128">
        <v>1277.4699707</v>
      </c>
      <c r="D128">
        <v>1353.8549805</v>
      </c>
      <c r="E128">
        <v>1307.8468018000001</v>
      </c>
      <c r="F128">
        <v>1374.1099853999999</v>
      </c>
      <c r="G128">
        <v>1379.9300536999999</v>
      </c>
      <c r="H128">
        <v>1277.4699707</v>
      </c>
      <c r="I128">
        <v>1383.2800293</v>
      </c>
      <c r="J128">
        <v>1344.4000243999999</v>
      </c>
      <c r="L128" t="str">
        <f t="shared" si="10"/>
        <v>06JUL2023:07:00:00</v>
      </c>
      <c r="M128">
        <v>7</v>
      </c>
      <c r="N128">
        <f t="shared" si="11"/>
        <v>-106.97888179999995</v>
      </c>
      <c r="O128">
        <f t="shared" si="12"/>
        <v>-106.97888179999995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7.7271819473012968</v>
      </c>
    </row>
    <row r="129" spans="1:19" x14ac:dyDescent="0.3">
      <c r="A129" t="s">
        <v>155</v>
      </c>
      <c r="B129">
        <v>1420.3869629000001</v>
      </c>
      <c r="C129">
        <v>1308.3499756000001</v>
      </c>
      <c r="D129">
        <v>1388.3103027</v>
      </c>
      <c r="E129">
        <v>1336.3947754000001</v>
      </c>
      <c r="F129">
        <v>1400.7099608999999</v>
      </c>
      <c r="G129">
        <v>1404.6300048999999</v>
      </c>
      <c r="H129">
        <v>1308.3499756000001</v>
      </c>
      <c r="I129">
        <v>1407.7099608999999</v>
      </c>
      <c r="J129">
        <v>1373.0141602000001</v>
      </c>
      <c r="L129" t="str">
        <f t="shared" si="10"/>
        <v>06JUL2023:08:00:00</v>
      </c>
      <c r="M129">
        <v>8</v>
      </c>
      <c r="N129">
        <f t="shared" si="11"/>
        <v>-112.03698729999996</v>
      </c>
      <c r="O129">
        <f t="shared" si="12"/>
        <v>-112.03698729999996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7.8877791916122888</v>
      </c>
    </row>
    <row r="130" spans="1:19" x14ac:dyDescent="0.3">
      <c r="A130" t="s">
        <v>156</v>
      </c>
      <c r="B130">
        <v>1465.5439452999999</v>
      </c>
      <c r="C130">
        <v>1393.2299805</v>
      </c>
      <c r="D130">
        <v>1461.8302002</v>
      </c>
      <c r="E130">
        <v>1409.3516846</v>
      </c>
      <c r="F130">
        <v>1464.5899658000001</v>
      </c>
      <c r="G130">
        <v>1469.4399414</v>
      </c>
      <c r="H130">
        <v>1393.2299805</v>
      </c>
      <c r="I130">
        <v>1482.1500243999999</v>
      </c>
      <c r="J130">
        <v>1448.3830565999999</v>
      </c>
      <c r="L130" t="str">
        <f t="shared" si="10"/>
        <v>06JUL2023:09:00:00</v>
      </c>
      <c r="M130">
        <v>9</v>
      </c>
      <c r="N130">
        <f t="shared" si="11"/>
        <v>-72.313964799999894</v>
      </c>
      <c r="O130">
        <f t="shared" si="12"/>
        <v>-72.313964799999894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4.9342747470596713</v>
      </c>
    </row>
    <row r="131" spans="1:19" x14ac:dyDescent="0.3">
      <c r="A131" t="s">
        <v>157</v>
      </c>
      <c r="B131">
        <v>1555.6290283000001</v>
      </c>
      <c r="C131">
        <v>1461.6800536999999</v>
      </c>
      <c r="D131">
        <v>1532.7476807</v>
      </c>
      <c r="E131">
        <v>1485.1988524999999</v>
      </c>
      <c r="F131">
        <v>1531.9000243999999</v>
      </c>
      <c r="G131">
        <v>1540.5899658000001</v>
      </c>
      <c r="H131">
        <v>1461.6800536999999</v>
      </c>
      <c r="I131">
        <v>1573.7600098</v>
      </c>
      <c r="J131">
        <v>1524.4305420000001</v>
      </c>
      <c r="L131" t="str">
        <f t="shared" ref="L131:L194" si="17">A131</f>
        <v>06JUL2023:10:00:00</v>
      </c>
      <c r="M131">
        <v>10</v>
      </c>
      <c r="N131">
        <f t="shared" ref="N131:N194" si="18">C131-B131</f>
        <v>-93.948974600000156</v>
      </c>
      <c r="O131">
        <f t="shared" ref="O131:O194" si="19">IF(N131&lt;0,N131,"")</f>
        <v>-93.948974600000156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6.0392916878562044</v>
      </c>
    </row>
    <row r="132" spans="1:19" x14ac:dyDescent="0.3">
      <c r="A132" t="s">
        <v>158</v>
      </c>
      <c r="B132">
        <v>1611.9244385</v>
      </c>
      <c r="C132">
        <v>1555.5999756000001</v>
      </c>
      <c r="D132">
        <v>1599.5369873</v>
      </c>
      <c r="E132">
        <v>1583.2728271000001</v>
      </c>
      <c r="F132">
        <v>1615.6700439000001</v>
      </c>
      <c r="G132">
        <v>1620.5600586</v>
      </c>
      <c r="H132">
        <v>1555.5999756000001</v>
      </c>
      <c r="I132">
        <v>1675</v>
      </c>
      <c r="J132">
        <v>1612.7104492000001</v>
      </c>
      <c r="L132" t="str">
        <f t="shared" si="17"/>
        <v>06JUL2023:11:00:00</v>
      </c>
      <c r="M132">
        <v>11</v>
      </c>
      <c r="N132">
        <f t="shared" si="18"/>
        <v>-56.324462899999844</v>
      </c>
      <c r="O132">
        <f t="shared" si="19"/>
        <v>-56.324462899999844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3.4942371710930447</v>
      </c>
    </row>
    <row r="133" spans="1:19" x14ac:dyDescent="0.3">
      <c r="A133" t="s">
        <v>159</v>
      </c>
      <c r="B133">
        <v>1693.4547118999999</v>
      </c>
      <c r="C133">
        <v>1649.5999756000001</v>
      </c>
      <c r="D133">
        <v>1672.7922363</v>
      </c>
      <c r="E133">
        <v>1657.5289307</v>
      </c>
      <c r="F133">
        <v>1701.9200439000001</v>
      </c>
      <c r="G133">
        <v>1699.6500243999999</v>
      </c>
      <c r="H133">
        <v>1649.5999756000001</v>
      </c>
      <c r="I133">
        <v>1781.3599853999999</v>
      </c>
      <c r="J133">
        <v>1704.003418</v>
      </c>
      <c r="L133" t="str">
        <f t="shared" si="17"/>
        <v>06JUL2023:12:00:00</v>
      </c>
      <c r="M133">
        <v>12</v>
      </c>
      <c r="N133">
        <f t="shared" si="18"/>
        <v>-43.854736299999786</v>
      </c>
      <c r="O133">
        <f t="shared" si="19"/>
        <v>-43.854736299999786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2.5896610043262527</v>
      </c>
    </row>
    <row r="134" spans="1:19" x14ac:dyDescent="0.3">
      <c r="A134" t="s">
        <v>160</v>
      </c>
      <c r="B134">
        <v>1768.9156493999999</v>
      </c>
      <c r="C134">
        <v>1746</v>
      </c>
      <c r="D134">
        <v>1756.1271973</v>
      </c>
      <c r="E134">
        <v>1741.3851318</v>
      </c>
      <c r="F134">
        <v>1793.1899414</v>
      </c>
      <c r="G134">
        <v>1785.4499512</v>
      </c>
      <c r="H134">
        <v>1746</v>
      </c>
      <c r="I134">
        <v>1888.9899902</v>
      </c>
      <c r="J134">
        <v>1799.5864257999999</v>
      </c>
      <c r="L134" t="str">
        <f t="shared" si="17"/>
        <v>06JUL2023:13:00:00</v>
      </c>
      <c r="M134">
        <v>13</v>
      </c>
      <c r="N134">
        <f t="shared" si="18"/>
        <v>-22.915649399999893</v>
      </c>
      <c r="O134">
        <f t="shared" si="19"/>
        <v>-22.915649399999893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1.2954630938887717</v>
      </c>
    </row>
    <row r="135" spans="1:19" x14ac:dyDescent="0.3">
      <c r="A135" t="s">
        <v>161</v>
      </c>
      <c r="B135">
        <v>1837.6221923999999</v>
      </c>
      <c r="C135">
        <v>1831.0799560999999</v>
      </c>
      <c r="D135">
        <v>1850.7436522999999</v>
      </c>
      <c r="E135">
        <v>1825.5704346</v>
      </c>
      <c r="F135">
        <v>1869.5</v>
      </c>
      <c r="G135">
        <v>1861.4399414</v>
      </c>
      <c r="H135">
        <v>1831.0799560999999</v>
      </c>
      <c r="I135">
        <v>1985.2099608999999</v>
      </c>
      <c r="J135">
        <v>1888.1297606999999</v>
      </c>
      <c r="L135" t="str">
        <f t="shared" si="17"/>
        <v>06JUL2023:14:00:00</v>
      </c>
      <c r="M135">
        <v>14</v>
      </c>
      <c r="N135">
        <f t="shared" si="18"/>
        <v>-6.5422363000000132</v>
      </c>
      <c r="O135">
        <f t="shared" si="19"/>
        <v>-6.5422363000000132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0.35601639591953443</v>
      </c>
    </row>
    <row r="136" spans="1:19" x14ac:dyDescent="0.3">
      <c r="A136" t="s">
        <v>162</v>
      </c>
      <c r="B136">
        <v>1907.2303466999999</v>
      </c>
      <c r="C136">
        <v>1908.3800048999999</v>
      </c>
      <c r="D136">
        <v>1885.0679932</v>
      </c>
      <c r="E136">
        <v>1862.8426514</v>
      </c>
      <c r="F136">
        <v>1938.2900391000001</v>
      </c>
      <c r="G136">
        <v>1931.6500243999999</v>
      </c>
      <c r="H136">
        <v>1908.3800048999999</v>
      </c>
      <c r="I136">
        <v>2063.3400879000001</v>
      </c>
      <c r="J136">
        <v>1955.5238036999999</v>
      </c>
      <c r="L136" t="str">
        <f t="shared" si="17"/>
        <v>06JUL2023:15:00:00</v>
      </c>
      <c r="M136">
        <v>15</v>
      </c>
      <c r="N136">
        <f t="shared" si="18"/>
        <v>1.1496581999999762</v>
      </c>
      <c r="O136" t="str">
        <f t="shared" si="19"/>
        <v/>
      </c>
      <c r="P136">
        <f t="shared" si="20"/>
        <v>1.1496581999999762</v>
      </c>
      <c r="Q136" t="str">
        <f t="shared" si="21"/>
        <v/>
      </c>
      <c r="R136">
        <f t="shared" si="22"/>
        <v>1</v>
      </c>
      <c r="S136">
        <f t="shared" si="23"/>
        <v>6.027893809414165E-2</v>
      </c>
    </row>
    <row r="137" spans="1:19" x14ac:dyDescent="0.3">
      <c r="A137" t="s">
        <v>163</v>
      </c>
      <c r="B137">
        <v>1989.8739014</v>
      </c>
      <c r="C137">
        <v>1970.0799560999999</v>
      </c>
      <c r="D137">
        <v>1889.9694824000001</v>
      </c>
      <c r="E137">
        <v>1885.9364014</v>
      </c>
      <c r="F137">
        <v>1995.2700195</v>
      </c>
      <c r="G137">
        <v>1993.2399902</v>
      </c>
      <c r="H137">
        <v>1970.0799560999999</v>
      </c>
      <c r="I137">
        <v>2128.4699707</v>
      </c>
      <c r="J137">
        <v>2006.4099120999999</v>
      </c>
      <c r="L137" t="str">
        <f t="shared" si="17"/>
        <v>06JUL2023:16:00:00</v>
      </c>
      <c r="M137">
        <v>16</v>
      </c>
      <c r="N137">
        <f t="shared" si="18"/>
        <v>-19.793945300000132</v>
      </c>
      <c r="O137">
        <f t="shared" si="19"/>
        <v>-19.793945300000132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0.9947336505129224</v>
      </c>
    </row>
    <row r="138" spans="1:19" x14ac:dyDescent="0.3">
      <c r="A138" t="s">
        <v>164</v>
      </c>
      <c r="B138">
        <v>2060.0375976999999</v>
      </c>
      <c r="C138">
        <v>2019.2600098</v>
      </c>
      <c r="D138">
        <v>1892.333374</v>
      </c>
      <c r="E138">
        <v>1906.9328613</v>
      </c>
      <c r="F138">
        <v>2039.8399658000001</v>
      </c>
      <c r="G138">
        <v>2042.6300048999999</v>
      </c>
      <c r="H138">
        <v>2019.2600098</v>
      </c>
      <c r="I138">
        <v>2176.4799804999998</v>
      </c>
      <c r="J138">
        <v>2045.4357910000001</v>
      </c>
      <c r="L138" t="str">
        <f t="shared" si="17"/>
        <v>06JUL2023:17:00:00</v>
      </c>
      <c r="M138">
        <v>17</v>
      </c>
      <c r="N138">
        <f t="shared" si="18"/>
        <v>-40.777587899999844</v>
      </c>
      <c r="O138">
        <f t="shared" si="19"/>
        <v>-40.777587899999844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1.9794584305416265</v>
      </c>
    </row>
    <row r="139" spans="1:19" x14ac:dyDescent="0.3">
      <c r="A139" t="s">
        <v>165</v>
      </c>
      <c r="B139">
        <v>2083.5622558999999</v>
      </c>
      <c r="C139">
        <v>2024.6999512</v>
      </c>
      <c r="D139">
        <v>1905.6983643000001</v>
      </c>
      <c r="E139">
        <v>1930.0758057</v>
      </c>
      <c r="F139">
        <v>2038.1899414</v>
      </c>
      <c r="G139">
        <v>2045.6700439000001</v>
      </c>
      <c r="H139">
        <v>2024.6999512</v>
      </c>
      <c r="I139">
        <v>2178.3500976999999</v>
      </c>
      <c r="J139">
        <v>2050.4409179999998</v>
      </c>
      <c r="L139" t="str">
        <f t="shared" si="17"/>
        <v>06JUL2023:18:00:00</v>
      </c>
      <c r="M139">
        <v>18</v>
      </c>
      <c r="N139">
        <f t="shared" si="18"/>
        <v>-58.862304699999868</v>
      </c>
      <c r="O139">
        <f t="shared" si="19"/>
        <v>-58.862304699999868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2.825080197787234</v>
      </c>
    </row>
    <row r="140" spans="1:19" x14ac:dyDescent="0.3">
      <c r="A140" t="s">
        <v>166</v>
      </c>
      <c r="B140">
        <v>2089.6464844000002</v>
      </c>
      <c r="C140">
        <v>1999.1899414</v>
      </c>
      <c r="D140">
        <v>1906.6846923999999</v>
      </c>
      <c r="E140">
        <v>1929.3709716999999</v>
      </c>
      <c r="F140">
        <v>2004.9000243999999</v>
      </c>
      <c r="G140">
        <v>2016.8199463000001</v>
      </c>
      <c r="H140">
        <v>1999.1899414</v>
      </c>
      <c r="I140">
        <v>2136.7199707</v>
      </c>
      <c r="J140">
        <v>2024.2819824000001</v>
      </c>
      <c r="L140" t="str">
        <f t="shared" si="17"/>
        <v>06JUL2023:19:00:00</v>
      </c>
      <c r="M140">
        <v>19</v>
      </c>
      <c r="N140">
        <f t="shared" si="18"/>
        <v>-90.456543000000238</v>
      </c>
      <c r="O140">
        <f t="shared" si="19"/>
        <v>-90.456543000000238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4.3287964579316389</v>
      </c>
    </row>
    <row r="141" spans="1:19" x14ac:dyDescent="0.3">
      <c r="A141" t="s">
        <v>167</v>
      </c>
      <c r="B141">
        <v>2027.0871582</v>
      </c>
      <c r="C141">
        <v>1929.9200439000001</v>
      </c>
      <c r="D141">
        <v>1880.4160156</v>
      </c>
      <c r="E141">
        <v>1868.4350586</v>
      </c>
      <c r="F141">
        <v>1938.8800048999999</v>
      </c>
      <c r="G141">
        <v>1947.0400391000001</v>
      </c>
      <c r="H141">
        <v>1929.9200439000001</v>
      </c>
      <c r="I141">
        <v>2048.9299316000001</v>
      </c>
      <c r="J141">
        <v>1958.3300781</v>
      </c>
      <c r="L141" t="str">
        <f t="shared" si="17"/>
        <v>06JUL2023:20:00:00</v>
      </c>
      <c r="M141">
        <v>20</v>
      </c>
      <c r="N141">
        <f t="shared" si="18"/>
        <v>-97.167114299999866</v>
      </c>
      <c r="O141">
        <f t="shared" si="19"/>
        <v>-97.167114299999866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4.7934354429180885</v>
      </c>
    </row>
    <row r="142" spans="1:19" x14ac:dyDescent="0.3">
      <c r="A142" t="s">
        <v>168</v>
      </c>
      <c r="B142">
        <v>1962.324707</v>
      </c>
      <c r="C142">
        <v>1832.9399414</v>
      </c>
      <c r="D142">
        <v>1801.815918</v>
      </c>
      <c r="E142">
        <v>1790.5532227000001</v>
      </c>
      <c r="F142">
        <v>1850.8699951000001</v>
      </c>
      <c r="G142">
        <v>1859.1899414</v>
      </c>
      <c r="H142">
        <v>1832.9399414</v>
      </c>
      <c r="I142">
        <v>1943.2399902</v>
      </c>
      <c r="J142">
        <v>1864.2232666</v>
      </c>
      <c r="L142" t="str">
        <f t="shared" si="17"/>
        <v>06JUL2023:21:00:00</v>
      </c>
      <c r="M142">
        <v>21</v>
      </c>
      <c r="N142">
        <f t="shared" si="18"/>
        <v>-129.38476560000004</v>
      </c>
      <c r="O142">
        <f t="shared" si="19"/>
        <v>-129.38476560000004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6.5934432328380215</v>
      </c>
    </row>
    <row r="143" spans="1:19" x14ac:dyDescent="0.3">
      <c r="A143" t="s">
        <v>169</v>
      </c>
      <c r="B143">
        <v>1907.9100341999999</v>
      </c>
      <c r="C143">
        <v>1766.6300048999999</v>
      </c>
      <c r="D143">
        <v>1749.1542969</v>
      </c>
      <c r="E143">
        <v>1746.9432373</v>
      </c>
      <c r="F143">
        <v>1780.6600341999999</v>
      </c>
      <c r="G143">
        <v>1791.0500488</v>
      </c>
      <c r="H143">
        <v>1766.6300048999999</v>
      </c>
      <c r="I143">
        <v>1853.9100341999999</v>
      </c>
      <c r="J143">
        <v>1793.1638184000001</v>
      </c>
      <c r="L143" t="str">
        <f t="shared" si="17"/>
        <v>06JUL2023:22:00:00</v>
      </c>
      <c r="M143">
        <v>22</v>
      </c>
      <c r="N143">
        <f t="shared" si="18"/>
        <v>-141.28002930000002</v>
      </c>
      <c r="O143">
        <f t="shared" si="19"/>
        <v>-141.28002930000002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7.4049628529386986</v>
      </c>
    </row>
    <row r="144" spans="1:19" x14ac:dyDescent="0.3">
      <c r="A144" t="s">
        <v>170</v>
      </c>
      <c r="B144">
        <v>1810.4871826000001</v>
      </c>
      <c r="C144">
        <v>1672.9399414</v>
      </c>
      <c r="D144">
        <v>1669.8859863</v>
      </c>
      <c r="E144">
        <v>1680.6447754000001</v>
      </c>
      <c r="F144">
        <v>1678.6700439000001</v>
      </c>
      <c r="G144">
        <v>1695.6999512</v>
      </c>
      <c r="H144">
        <v>1672.9399414</v>
      </c>
      <c r="I144">
        <v>1746.6500243999999</v>
      </c>
      <c r="J144">
        <v>1697.2912598</v>
      </c>
      <c r="L144" t="str">
        <f t="shared" si="17"/>
        <v>06JUL2023:23:00:00</v>
      </c>
      <c r="M144">
        <v>23</v>
      </c>
      <c r="N144">
        <f t="shared" si="18"/>
        <v>-137.54724120000014</v>
      </c>
      <c r="O144">
        <f t="shared" si="19"/>
        <v>-137.54724120000014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7.5972502054652296</v>
      </c>
    </row>
    <row r="145" spans="1:19" x14ac:dyDescent="0.3">
      <c r="A145" t="s">
        <v>171</v>
      </c>
      <c r="B145">
        <v>1709.6114502</v>
      </c>
      <c r="C145">
        <v>1557.2800293</v>
      </c>
      <c r="D145">
        <v>1567.0758057</v>
      </c>
      <c r="E145">
        <v>1597.7861327999999</v>
      </c>
      <c r="F145">
        <v>1571.0899658000001</v>
      </c>
      <c r="G145">
        <v>1587.1099853999999</v>
      </c>
      <c r="H145">
        <v>1557.2800293</v>
      </c>
      <c r="I145">
        <v>1639.9899902</v>
      </c>
      <c r="J145">
        <v>1588.4162598</v>
      </c>
      <c r="L145" t="str">
        <f t="shared" si="17"/>
        <v>07JUL2023:00:00:00</v>
      </c>
      <c r="M145">
        <v>24</v>
      </c>
      <c r="N145">
        <f t="shared" si="18"/>
        <v>-152.33142090000001</v>
      </c>
      <c r="O145">
        <f t="shared" si="19"/>
        <v>-152.33142090000001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8.9102948440231504</v>
      </c>
    </row>
    <row r="146" spans="1:19" x14ac:dyDescent="0.3">
      <c r="A146" t="s">
        <v>172</v>
      </c>
      <c r="B146">
        <v>1611.0625</v>
      </c>
      <c r="C146">
        <v>1490.4499512</v>
      </c>
      <c r="D146">
        <v>1450.3068848</v>
      </c>
      <c r="E146">
        <v>1489.5430908000001</v>
      </c>
      <c r="F146">
        <v>1476.2399902</v>
      </c>
      <c r="G146">
        <v>1475.5400391000001</v>
      </c>
      <c r="H146">
        <v>1490.4499512</v>
      </c>
      <c r="I146">
        <v>1523.3299560999999</v>
      </c>
      <c r="J146">
        <v>1489.3734131000001</v>
      </c>
      <c r="L146" t="str">
        <f t="shared" si="17"/>
        <v>07JUL2023:01:00:00</v>
      </c>
      <c r="M146">
        <v>1</v>
      </c>
      <c r="N146">
        <f t="shared" si="18"/>
        <v>-120.61254880000001</v>
      </c>
      <c r="O146">
        <f t="shared" si="19"/>
        <v>-120.61254880000001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7.4865220188540178</v>
      </c>
    </row>
    <row r="147" spans="1:19" x14ac:dyDescent="0.3">
      <c r="A147" t="s">
        <v>173</v>
      </c>
      <c r="B147">
        <v>1513.6973877</v>
      </c>
      <c r="C147">
        <v>1393.9399414</v>
      </c>
      <c r="D147">
        <v>1380.0512695</v>
      </c>
      <c r="E147">
        <v>1401.5980225000001</v>
      </c>
      <c r="F147">
        <v>1394.8399658000001</v>
      </c>
      <c r="G147">
        <v>1390.8399658000001</v>
      </c>
      <c r="H147">
        <v>1393.9399414</v>
      </c>
      <c r="I147">
        <v>1438.0600586</v>
      </c>
      <c r="J147">
        <v>1404.1782227000001</v>
      </c>
      <c r="L147" t="str">
        <f t="shared" si="17"/>
        <v>07JUL2023:02:00:00</v>
      </c>
      <c r="M147">
        <v>2</v>
      </c>
      <c r="N147">
        <f t="shared" si="18"/>
        <v>-119.75744630000008</v>
      </c>
      <c r="O147">
        <f t="shared" si="19"/>
        <v>-119.75744630000008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7.9115843941546675</v>
      </c>
    </row>
    <row r="148" spans="1:19" x14ac:dyDescent="0.3">
      <c r="A148" t="s">
        <v>174</v>
      </c>
      <c r="B148">
        <v>1447.1965332</v>
      </c>
      <c r="C148">
        <v>1326.5999756000001</v>
      </c>
      <c r="D148">
        <v>1333.4508057</v>
      </c>
      <c r="E148">
        <v>1345.53125</v>
      </c>
      <c r="F148">
        <v>1330.3499756000001</v>
      </c>
      <c r="G148">
        <v>1326.5400391000001</v>
      </c>
      <c r="H148">
        <v>1326.5999756000001</v>
      </c>
      <c r="I148">
        <v>1369.2700195</v>
      </c>
      <c r="J148">
        <v>1341.1401367000001</v>
      </c>
      <c r="L148" t="str">
        <f t="shared" si="17"/>
        <v>07JUL2023:03:00:00</v>
      </c>
      <c r="M148">
        <v>3</v>
      </c>
      <c r="N148">
        <f t="shared" si="18"/>
        <v>-120.59655759999987</v>
      </c>
      <c r="O148">
        <f t="shared" si="19"/>
        <v>-120.59655759999987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8.3331154292734642</v>
      </c>
    </row>
    <row r="149" spans="1:19" x14ac:dyDescent="0.3">
      <c r="A149" t="s">
        <v>175</v>
      </c>
      <c r="B149">
        <v>1394.9123535000001</v>
      </c>
      <c r="C149">
        <v>1283.9699707</v>
      </c>
      <c r="D149">
        <v>1296.1557617000001</v>
      </c>
      <c r="E149">
        <v>1296.6763916</v>
      </c>
      <c r="F149">
        <v>1289.8100586</v>
      </c>
      <c r="G149">
        <v>1285.0300293</v>
      </c>
      <c r="H149">
        <v>1283.9699707</v>
      </c>
      <c r="I149">
        <v>1322.2700195</v>
      </c>
      <c r="J149">
        <v>1298.5871582</v>
      </c>
      <c r="L149" t="str">
        <f t="shared" si="17"/>
        <v>07JUL2023:04:00:00</v>
      </c>
      <c r="M149">
        <v>4</v>
      </c>
      <c r="N149">
        <f t="shared" si="18"/>
        <v>-110.94238280000013</v>
      </c>
      <c r="O149">
        <f t="shared" si="19"/>
        <v>-110.94238280000013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7.9533586839081742</v>
      </c>
    </row>
    <row r="150" spans="1:19" x14ac:dyDescent="0.3">
      <c r="A150" t="s">
        <v>176</v>
      </c>
      <c r="B150">
        <v>1375.6374512</v>
      </c>
      <c r="C150">
        <v>1259.8199463000001</v>
      </c>
      <c r="D150">
        <v>1275.8520507999999</v>
      </c>
      <c r="E150">
        <v>1274.6519774999999</v>
      </c>
      <c r="F150">
        <v>1274</v>
      </c>
      <c r="G150">
        <v>1266.6600341999999</v>
      </c>
      <c r="H150">
        <v>1259.8199463000001</v>
      </c>
      <c r="I150">
        <v>1300.5500488</v>
      </c>
      <c r="J150">
        <v>1277.3474120999999</v>
      </c>
      <c r="L150" t="str">
        <f t="shared" si="17"/>
        <v>07JUL2023:05:00:00</v>
      </c>
      <c r="M150">
        <v>5</v>
      </c>
      <c r="N150">
        <f t="shared" si="18"/>
        <v>-115.8175048999999</v>
      </c>
      <c r="O150">
        <f t="shared" si="19"/>
        <v>-115.8175048999999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8.4191881224932956</v>
      </c>
    </row>
    <row r="151" spans="1:19" x14ac:dyDescent="0.3">
      <c r="A151" t="s">
        <v>177</v>
      </c>
      <c r="B151">
        <v>1372.9029541</v>
      </c>
      <c r="C151">
        <v>1272.5100098</v>
      </c>
      <c r="D151">
        <v>1286.8276367000001</v>
      </c>
      <c r="E151">
        <v>1260.7183838000001</v>
      </c>
      <c r="F151">
        <v>1278.2800293</v>
      </c>
      <c r="G151">
        <v>1272.6800536999999</v>
      </c>
      <c r="H151">
        <v>1272.5100098</v>
      </c>
      <c r="I151">
        <v>1302.5699463000001</v>
      </c>
      <c r="J151">
        <v>1284.9855957</v>
      </c>
      <c r="L151" t="str">
        <f t="shared" si="17"/>
        <v>07JUL2023:06:00:00</v>
      </c>
      <c r="M151">
        <v>6</v>
      </c>
      <c r="N151">
        <f t="shared" si="18"/>
        <v>-100.39294429999995</v>
      </c>
      <c r="O151">
        <f t="shared" si="19"/>
        <v>-100.39294429999995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7.3124574464778584</v>
      </c>
    </row>
    <row r="152" spans="1:19" x14ac:dyDescent="0.3">
      <c r="A152" t="s">
        <v>178</v>
      </c>
      <c r="B152">
        <v>1391.7413329999999</v>
      </c>
      <c r="C152">
        <v>1308.3299560999999</v>
      </c>
      <c r="D152">
        <v>1296.0520019999999</v>
      </c>
      <c r="E152">
        <v>1255.9147949000001</v>
      </c>
      <c r="F152">
        <v>1321.5</v>
      </c>
      <c r="G152">
        <v>1310.7199707</v>
      </c>
      <c r="H152">
        <v>1308.3299560999999</v>
      </c>
      <c r="I152">
        <v>1332.0799560999999</v>
      </c>
      <c r="J152">
        <v>1314.5554199000001</v>
      </c>
      <c r="L152" t="str">
        <f t="shared" si="17"/>
        <v>07JUL2023:07:00:00</v>
      </c>
      <c r="M152">
        <v>7</v>
      </c>
      <c r="N152">
        <f t="shared" si="18"/>
        <v>-83.41137690000005</v>
      </c>
      <c r="O152">
        <f t="shared" si="19"/>
        <v>-83.41137690000005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5.993310317241261</v>
      </c>
    </row>
    <row r="153" spans="1:19" x14ac:dyDescent="0.3">
      <c r="A153" t="s">
        <v>179</v>
      </c>
      <c r="B153">
        <v>1434.0996094</v>
      </c>
      <c r="C153">
        <v>1342.0999756000001</v>
      </c>
      <c r="D153">
        <v>1335.3787841999999</v>
      </c>
      <c r="E153">
        <v>1295.7814940999999</v>
      </c>
      <c r="F153">
        <v>1354.3800048999999</v>
      </c>
      <c r="G153">
        <v>1341.5100098</v>
      </c>
      <c r="H153">
        <v>1342.0999756000001</v>
      </c>
      <c r="I153">
        <v>1355.1400146000001</v>
      </c>
      <c r="J153">
        <v>1345.8367920000001</v>
      </c>
      <c r="L153" t="str">
        <f t="shared" si="17"/>
        <v>07JUL2023:08:00:00</v>
      </c>
      <c r="M153">
        <v>8</v>
      </c>
      <c r="N153">
        <f t="shared" si="18"/>
        <v>-91.999633799999856</v>
      </c>
      <c r="O153">
        <f t="shared" si="19"/>
        <v>-91.999633799999856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6.4151494914980667</v>
      </c>
    </row>
    <row r="154" spans="1:19" x14ac:dyDescent="0.3">
      <c r="A154" t="s">
        <v>180</v>
      </c>
      <c r="B154">
        <v>1546.9737548999999</v>
      </c>
      <c r="C154">
        <v>1414.1700439000001</v>
      </c>
      <c r="D154">
        <v>1411.1210937999999</v>
      </c>
      <c r="E154">
        <v>1381.0944824000001</v>
      </c>
      <c r="F154">
        <v>1425.4300536999999</v>
      </c>
      <c r="G154">
        <v>1412.3100586</v>
      </c>
      <c r="H154">
        <v>1414.1700439000001</v>
      </c>
      <c r="I154">
        <v>1432.8499756000001</v>
      </c>
      <c r="J154">
        <v>1420.1042480000001</v>
      </c>
      <c r="L154" t="str">
        <f t="shared" si="17"/>
        <v>07JUL2023:09:00:00</v>
      </c>
      <c r="M154">
        <v>9</v>
      </c>
      <c r="N154">
        <f t="shared" si="18"/>
        <v>-132.80371099999979</v>
      </c>
      <c r="O154">
        <f t="shared" si="19"/>
        <v>-132.80371099999979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8.5847423448101452</v>
      </c>
    </row>
    <row r="155" spans="1:19" x14ac:dyDescent="0.3">
      <c r="A155" t="s">
        <v>181</v>
      </c>
      <c r="B155">
        <v>1588.2780762</v>
      </c>
      <c r="C155">
        <v>1509.4399414</v>
      </c>
      <c r="D155">
        <v>1491.5551757999999</v>
      </c>
      <c r="E155">
        <v>1456.706543</v>
      </c>
      <c r="F155">
        <v>1495.8499756000001</v>
      </c>
      <c r="G155">
        <v>1492.6999512</v>
      </c>
      <c r="H155">
        <v>1509.4399414</v>
      </c>
      <c r="I155">
        <v>1521.5799560999999</v>
      </c>
      <c r="J155">
        <v>1506.4720459</v>
      </c>
      <c r="L155" t="str">
        <f t="shared" si="17"/>
        <v>07JUL2023:10:00:00</v>
      </c>
      <c r="M155">
        <v>10</v>
      </c>
      <c r="N155">
        <f t="shared" si="18"/>
        <v>-78.838134800000034</v>
      </c>
      <c r="O155">
        <f t="shared" si="19"/>
        <v>-78.838134800000034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4.9637488536404462</v>
      </c>
    </row>
    <row r="156" spans="1:19" x14ac:dyDescent="0.3">
      <c r="A156" t="s">
        <v>182</v>
      </c>
      <c r="B156">
        <v>1668.6618652</v>
      </c>
      <c r="C156">
        <v>1627.3199463000001</v>
      </c>
      <c r="D156">
        <v>1574.3414307</v>
      </c>
      <c r="E156">
        <v>1556.671875</v>
      </c>
      <c r="F156">
        <v>1604.0600586</v>
      </c>
      <c r="G156">
        <v>1599.6600341999999</v>
      </c>
      <c r="H156">
        <v>1627.3199463000001</v>
      </c>
      <c r="I156">
        <v>1635.1099853999999</v>
      </c>
      <c r="J156">
        <v>1613.9692382999999</v>
      </c>
      <c r="L156" t="str">
        <f t="shared" si="17"/>
        <v>07JUL2023:11:00:00</v>
      </c>
      <c r="M156">
        <v>11</v>
      </c>
      <c r="N156">
        <f t="shared" si="18"/>
        <v>-41.341918899999882</v>
      </c>
      <c r="O156">
        <f t="shared" si="19"/>
        <v>-41.341918899999882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2.4775492124670078</v>
      </c>
    </row>
    <row r="157" spans="1:19" x14ac:dyDescent="0.3">
      <c r="A157" t="s">
        <v>183</v>
      </c>
      <c r="B157">
        <v>1732.4361572</v>
      </c>
      <c r="C157">
        <v>1745.2700195</v>
      </c>
      <c r="D157">
        <v>1673.0604248</v>
      </c>
      <c r="E157">
        <v>1678.9737548999999</v>
      </c>
      <c r="F157">
        <v>1704.0999756000001</v>
      </c>
      <c r="G157">
        <v>1699.2600098</v>
      </c>
      <c r="H157">
        <v>1745.2700195</v>
      </c>
      <c r="I157">
        <v>1738.4799805</v>
      </c>
      <c r="J157">
        <v>1720.0732422000001</v>
      </c>
      <c r="L157" t="str">
        <f t="shared" si="17"/>
        <v>07JUL2023:12:00:00</v>
      </c>
      <c r="M157">
        <v>12</v>
      </c>
      <c r="N157">
        <f t="shared" si="18"/>
        <v>12.833862299999964</v>
      </c>
      <c r="O157" t="str">
        <f t="shared" si="19"/>
        <v/>
      </c>
      <c r="P157">
        <f t="shared" si="20"/>
        <v>12.833862299999964</v>
      </c>
      <c r="Q157" t="str">
        <f t="shared" si="21"/>
        <v/>
      </c>
      <c r="R157">
        <f t="shared" si="22"/>
        <v>1</v>
      </c>
      <c r="S157">
        <f t="shared" si="23"/>
        <v>0.74079857122944859</v>
      </c>
    </row>
    <row r="158" spans="1:19" x14ac:dyDescent="0.3">
      <c r="A158" t="s">
        <v>184</v>
      </c>
      <c r="B158">
        <v>1811.6776123</v>
      </c>
      <c r="C158">
        <v>1864.1199951000001</v>
      </c>
      <c r="D158">
        <v>1790.8544922000001</v>
      </c>
      <c r="E158">
        <v>1807.2604980000001</v>
      </c>
      <c r="F158">
        <v>1810.0799560999999</v>
      </c>
      <c r="G158">
        <v>1806.3800048999999</v>
      </c>
      <c r="H158">
        <v>1864.1199951000001</v>
      </c>
      <c r="I158">
        <v>1849.2099608999999</v>
      </c>
      <c r="J158">
        <v>1833.815918</v>
      </c>
      <c r="L158" t="str">
        <f t="shared" si="17"/>
        <v>07JUL2023:13:00:00</v>
      </c>
      <c r="M158">
        <v>13</v>
      </c>
      <c r="N158">
        <f t="shared" si="18"/>
        <v>52.442382800000132</v>
      </c>
      <c r="O158" t="str">
        <f t="shared" si="19"/>
        <v/>
      </c>
      <c r="P158">
        <f t="shared" si="20"/>
        <v>52.442382800000132</v>
      </c>
      <c r="Q158" t="str">
        <f t="shared" si="21"/>
        <v/>
      </c>
      <c r="R158">
        <f t="shared" si="22"/>
        <v>1</v>
      </c>
      <c r="S158">
        <f t="shared" si="23"/>
        <v>2.8946862534456308</v>
      </c>
    </row>
    <row r="159" spans="1:19" x14ac:dyDescent="0.3">
      <c r="A159" t="s">
        <v>185</v>
      </c>
      <c r="B159">
        <v>1922.5899658000001</v>
      </c>
      <c r="C159">
        <v>1968.8100586</v>
      </c>
      <c r="D159">
        <v>1891.6419678</v>
      </c>
      <c r="E159">
        <v>1910.2115478999999</v>
      </c>
      <c r="F159">
        <v>1899.5600586</v>
      </c>
      <c r="G159">
        <v>1897.6600341999999</v>
      </c>
      <c r="H159">
        <v>1968.8100586</v>
      </c>
      <c r="I159">
        <v>1944.4200439000001</v>
      </c>
      <c r="J159">
        <v>1932.0195312999999</v>
      </c>
      <c r="L159" t="str">
        <f t="shared" si="17"/>
        <v>07JUL2023:14:00:00</v>
      </c>
      <c r="M159">
        <v>14</v>
      </c>
      <c r="N159">
        <f t="shared" si="18"/>
        <v>46.220092799999975</v>
      </c>
      <c r="O159" t="str">
        <f t="shared" si="19"/>
        <v/>
      </c>
      <c r="P159">
        <f t="shared" si="20"/>
        <v>46.220092799999975</v>
      </c>
      <c r="Q159" t="str">
        <f t="shared" si="21"/>
        <v/>
      </c>
      <c r="R159">
        <f t="shared" si="22"/>
        <v>1</v>
      </c>
      <c r="S159">
        <f t="shared" si="23"/>
        <v>2.4040535747188061</v>
      </c>
    </row>
    <row r="160" spans="1:19" x14ac:dyDescent="0.3">
      <c r="A160" t="s">
        <v>186</v>
      </c>
      <c r="B160">
        <v>2015.9876709</v>
      </c>
      <c r="C160">
        <v>2048.6398926000002</v>
      </c>
      <c r="D160">
        <v>1943.2290039</v>
      </c>
      <c r="E160">
        <v>1981.2600098</v>
      </c>
      <c r="F160">
        <v>1972.1700439000001</v>
      </c>
      <c r="G160">
        <v>1971.2299805</v>
      </c>
      <c r="H160">
        <v>2048.6398926000002</v>
      </c>
      <c r="I160">
        <v>2018.5899658000001</v>
      </c>
      <c r="J160">
        <v>2003.1547852000001</v>
      </c>
      <c r="L160" t="str">
        <f t="shared" si="17"/>
        <v>07JUL2023:15:00:00</v>
      </c>
      <c r="M160">
        <v>15</v>
      </c>
      <c r="N160">
        <f t="shared" si="18"/>
        <v>32.652221700000155</v>
      </c>
      <c r="O160" t="str">
        <f t="shared" si="19"/>
        <v/>
      </c>
      <c r="P160">
        <f t="shared" si="20"/>
        <v>32.652221700000155</v>
      </c>
      <c r="Q160" t="str">
        <f t="shared" si="21"/>
        <v/>
      </c>
      <c r="R160">
        <f t="shared" si="22"/>
        <v>1</v>
      </c>
      <c r="S160">
        <f t="shared" si="23"/>
        <v>1.6196637594228531</v>
      </c>
    </row>
    <row r="161" spans="1:19" x14ac:dyDescent="0.3">
      <c r="A161" t="s">
        <v>187</v>
      </c>
      <c r="B161">
        <v>2068.7404784999999</v>
      </c>
      <c r="C161">
        <v>2099.7600097999998</v>
      </c>
      <c r="D161">
        <v>1970.5561522999999</v>
      </c>
      <c r="E161">
        <v>2018.9541016000001</v>
      </c>
      <c r="F161">
        <v>2026.8299560999999</v>
      </c>
      <c r="G161">
        <v>2027.8100586</v>
      </c>
      <c r="H161">
        <v>2099.7600097999998</v>
      </c>
      <c r="I161">
        <v>2080.3500976999999</v>
      </c>
      <c r="J161">
        <v>2053.6083984000002</v>
      </c>
      <c r="L161" t="str">
        <f t="shared" si="17"/>
        <v>07JUL2023:16:00:00</v>
      </c>
      <c r="M161">
        <v>16</v>
      </c>
      <c r="N161">
        <f t="shared" si="18"/>
        <v>31.019531299999926</v>
      </c>
      <c r="O161" t="str">
        <f t="shared" si="19"/>
        <v/>
      </c>
      <c r="P161">
        <f t="shared" si="20"/>
        <v>31.019531299999926</v>
      </c>
      <c r="Q161" t="str">
        <f t="shared" si="21"/>
        <v/>
      </c>
      <c r="R161">
        <f t="shared" si="22"/>
        <v>1</v>
      </c>
      <c r="S161">
        <f t="shared" si="23"/>
        <v>1.4994404383913604</v>
      </c>
    </row>
    <row r="162" spans="1:19" x14ac:dyDescent="0.3">
      <c r="A162" t="s">
        <v>188</v>
      </c>
      <c r="B162">
        <v>2112.7971191000001</v>
      </c>
      <c r="C162">
        <v>2141.0200195000002</v>
      </c>
      <c r="D162">
        <v>1941.840332</v>
      </c>
      <c r="E162">
        <v>1996.0080565999999</v>
      </c>
      <c r="F162">
        <v>2068.0800780999998</v>
      </c>
      <c r="G162">
        <v>2069.9899902000002</v>
      </c>
      <c r="H162">
        <v>2141.0200195000002</v>
      </c>
      <c r="I162">
        <v>2119.8300780999998</v>
      </c>
      <c r="J162">
        <v>2080.4301758000001</v>
      </c>
      <c r="L162" t="str">
        <f t="shared" si="17"/>
        <v>07JUL2023:17:00:00</v>
      </c>
      <c r="M162">
        <v>17</v>
      </c>
      <c r="N162">
        <f t="shared" si="18"/>
        <v>28.222900400000071</v>
      </c>
      <c r="O162" t="str">
        <f t="shared" si="19"/>
        <v/>
      </c>
      <c r="P162">
        <f t="shared" si="20"/>
        <v>28.222900400000071</v>
      </c>
      <c r="Q162" t="str">
        <f t="shared" si="21"/>
        <v/>
      </c>
      <c r="R162">
        <f t="shared" si="22"/>
        <v>1</v>
      </c>
      <c r="S162">
        <f t="shared" si="23"/>
        <v>1.3358074064405359</v>
      </c>
    </row>
    <row r="163" spans="1:19" x14ac:dyDescent="0.3">
      <c r="A163" t="s">
        <v>189</v>
      </c>
      <c r="B163">
        <v>2114.4079590000001</v>
      </c>
      <c r="C163">
        <v>2152.1999512000002</v>
      </c>
      <c r="D163">
        <v>1913.0269774999999</v>
      </c>
      <c r="E163">
        <v>1963.3464355000001</v>
      </c>
      <c r="F163">
        <v>2077.9299316000001</v>
      </c>
      <c r="G163">
        <v>2078.6000976999999</v>
      </c>
      <c r="H163">
        <v>2152.1999512000002</v>
      </c>
      <c r="I163">
        <v>2130.4899902000002</v>
      </c>
      <c r="J163">
        <v>2083.0654297000001</v>
      </c>
      <c r="L163" t="str">
        <f t="shared" si="17"/>
        <v>07JUL2023:18:00:00</v>
      </c>
      <c r="M163">
        <v>18</v>
      </c>
      <c r="N163">
        <f t="shared" si="18"/>
        <v>37.791992200000095</v>
      </c>
      <c r="O163" t="str">
        <f t="shared" si="19"/>
        <v/>
      </c>
      <c r="P163">
        <f t="shared" si="20"/>
        <v>37.791992200000095</v>
      </c>
      <c r="Q163" t="str">
        <f t="shared" si="21"/>
        <v/>
      </c>
      <c r="R163">
        <f t="shared" si="22"/>
        <v>1</v>
      </c>
      <c r="S163">
        <f t="shared" si="23"/>
        <v>1.7873557484088194</v>
      </c>
    </row>
    <row r="164" spans="1:19" x14ac:dyDescent="0.3">
      <c r="A164" t="s">
        <v>190</v>
      </c>
      <c r="B164">
        <v>2043.6968993999999</v>
      </c>
      <c r="C164">
        <v>2136.5</v>
      </c>
      <c r="D164">
        <v>1901.9213867000001</v>
      </c>
      <c r="E164">
        <v>1954.9180908000001</v>
      </c>
      <c r="F164">
        <v>2061.4699707</v>
      </c>
      <c r="G164">
        <v>2058.5300293</v>
      </c>
      <c r="H164">
        <v>2136.5</v>
      </c>
      <c r="I164">
        <v>2102.6899414</v>
      </c>
      <c r="J164">
        <v>2064.1411133000001</v>
      </c>
      <c r="L164" t="str">
        <f t="shared" si="17"/>
        <v>07JUL2023:19:00:00</v>
      </c>
      <c r="M164">
        <v>19</v>
      </c>
      <c r="N164">
        <f t="shared" si="18"/>
        <v>92.803100600000107</v>
      </c>
      <c r="O164" t="str">
        <f t="shared" si="19"/>
        <v/>
      </c>
      <c r="P164">
        <f t="shared" si="20"/>
        <v>92.803100600000107</v>
      </c>
      <c r="Q164" t="str">
        <f t="shared" si="21"/>
        <v/>
      </c>
      <c r="R164">
        <f t="shared" si="22"/>
        <v>1</v>
      </c>
      <c r="S164">
        <f t="shared" si="23"/>
        <v>4.5409424767070776</v>
      </c>
    </row>
    <row r="165" spans="1:19" x14ac:dyDescent="0.3">
      <c r="A165" t="s">
        <v>191</v>
      </c>
      <c r="B165">
        <v>1941.5546875</v>
      </c>
      <c r="C165">
        <v>2056.8999023000001</v>
      </c>
      <c r="D165">
        <v>1858.1831055</v>
      </c>
      <c r="E165">
        <v>1888.5692139</v>
      </c>
      <c r="F165">
        <v>1982.4599608999999</v>
      </c>
      <c r="G165">
        <v>1981.4200439000001</v>
      </c>
      <c r="H165">
        <v>2056.8999023000001</v>
      </c>
      <c r="I165">
        <v>2021.3000488</v>
      </c>
      <c r="J165">
        <v>1991.4847411999999</v>
      </c>
      <c r="L165" t="str">
        <f t="shared" si="17"/>
        <v>07JUL2023:20:00:00</v>
      </c>
      <c r="M165">
        <v>20</v>
      </c>
      <c r="N165">
        <f t="shared" si="18"/>
        <v>115.34521480000012</v>
      </c>
      <c r="O165" t="str">
        <f t="shared" si="19"/>
        <v/>
      </c>
      <c r="P165">
        <f t="shared" si="20"/>
        <v>115.34521480000012</v>
      </c>
      <c r="Q165" t="str">
        <f t="shared" si="21"/>
        <v/>
      </c>
      <c r="R165">
        <f t="shared" si="22"/>
        <v>1</v>
      </c>
      <c r="S165">
        <f t="shared" si="23"/>
        <v>5.9408687039622787</v>
      </c>
    </row>
    <row r="166" spans="1:19" x14ac:dyDescent="0.3">
      <c r="A166" t="s">
        <v>192</v>
      </c>
      <c r="B166">
        <v>1793.5644531</v>
      </c>
      <c r="C166">
        <v>1938.4000243999999</v>
      </c>
      <c r="D166">
        <v>1801.0878906</v>
      </c>
      <c r="E166">
        <v>1834.2807617000001</v>
      </c>
      <c r="F166">
        <v>1873.8100586</v>
      </c>
      <c r="G166">
        <v>1871.25</v>
      </c>
      <c r="H166">
        <v>1938.4000243999999</v>
      </c>
      <c r="I166">
        <v>1912.4899902</v>
      </c>
      <c r="J166">
        <v>1889.9907227000001</v>
      </c>
      <c r="L166" t="str">
        <f t="shared" si="17"/>
        <v>07JUL2023:21:00:00</v>
      </c>
      <c r="M166">
        <v>21</v>
      </c>
      <c r="N166">
        <f t="shared" si="18"/>
        <v>144.83557129999986</v>
      </c>
      <c r="O166" t="str">
        <f t="shared" si="19"/>
        <v/>
      </c>
      <c r="P166">
        <f t="shared" si="20"/>
        <v>144.83557129999986</v>
      </c>
      <c r="Q166" t="str">
        <f t="shared" si="21"/>
        <v/>
      </c>
      <c r="R166">
        <f t="shared" si="22"/>
        <v>1</v>
      </c>
      <c r="S166">
        <f t="shared" si="23"/>
        <v>8.0752922511184799</v>
      </c>
    </row>
    <row r="167" spans="1:19" x14ac:dyDescent="0.3">
      <c r="A167" t="s">
        <v>193</v>
      </c>
      <c r="B167">
        <v>1680.3779297000001</v>
      </c>
      <c r="C167">
        <v>1865.7099608999999</v>
      </c>
      <c r="D167">
        <v>1747.5701904</v>
      </c>
      <c r="E167">
        <v>1790.4366454999999</v>
      </c>
      <c r="F167">
        <v>1803</v>
      </c>
      <c r="G167">
        <v>1802.3000488</v>
      </c>
      <c r="H167">
        <v>1865.7099608999999</v>
      </c>
      <c r="I167">
        <v>1834.9499512</v>
      </c>
      <c r="J167">
        <v>1820.2420654</v>
      </c>
      <c r="L167" t="str">
        <f t="shared" si="17"/>
        <v>07JUL2023:22:00:00</v>
      </c>
      <c r="M167">
        <v>22</v>
      </c>
      <c r="N167">
        <f t="shared" si="18"/>
        <v>185.33203119999985</v>
      </c>
      <c r="O167" t="str">
        <f t="shared" si="19"/>
        <v/>
      </c>
      <c r="P167">
        <f t="shared" si="20"/>
        <v>185.33203119999985</v>
      </c>
      <c r="Q167" t="str">
        <f t="shared" si="21"/>
        <v/>
      </c>
      <c r="R167">
        <f t="shared" si="22"/>
        <v>1</v>
      </c>
      <c r="S167">
        <f t="shared" si="23"/>
        <v>11.029187418159401</v>
      </c>
    </row>
    <row r="168" spans="1:19" x14ac:dyDescent="0.3">
      <c r="A168" t="s">
        <v>194</v>
      </c>
      <c r="B168">
        <v>1685.8630370999999</v>
      </c>
      <c r="C168">
        <v>1763.5100098</v>
      </c>
      <c r="D168">
        <v>1684.3033447</v>
      </c>
      <c r="E168">
        <v>1714.6999512</v>
      </c>
      <c r="F168">
        <v>1718.3699951000001</v>
      </c>
      <c r="G168">
        <v>1719.3199463000001</v>
      </c>
      <c r="H168">
        <v>1763.5100098</v>
      </c>
      <c r="I168">
        <v>1752.9100341999999</v>
      </c>
      <c r="J168">
        <v>1735.5557861</v>
      </c>
      <c r="L168" t="str">
        <f t="shared" si="17"/>
        <v>07JUL2023:23:00:00</v>
      </c>
      <c r="M168">
        <v>23</v>
      </c>
      <c r="N168">
        <f t="shared" si="18"/>
        <v>77.646972700000106</v>
      </c>
      <c r="O168" t="str">
        <f t="shared" si="19"/>
        <v/>
      </c>
      <c r="P168">
        <f t="shared" si="20"/>
        <v>77.646972700000106</v>
      </c>
      <c r="Q168" t="str">
        <f t="shared" si="21"/>
        <v/>
      </c>
      <c r="R168">
        <f t="shared" si="22"/>
        <v>1</v>
      </c>
      <c r="S168">
        <f t="shared" si="23"/>
        <v>4.6057699226603503</v>
      </c>
    </row>
    <row r="169" spans="1:19" x14ac:dyDescent="0.3">
      <c r="A169" t="s">
        <v>195</v>
      </c>
      <c r="B169">
        <v>1593.0167236</v>
      </c>
      <c r="C169">
        <v>1647.2900391000001</v>
      </c>
      <c r="D169">
        <v>1640.0219727000001</v>
      </c>
      <c r="E169">
        <v>1656.3945312999999</v>
      </c>
      <c r="F169">
        <v>1624.4300536999999</v>
      </c>
      <c r="G169">
        <v>1624.0400391000001</v>
      </c>
      <c r="H169">
        <v>1647.2900391000001</v>
      </c>
      <c r="I169">
        <v>1672.1300048999999</v>
      </c>
      <c r="J169">
        <v>1648.6774902</v>
      </c>
      <c r="L169" t="str">
        <f t="shared" si="17"/>
        <v>08JUL2023:00:00:00</v>
      </c>
      <c r="M169">
        <v>24</v>
      </c>
      <c r="N169">
        <f t="shared" si="18"/>
        <v>54.273315500000081</v>
      </c>
      <c r="O169" t="str">
        <f t="shared" si="19"/>
        <v/>
      </c>
      <c r="P169">
        <f t="shared" si="20"/>
        <v>54.273315500000081</v>
      </c>
      <c r="Q169" t="str">
        <f t="shared" si="21"/>
        <v/>
      </c>
      <c r="R169">
        <f t="shared" si="22"/>
        <v>1</v>
      </c>
      <c r="S169">
        <f t="shared" si="23"/>
        <v>3.4069520235386985</v>
      </c>
    </row>
    <row r="170" spans="1:19" x14ac:dyDescent="0.3">
      <c r="A170" t="s">
        <v>196</v>
      </c>
      <c r="B170">
        <v>1475.4838867000001</v>
      </c>
      <c r="C170">
        <v>1533.7600098</v>
      </c>
      <c r="D170">
        <v>1549.4882812999999</v>
      </c>
      <c r="E170">
        <v>1505.3399658000001</v>
      </c>
      <c r="F170">
        <v>1551.1999512</v>
      </c>
      <c r="G170">
        <v>1560.0899658000001</v>
      </c>
      <c r="H170">
        <v>1533.7600098</v>
      </c>
      <c r="I170">
        <v>1604.8000488</v>
      </c>
      <c r="J170">
        <v>1562.5947266000001</v>
      </c>
      <c r="L170" t="str">
        <f t="shared" si="17"/>
        <v>08JUL2023:01:00:00</v>
      </c>
      <c r="M170">
        <v>1</v>
      </c>
      <c r="N170">
        <f t="shared" si="18"/>
        <v>58.27612309999995</v>
      </c>
      <c r="O170" t="str">
        <f t="shared" si="19"/>
        <v/>
      </c>
      <c r="P170">
        <f t="shared" si="20"/>
        <v>58.27612309999995</v>
      </c>
      <c r="Q170" t="str">
        <f t="shared" si="21"/>
        <v/>
      </c>
      <c r="R170">
        <f t="shared" si="22"/>
        <v>1</v>
      </c>
      <c r="S170">
        <f t="shared" si="23"/>
        <v>3.9496278898943227</v>
      </c>
    </row>
    <row r="171" spans="1:19" x14ac:dyDescent="0.3">
      <c r="A171" t="s">
        <v>197</v>
      </c>
      <c r="B171">
        <v>1401.6553954999999</v>
      </c>
      <c r="C171">
        <v>1433.4499512</v>
      </c>
      <c r="D171">
        <v>1500.6552733999999</v>
      </c>
      <c r="E171">
        <v>1477.9024658000001</v>
      </c>
      <c r="F171">
        <v>1465.1800536999999</v>
      </c>
      <c r="G171">
        <v>1473.6300048999999</v>
      </c>
      <c r="H171">
        <v>1433.4499512</v>
      </c>
      <c r="I171">
        <v>1523.9499512</v>
      </c>
      <c r="J171">
        <v>1481.2321777</v>
      </c>
      <c r="L171" t="str">
        <f t="shared" si="17"/>
        <v>08JUL2023:02:00:00</v>
      </c>
      <c r="M171">
        <v>2</v>
      </c>
      <c r="N171">
        <f t="shared" si="18"/>
        <v>31.794555700000046</v>
      </c>
      <c r="O171" t="str">
        <f t="shared" si="19"/>
        <v/>
      </c>
      <c r="P171">
        <f t="shared" si="20"/>
        <v>31.794555700000046</v>
      </c>
      <c r="Q171" t="str">
        <f t="shared" si="21"/>
        <v/>
      </c>
      <c r="R171">
        <f t="shared" si="22"/>
        <v>1</v>
      </c>
      <c r="S171">
        <f t="shared" si="23"/>
        <v>2.2683575293953235</v>
      </c>
    </row>
    <row r="172" spans="1:19" x14ac:dyDescent="0.3">
      <c r="A172" t="s">
        <v>198</v>
      </c>
      <c r="B172">
        <v>1366.5494385</v>
      </c>
      <c r="C172">
        <v>1357.2299805</v>
      </c>
      <c r="D172">
        <v>1455.3034668</v>
      </c>
      <c r="E172">
        <v>1431.3336182</v>
      </c>
      <c r="F172">
        <v>1395.9399414</v>
      </c>
      <c r="G172">
        <v>1412.0200195</v>
      </c>
      <c r="H172">
        <v>1357.2299805</v>
      </c>
      <c r="I172">
        <v>1465.5100098</v>
      </c>
      <c r="J172">
        <v>1418.6787108999999</v>
      </c>
      <c r="L172" t="str">
        <f t="shared" si="17"/>
        <v>08JUL2023:03:00:00</v>
      </c>
      <c r="M172">
        <v>3</v>
      </c>
      <c r="N172">
        <f t="shared" si="18"/>
        <v>-9.3194579999999405</v>
      </c>
      <c r="O172">
        <f t="shared" si="19"/>
        <v>-9.3194579999999405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0.68197005812167988</v>
      </c>
    </row>
    <row r="173" spans="1:19" x14ac:dyDescent="0.3">
      <c r="A173" t="s">
        <v>199</v>
      </c>
      <c r="B173">
        <v>1341.6567382999999</v>
      </c>
      <c r="C173">
        <v>1308.8100586</v>
      </c>
      <c r="D173">
        <v>1438.583374</v>
      </c>
      <c r="E173">
        <v>1396.3819579999999</v>
      </c>
      <c r="F173">
        <v>1344.1300048999999</v>
      </c>
      <c r="G173">
        <v>1361.0100098</v>
      </c>
      <c r="H173">
        <v>1308.8100586</v>
      </c>
      <c r="I173">
        <v>1411.5600586</v>
      </c>
      <c r="J173">
        <v>1374.3417969</v>
      </c>
      <c r="L173" t="str">
        <f t="shared" si="17"/>
        <v>08JUL2023:04:00:00</v>
      </c>
      <c r="M173">
        <v>4</v>
      </c>
      <c r="N173">
        <f t="shared" si="18"/>
        <v>-32.846679699999868</v>
      </c>
      <c r="O173">
        <f t="shared" si="19"/>
        <v>-32.846679699999868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2.4482178460654231</v>
      </c>
    </row>
    <row r="174" spans="1:19" x14ac:dyDescent="0.3">
      <c r="A174" t="s">
        <v>200</v>
      </c>
      <c r="B174">
        <v>1304.5396728999999</v>
      </c>
      <c r="C174">
        <v>1284.0100098</v>
      </c>
      <c r="D174">
        <v>1399.0257568</v>
      </c>
      <c r="E174">
        <v>1367.4168701000001</v>
      </c>
      <c r="F174">
        <v>1332.7199707</v>
      </c>
      <c r="G174">
        <v>1344.2600098</v>
      </c>
      <c r="H174">
        <v>1284.0100098</v>
      </c>
      <c r="I174">
        <v>1401.3900146000001</v>
      </c>
      <c r="J174">
        <v>1353.1231689000001</v>
      </c>
      <c r="L174" t="str">
        <f t="shared" si="17"/>
        <v>08JUL2023:05:00:00</v>
      </c>
      <c r="M174">
        <v>5</v>
      </c>
      <c r="N174">
        <f t="shared" si="18"/>
        <v>-20.52966309999988</v>
      </c>
      <c r="O174">
        <f t="shared" si="19"/>
        <v>-20.52966309999988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1.5737093724687048</v>
      </c>
    </row>
    <row r="175" spans="1:19" x14ac:dyDescent="0.3">
      <c r="A175" t="s">
        <v>201</v>
      </c>
      <c r="B175">
        <v>1283.6101074000001</v>
      </c>
      <c r="C175">
        <v>1269.4799805</v>
      </c>
      <c r="D175">
        <v>1376.1724853999999</v>
      </c>
      <c r="E175">
        <v>1341.3941649999999</v>
      </c>
      <c r="F175">
        <v>1315</v>
      </c>
      <c r="G175">
        <v>1329.4300536999999</v>
      </c>
      <c r="H175">
        <v>1269.4799805</v>
      </c>
      <c r="I175">
        <v>1376.4000243999999</v>
      </c>
      <c r="J175">
        <v>1333.4415283000001</v>
      </c>
      <c r="L175" t="str">
        <f t="shared" si="17"/>
        <v>08JUL2023:06:00:00</v>
      </c>
      <c r="M175">
        <v>6</v>
      </c>
      <c r="N175">
        <f t="shared" si="18"/>
        <v>-14.13012690000005</v>
      </c>
      <c r="O175">
        <f t="shared" si="19"/>
        <v>-14.13012690000005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1.1008114394347632</v>
      </c>
    </row>
    <row r="176" spans="1:19" x14ac:dyDescent="0.3">
      <c r="A176" t="s">
        <v>202</v>
      </c>
      <c r="B176">
        <v>1291.4729004000001</v>
      </c>
      <c r="C176">
        <v>1264.6700439000001</v>
      </c>
      <c r="D176">
        <v>1350.0533447</v>
      </c>
      <c r="E176">
        <v>1301.8620605000001</v>
      </c>
      <c r="F176">
        <v>1309.5</v>
      </c>
      <c r="G176">
        <v>1325.7900391000001</v>
      </c>
      <c r="H176">
        <v>1264.6700439000001</v>
      </c>
      <c r="I176">
        <v>1354.4799805</v>
      </c>
      <c r="J176">
        <v>1319.284668</v>
      </c>
      <c r="L176" t="str">
        <f t="shared" si="17"/>
        <v>08JUL2023:07:00:00</v>
      </c>
      <c r="M176">
        <v>7</v>
      </c>
      <c r="N176">
        <f t="shared" si="18"/>
        <v>-26.802856499999962</v>
      </c>
      <c r="O176">
        <f t="shared" si="19"/>
        <v>-26.802856499999962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2.0753711898792826</v>
      </c>
    </row>
    <row r="177" spans="1:19" x14ac:dyDescent="0.3">
      <c r="A177" t="s">
        <v>203</v>
      </c>
      <c r="B177">
        <v>1307.9514160000001</v>
      </c>
      <c r="C177">
        <v>1280.1800536999999</v>
      </c>
      <c r="D177">
        <v>1350.9797363</v>
      </c>
      <c r="E177">
        <v>1310.1495361</v>
      </c>
      <c r="F177">
        <v>1315.9599608999999</v>
      </c>
      <c r="G177">
        <v>1332.1999512</v>
      </c>
      <c r="H177">
        <v>1280.1800536999999</v>
      </c>
      <c r="I177">
        <v>1353.2299805</v>
      </c>
      <c r="J177">
        <v>1325.0350341999999</v>
      </c>
      <c r="L177" t="str">
        <f t="shared" si="17"/>
        <v>08JUL2023:08:00:00</v>
      </c>
      <c r="M177">
        <v>8</v>
      </c>
      <c r="N177">
        <f t="shared" si="18"/>
        <v>-27.771362300000192</v>
      </c>
      <c r="O177">
        <f t="shared" si="19"/>
        <v>-27.771362300000192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2.1232717026241734</v>
      </c>
    </row>
    <row r="178" spans="1:19" x14ac:dyDescent="0.3">
      <c r="A178" t="s">
        <v>204</v>
      </c>
      <c r="B178">
        <v>1375.8897704999999</v>
      </c>
      <c r="C178">
        <v>1370.5200195</v>
      </c>
      <c r="D178">
        <v>1428.1472168</v>
      </c>
      <c r="E178">
        <v>1383.7145995999999</v>
      </c>
      <c r="F178">
        <v>1384.0799560999999</v>
      </c>
      <c r="G178">
        <v>1406.9100341999999</v>
      </c>
      <c r="H178">
        <v>1370.5200195</v>
      </c>
      <c r="I178">
        <v>1428.9300536999999</v>
      </c>
      <c r="J178">
        <v>1404.5635986</v>
      </c>
      <c r="L178" t="str">
        <f t="shared" si="17"/>
        <v>08JUL2023:09:00:00</v>
      </c>
      <c r="M178">
        <v>9</v>
      </c>
      <c r="N178">
        <f t="shared" si="18"/>
        <v>-5.3697509999999511</v>
      </c>
      <c r="O178">
        <f t="shared" si="19"/>
        <v>-5.3697509999999511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0.39027479636312562</v>
      </c>
    </row>
    <row r="179" spans="1:19" x14ac:dyDescent="0.3">
      <c r="A179" t="s">
        <v>205</v>
      </c>
      <c r="B179">
        <v>1436.9805908000001</v>
      </c>
      <c r="C179">
        <v>1439.0500488</v>
      </c>
      <c r="D179">
        <v>1512.7070312999999</v>
      </c>
      <c r="E179">
        <v>1470.2100829999999</v>
      </c>
      <c r="F179">
        <v>1463.9399414</v>
      </c>
      <c r="G179">
        <v>1487.1800536999999</v>
      </c>
      <c r="H179">
        <v>1439.0500488</v>
      </c>
      <c r="I179">
        <v>1517.6199951000001</v>
      </c>
      <c r="J179">
        <v>1484.6544189000001</v>
      </c>
      <c r="L179" t="str">
        <f t="shared" si="17"/>
        <v>08JUL2023:10:00:00</v>
      </c>
      <c r="M179">
        <v>10</v>
      </c>
      <c r="N179">
        <f t="shared" si="18"/>
        <v>2.0694579999999405</v>
      </c>
      <c r="O179" t="str">
        <f t="shared" si="19"/>
        <v/>
      </c>
      <c r="P179">
        <f t="shared" si="20"/>
        <v>2.0694579999999405</v>
      </c>
      <c r="Q179" t="str">
        <f t="shared" si="21"/>
        <v/>
      </c>
      <c r="R179">
        <f t="shared" si="22"/>
        <v>1</v>
      </c>
      <c r="S179">
        <f t="shared" si="23"/>
        <v>0.14401433208278935</v>
      </c>
    </row>
    <row r="180" spans="1:19" x14ac:dyDescent="0.3">
      <c r="A180" t="s">
        <v>206</v>
      </c>
      <c r="B180">
        <v>1535.4577637</v>
      </c>
      <c r="C180">
        <v>1543.6999512</v>
      </c>
      <c r="D180">
        <v>1577.2231445</v>
      </c>
      <c r="E180">
        <v>1526.2783202999999</v>
      </c>
      <c r="F180">
        <v>1547.5100098</v>
      </c>
      <c r="G180">
        <v>1576.6500243999999</v>
      </c>
      <c r="H180">
        <v>1543.6999512</v>
      </c>
      <c r="I180">
        <v>1605.1300048999999</v>
      </c>
      <c r="J180">
        <v>1572.5097656</v>
      </c>
      <c r="L180" t="str">
        <f t="shared" si="17"/>
        <v>08JUL2023:11:00:00</v>
      </c>
      <c r="M180">
        <v>11</v>
      </c>
      <c r="N180">
        <f t="shared" si="18"/>
        <v>8.2421875</v>
      </c>
      <c r="O180" t="str">
        <f t="shared" si="19"/>
        <v/>
      </c>
      <c r="P180">
        <f t="shared" si="20"/>
        <v>8.2421875</v>
      </c>
      <c r="Q180" t="str">
        <f t="shared" si="21"/>
        <v/>
      </c>
      <c r="R180">
        <f t="shared" si="22"/>
        <v>1</v>
      </c>
      <c r="S180">
        <f t="shared" si="23"/>
        <v>0.53679024554467458</v>
      </c>
    </row>
    <row r="181" spans="1:19" x14ac:dyDescent="0.3">
      <c r="A181" t="s">
        <v>207</v>
      </c>
      <c r="B181">
        <v>1627.3035889</v>
      </c>
      <c r="C181">
        <v>1646.0100098</v>
      </c>
      <c r="D181">
        <v>1634.6517334</v>
      </c>
      <c r="E181">
        <v>1601.5649414</v>
      </c>
      <c r="F181">
        <v>1624.9499512</v>
      </c>
      <c r="G181">
        <v>1659.6899414</v>
      </c>
      <c r="H181">
        <v>1646.0100098</v>
      </c>
      <c r="I181">
        <v>1689.3900146000001</v>
      </c>
      <c r="J181">
        <v>1656.0144043</v>
      </c>
      <c r="L181" t="str">
        <f t="shared" si="17"/>
        <v>08JUL2023:12:00:00</v>
      </c>
      <c r="M181">
        <v>12</v>
      </c>
      <c r="N181">
        <f t="shared" si="18"/>
        <v>18.706420900000012</v>
      </c>
      <c r="O181" t="str">
        <f t="shared" si="19"/>
        <v/>
      </c>
      <c r="P181">
        <f t="shared" si="20"/>
        <v>18.706420900000012</v>
      </c>
      <c r="Q181" t="str">
        <f t="shared" si="21"/>
        <v/>
      </c>
      <c r="R181">
        <f t="shared" si="22"/>
        <v>1</v>
      </c>
      <c r="S181">
        <f t="shared" si="23"/>
        <v>1.1495347904102451</v>
      </c>
    </row>
    <row r="182" spans="1:19" x14ac:dyDescent="0.3">
      <c r="A182" t="s">
        <v>208</v>
      </c>
      <c r="B182">
        <v>1725.0681152</v>
      </c>
      <c r="C182">
        <v>1748.0100098</v>
      </c>
      <c r="D182">
        <v>1687.1912841999999</v>
      </c>
      <c r="E182">
        <v>1673.2485352000001</v>
      </c>
      <c r="F182">
        <v>1712.2700195</v>
      </c>
      <c r="G182">
        <v>1755.6700439000001</v>
      </c>
      <c r="H182">
        <v>1748.0100098</v>
      </c>
      <c r="I182">
        <v>1787.5899658000001</v>
      </c>
      <c r="J182">
        <v>1744.9123535000001</v>
      </c>
      <c r="L182" t="str">
        <f t="shared" si="17"/>
        <v>08JUL2023:13:00:00</v>
      </c>
      <c r="M182">
        <v>13</v>
      </c>
      <c r="N182">
        <f t="shared" si="18"/>
        <v>22.941894600000069</v>
      </c>
      <c r="O182" t="str">
        <f t="shared" si="19"/>
        <v/>
      </c>
      <c r="P182">
        <f t="shared" si="20"/>
        <v>22.941894600000069</v>
      </c>
      <c r="Q182" t="str">
        <f t="shared" si="21"/>
        <v/>
      </c>
      <c r="R182">
        <f t="shared" si="22"/>
        <v>1</v>
      </c>
      <c r="S182">
        <f t="shared" si="23"/>
        <v>1.3299123900009158</v>
      </c>
    </row>
    <row r="183" spans="1:19" x14ac:dyDescent="0.3">
      <c r="A183" t="s">
        <v>209</v>
      </c>
      <c r="B183">
        <v>1817.3104248</v>
      </c>
      <c r="C183">
        <v>1838.8499756000001</v>
      </c>
      <c r="D183">
        <v>1738.4383545000001</v>
      </c>
      <c r="E183">
        <v>1727.2646483999999</v>
      </c>
      <c r="F183">
        <v>1793.1099853999999</v>
      </c>
      <c r="G183">
        <v>1840.8199463000001</v>
      </c>
      <c r="H183">
        <v>1838.8499756000001</v>
      </c>
      <c r="I183">
        <v>1874.6800536999999</v>
      </c>
      <c r="J183">
        <v>1825.1397704999999</v>
      </c>
      <c r="L183" t="str">
        <f t="shared" si="17"/>
        <v>08JUL2023:14:00:00</v>
      </c>
      <c r="M183">
        <v>14</v>
      </c>
      <c r="N183">
        <f t="shared" si="18"/>
        <v>21.539550800000143</v>
      </c>
      <c r="O183" t="str">
        <f t="shared" si="19"/>
        <v/>
      </c>
      <c r="P183">
        <f t="shared" si="20"/>
        <v>21.539550800000143</v>
      </c>
      <c r="Q183" t="str">
        <f t="shared" si="21"/>
        <v/>
      </c>
      <c r="R183">
        <f t="shared" si="22"/>
        <v>1</v>
      </c>
      <c r="S183">
        <f t="shared" si="23"/>
        <v>1.1852433412618888</v>
      </c>
    </row>
    <row r="184" spans="1:19" x14ac:dyDescent="0.3">
      <c r="A184" t="s">
        <v>210</v>
      </c>
      <c r="B184">
        <v>1904.6428223</v>
      </c>
      <c r="C184">
        <v>1917.7099608999999</v>
      </c>
      <c r="D184">
        <v>1805.6582031</v>
      </c>
      <c r="E184">
        <v>1828.9082031</v>
      </c>
      <c r="F184">
        <v>1863.7299805</v>
      </c>
      <c r="G184">
        <v>1915.6400146000001</v>
      </c>
      <c r="H184">
        <v>1917.7099608999999</v>
      </c>
      <c r="I184">
        <v>1950.0300293</v>
      </c>
      <c r="J184">
        <v>1899.390625</v>
      </c>
      <c r="L184" t="str">
        <f t="shared" si="17"/>
        <v>08JUL2023:15:00:00</v>
      </c>
      <c r="M184">
        <v>15</v>
      </c>
      <c r="N184">
        <f t="shared" si="18"/>
        <v>13.067138599999907</v>
      </c>
      <c r="O184" t="str">
        <f t="shared" si="19"/>
        <v/>
      </c>
      <c r="P184">
        <f t="shared" si="20"/>
        <v>13.067138599999907</v>
      </c>
      <c r="Q184" t="str">
        <f t="shared" si="21"/>
        <v/>
      </c>
      <c r="R184">
        <f t="shared" si="22"/>
        <v>1</v>
      </c>
      <c r="S184">
        <f t="shared" si="23"/>
        <v>0.68606766827915533</v>
      </c>
    </row>
    <row r="185" spans="1:19" x14ac:dyDescent="0.3">
      <c r="A185" t="s">
        <v>211</v>
      </c>
      <c r="B185">
        <v>1953.5512695</v>
      </c>
      <c r="C185">
        <v>1972.0999756000001</v>
      </c>
      <c r="D185">
        <v>1851.7169189000001</v>
      </c>
      <c r="E185">
        <v>1917.1058350000001</v>
      </c>
      <c r="F185">
        <v>1929.9499512</v>
      </c>
      <c r="G185">
        <v>1980.8399658000001</v>
      </c>
      <c r="H185">
        <v>1972.0999756000001</v>
      </c>
      <c r="I185">
        <v>2007.6899414</v>
      </c>
      <c r="J185">
        <v>1955.359375</v>
      </c>
      <c r="L185" t="str">
        <f t="shared" si="17"/>
        <v>08JUL2023:16:00:00</v>
      </c>
      <c r="M185">
        <v>16</v>
      </c>
      <c r="N185">
        <f t="shared" si="18"/>
        <v>18.548706100000118</v>
      </c>
      <c r="O185" t="str">
        <f t="shared" si="19"/>
        <v/>
      </c>
      <c r="P185">
        <f t="shared" si="20"/>
        <v>18.548706100000118</v>
      </c>
      <c r="Q185" t="str">
        <f t="shared" si="21"/>
        <v/>
      </c>
      <c r="R185">
        <f t="shared" si="22"/>
        <v>1</v>
      </c>
      <c r="S185">
        <f t="shared" si="23"/>
        <v>0.94948652690070179</v>
      </c>
    </row>
    <row r="186" spans="1:19" x14ac:dyDescent="0.3">
      <c r="A186" t="s">
        <v>212</v>
      </c>
      <c r="B186">
        <v>2007.6491699000001</v>
      </c>
      <c r="C186">
        <v>2001.1199951000001</v>
      </c>
      <c r="D186">
        <v>1879.5819091999999</v>
      </c>
      <c r="E186">
        <v>1977.1457519999999</v>
      </c>
      <c r="F186">
        <v>1968.8499756000001</v>
      </c>
      <c r="G186">
        <v>2023.6300048999999</v>
      </c>
      <c r="H186">
        <v>2001.1199951000001</v>
      </c>
      <c r="I186">
        <v>2032.9200439000001</v>
      </c>
      <c r="J186">
        <v>1985.3764647999999</v>
      </c>
      <c r="L186" t="str">
        <f t="shared" si="17"/>
        <v>08JUL2023:17:00:00</v>
      </c>
      <c r="M186">
        <v>17</v>
      </c>
      <c r="N186">
        <f t="shared" si="18"/>
        <v>-6.5291747999999643</v>
      </c>
      <c r="O186">
        <f t="shared" si="19"/>
        <v>-6.5291747999999643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0.32521492788130801</v>
      </c>
    </row>
    <row r="187" spans="1:19" x14ac:dyDescent="0.3">
      <c r="A187" t="s">
        <v>213</v>
      </c>
      <c r="B187">
        <v>2020.7996826000001</v>
      </c>
      <c r="C187">
        <v>2003.9300536999999</v>
      </c>
      <c r="D187">
        <v>1883.0288086</v>
      </c>
      <c r="E187">
        <v>1984.9084473</v>
      </c>
      <c r="F187">
        <v>1982.3599853999999</v>
      </c>
      <c r="G187">
        <v>2035.6400146000001</v>
      </c>
      <c r="H187">
        <v>2003.9300536999999</v>
      </c>
      <c r="I187">
        <v>2035.25</v>
      </c>
      <c r="J187">
        <v>1990.1599120999999</v>
      </c>
      <c r="L187" t="str">
        <f t="shared" si="17"/>
        <v>08JUL2023:18:00:00</v>
      </c>
      <c r="M187">
        <v>18</v>
      </c>
      <c r="N187">
        <f t="shared" si="18"/>
        <v>-16.86962890000018</v>
      </c>
      <c r="O187">
        <f t="shared" si="19"/>
        <v>-16.86962890000018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0.83479966100822955</v>
      </c>
    </row>
    <row r="188" spans="1:19" x14ac:dyDescent="0.3">
      <c r="A188" t="s">
        <v>214</v>
      </c>
      <c r="B188">
        <v>2000.3996582</v>
      </c>
      <c r="C188">
        <v>1969.8199463000001</v>
      </c>
      <c r="D188">
        <v>1855.9276123</v>
      </c>
      <c r="E188">
        <v>1950.9003906</v>
      </c>
      <c r="F188">
        <v>1949.1700439000001</v>
      </c>
      <c r="G188">
        <v>1999.6400146000001</v>
      </c>
      <c r="H188">
        <v>1969.8199463000001</v>
      </c>
      <c r="I188">
        <v>1994.7199707</v>
      </c>
      <c r="J188">
        <v>1955.4284668</v>
      </c>
      <c r="L188" t="str">
        <f t="shared" si="17"/>
        <v>08JUL2023:19:00:00</v>
      </c>
      <c r="M188">
        <v>19</v>
      </c>
      <c r="N188">
        <f t="shared" si="18"/>
        <v>-30.579711899999893</v>
      </c>
      <c r="O188">
        <f t="shared" si="19"/>
        <v>-30.579711899999893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1.5286801202273816</v>
      </c>
    </row>
    <row r="189" spans="1:19" x14ac:dyDescent="0.3">
      <c r="A189" t="s">
        <v>215</v>
      </c>
      <c r="B189">
        <v>1900.769043</v>
      </c>
      <c r="C189">
        <v>1916.5300293</v>
      </c>
      <c r="D189">
        <v>1798.8389893000001</v>
      </c>
      <c r="E189">
        <v>1868.5992432</v>
      </c>
      <c r="F189">
        <v>1898.3399658000001</v>
      </c>
      <c r="G189">
        <v>1935.9799805</v>
      </c>
      <c r="H189">
        <v>1916.5300293</v>
      </c>
      <c r="I189">
        <v>1949.9899902</v>
      </c>
      <c r="J189">
        <v>1903.1560059000001</v>
      </c>
      <c r="L189" t="str">
        <f t="shared" si="17"/>
        <v>08JUL2023:20:00:00</v>
      </c>
      <c r="M189">
        <v>20</v>
      </c>
      <c r="N189">
        <f t="shared" si="18"/>
        <v>15.760986300000013</v>
      </c>
      <c r="O189" t="str">
        <f t="shared" si="19"/>
        <v/>
      </c>
      <c r="P189">
        <f t="shared" si="20"/>
        <v>15.760986300000013</v>
      </c>
      <c r="Q189" t="str">
        <f t="shared" si="21"/>
        <v/>
      </c>
      <c r="R189">
        <f t="shared" si="22"/>
        <v>1</v>
      </c>
      <c r="S189">
        <f t="shared" si="23"/>
        <v>0.82918997224009461</v>
      </c>
    </row>
    <row r="190" spans="1:19" x14ac:dyDescent="0.3">
      <c r="A190" t="s">
        <v>216</v>
      </c>
      <c r="B190">
        <v>1758.380249</v>
      </c>
      <c r="C190">
        <v>1827.2399902</v>
      </c>
      <c r="D190">
        <v>1731.9720459</v>
      </c>
      <c r="E190">
        <v>1819.7573242000001</v>
      </c>
      <c r="F190">
        <v>1818.8299560999999</v>
      </c>
      <c r="G190">
        <v>1850.7800293</v>
      </c>
      <c r="H190">
        <v>1827.2399902</v>
      </c>
      <c r="I190">
        <v>1865.4799805</v>
      </c>
      <c r="J190">
        <v>1821.1713867000001</v>
      </c>
      <c r="L190" t="str">
        <f t="shared" si="17"/>
        <v>08JUL2023:21:00:00</v>
      </c>
      <c r="M190">
        <v>21</v>
      </c>
      <c r="N190">
        <f t="shared" si="18"/>
        <v>68.859741199999917</v>
      </c>
      <c r="O190" t="str">
        <f t="shared" si="19"/>
        <v/>
      </c>
      <c r="P190">
        <f t="shared" si="20"/>
        <v>68.859741199999917</v>
      </c>
      <c r="Q190" t="str">
        <f t="shared" si="21"/>
        <v/>
      </c>
      <c r="R190">
        <f t="shared" si="22"/>
        <v>1</v>
      </c>
      <c r="S190">
        <f t="shared" si="23"/>
        <v>3.9160893236352496</v>
      </c>
    </row>
    <row r="191" spans="1:19" x14ac:dyDescent="0.3">
      <c r="A191" t="s">
        <v>217</v>
      </c>
      <c r="B191">
        <v>1802.9387207</v>
      </c>
      <c r="C191">
        <v>1752.4799805</v>
      </c>
      <c r="D191">
        <v>1684.1162108999999</v>
      </c>
      <c r="E191">
        <v>1780.0515137</v>
      </c>
      <c r="F191">
        <v>1749.2900391000001</v>
      </c>
      <c r="G191">
        <v>1778.5799560999999</v>
      </c>
      <c r="H191">
        <v>1752.4799805</v>
      </c>
      <c r="I191">
        <v>1793.3399658000001</v>
      </c>
      <c r="J191">
        <v>1753.3562012</v>
      </c>
      <c r="L191" t="str">
        <f t="shared" si="17"/>
        <v>08JUL2023:22:00:00</v>
      </c>
      <c r="M191">
        <v>22</v>
      </c>
      <c r="N191">
        <f t="shared" si="18"/>
        <v>-50.458740199999966</v>
      </c>
      <c r="O191">
        <f t="shared" si="19"/>
        <v>-50.458740199999966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2.798694133121125</v>
      </c>
    </row>
    <row r="192" spans="1:19" x14ac:dyDescent="0.3">
      <c r="A192" t="s">
        <v>218</v>
      </c>
      <c r="B192">
        <v>1738.5816649999999</v>
      </c>
      <c r="C192">
        <v>1653.1600341999999</v>
      </c>
      <c r="D192">
        <v>1606.0941161999999</v>
      </c>
      <c r="E192">
        <v>1714.8321533000001</v>
      </c>
      <c r="F192">
        <v>1647.0300293</v>
      </c>
      <c r="G192">
        <v>1674.6999512</v>
      </c>
      <c r="H192">
        <v>1653.1600341999999</v>
      </c>
      <c r="I192">
        <v>1688.4699707</v>
      </c>
      <c r="J192">
        <v>1655.8808594</v>
      </c>
      <c r="L192" t="str">
        <f t="shared" si="17"/>
        <v>08JUL2023:23:00:00</v>
      </c>
      <c r="M192">
        <v>23</v>
      </c>
      <c r="N192">
        <f t="shared" si="18"/>
        <v>-85.421630800000003</v>
      </c>
      <c r="O192">
        <f t="shared" si="19"/>
        <v>-85.421630800000003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4.9132941247255131</v>
      </c>
    </row>
    <row r="193" spans="1:19" x14ac:dyDescent="0.3">
      <c r="A193" t="s">
        <v>219</v>
      </c>
      <c r="B193">
        <v>1649.0115966999999</v>
      </c>
      <c r="C193">
        <v>1542.0799560999999</v>
      </c>
      <c r="D193">
        <v>1534.7019043</v>
      </c>
      <c r="E193">
        <v>1642.3095702999999</v>
      </c>
      <c r="F193">
        <v>1535.4899902</v>
      </c>
      <c r="G193">
        <v>1558.0799560999999</v>
      </c>
      <c r="H193">
        <v>1542.0799560999999</v>
      </c>
      <c r="I193">
        <v>1586.3499756000001</v>
      </c>
      <c r="J193">
        <v>1554.8264160000001</v>
      </c>
      <c r="L193" t="str">
        <f t="shared" si="17"/>
        <v>09JUL2023:00:00:00</v>
      </c>
      <c r="M193">
        <v>24</v>
      </c>
      <c r="N193">
        <f t="shared" si="18"/>
        <v>-106.93164060000004</v>
      </c>
      <c r="O193">
        <f t="shared" si="19"/>
        <v>-106.93164060000004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6.4845899697728946</v>
      </c>
    </row>
    <row r="194" spans="1:19" x14ac:dyDescent="0.3">
      <c r="A194" t="s">
        <v>220</v>
      </c>
      <c r="B194">
        <v>1532.3928223</v>
      </c>
      <c r="C194">
        <v>1434.7099608999999</v>
      </c>
      <c r="D194">
        <v>1449.9554443</v>
      </c>
      <c r="E194">
        <v>1532.4598389</v>
      </c>
      <c r="F194">
        <v>1433.6899414</v>
      </c>
      <c r="G194">
        <v>1456.5600586</v>
      </c>
      <c r="H194">
        <v>1434.7099608999999</v>
      </c>
      <c r="I194">
        <v>1469.5300293</v>
      </c>
      <c r="J194">
        <v>1450.2880858999999</v>
      </c>
      <c r="L194" t="str">
        <f t="shared" si="17"/>
        <v>09JUL2023:01:00:00</v>
      </c>
      <c r="M194">
        <v>1</v>
      </c>
      <c r="N194">
        <f t="shared" si="18"/>
        <v>-97.682861400000093</v>
      </c>
      <c r="O194">
        <f t="shared" si="19"/>
        <v>-97.682861400000093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6.3745313850652128</v>
      </c>
    </row>
    <row r="195" spans="1:19" x14ac:dyDescent="0.3">
      <c r="A195" t="s">
        <v>221</v>
      </c>
      <c r="B195">
        <v>1412.7705077999999</v>
      </c>
      <c r="C195">
        <v>1353.4200439000001</v>
      </c>
      <c r="D195">
        <v>1383.8486327999999</v>
      </c>
      <c r="E195">
        <v>1456.9282227000001</v>
      </c>
      <c r="F195">
        <v>1357.4100341999999</v>
      </c>
      <c r="G195">
        <v>1379.9100341999999</v>
      </c>
      <c r="H195">
        <v>1353.4200439000001</v>
      </c>
      <c r="I195">
        <v>1401.4699707</v>
      </c>
      <c r="J195">
        <v>1376.9688721</v>
      </c>
      <c r="L195" t="str">
        <f t="shared" ref="L195:L258" si="24">A195</f>
        <v>09JUL2023:02:00:00</v>
      </c>
      <c r="M195">
        <v>2</v>
      </c>
      <c r="N195">
        <f t="shared" ref="N195:N258" si="25">C195-B195</f>
        <v>-59.350463899999795</v>
      </c>
      <c r="O195">
        <f t="shared" ref="O195:O258" si="26">IF(N195&lt;0,N195,"")</f>
        <v>-59.350463899999795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4.2009982210360377</v>
      </c>
    </row>
    <row r="196" spans="1:19" x14ac:dyDescent="0.3">
      <c r="A196" t="s">
        <v>222</v>
      </c>
      <c r="B196">
        <v>1383.2380370999999</v>
      </c>
      <c r="C196">
        <v>1297.8299560999999</v>
      </c>
      <c r="D196">
        <v>1345.5643310999999</v>
      </c>
      <c r="E196">
        <v>1406.4436035000001</v>
      </c>
      <c r="F196">
        <v>1294.4399414</v>
      </c>
      <c r="G196">
        <v>1320.75</v>
      </c>
      <c r="H196">
        <v>1297.8299560999999</v>
      </c>
      <c r="I196">
        <v>1333.1899414</v>
      </c>
      <c r="J196">
        <v>1319.9378661999999</v>
      </c>
      <c r="L196" t="str">
        <f t="shared" si="24"/>
        <v>09JUL2023:03:00:00</v>
      </c>
      <c r="M196">
        <v>3</v>
      </c>
      <c r="N196">
        <f t="shared" si="25"/>
        <v>-85.408081000000038</v>
      </c>
      <c r="O196">
        <f t="shared" si="26"/>
        <v>-85.408081000000038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6.1745034989827667</v>
      </c>
    </row>
    <row r="197" spans="1:19" x14ac:dyDescent="0.3">
      <c r="A197" t="s">
        <v>223</v>
      </c>
      <c r="B197">
        <v>1335.2904053</v>
      </c>
      <c r="C197">
        <v>1252.9799805</v>
      </c>
      <c r="D197">
        <v>1302.2590332</v>
      </c>
      <c r="E197">
        <v>1347.9248047000001</v>
      </c>
      <c r="F197">
        <v>1246.3699951000001</v>
      </c>
      <c r="G197">
        <v>1271.8900146000001</v>
      </c>
      <c r="H197">
        <v>1252.9799805</v>
      </c>
      <c r="I197">
        <v>1282.2800293</v>
      </c>
      <c r="J197">
        <v>1272.855957</v>
      </c>
      <c r="L197" t="str">
        <f t="shared" si="24"/>
        <v>09JUL2023:04:00:00</v>
      </c>
      <c r="M197">
        <v>4</v>
      </c>
      <c r="N197">
        <f t="shared" si="25"/>
        <v>-82.310424799999964</v>
      </c>
      <c r="O197">
        <f t="shared" si="26"/>
        <v>-82.310424799999964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6.1642339728717861</v>
      </c>
    </row>
    <row r="198" spans="1:19" x14ac:dyDescent="0.3">
      <c r="A198" t="s">
        <v>224</v>
      </c>
      <c r="B198">
        <v>1293.6125488</v>
      </c>
      <c r="C198">
        <v>1234.8499756000001</v>
      </c>
      <c r="D198">
        <v>1279.5212402</v>
      </c>
      <c r="E198">
        <v>1326.4245605000001</v>
      </c>
      <c r="F198">
        <v>1233.0200195</v>
      </c>
      <c r="G198">
        <v>1254.8100586</v>
      </c>
      <c r="H198">
        <v>1234.8499756000001</v>
      </c>
      <c r="I198">
        <v>1253.9300536999999</v>
      </c>
      <c r="J198">
        <v>1251.3212891000001</v>
      </c>
      <c r="L198" t="str">
        <f t="shared" si="24"/>
        <v>09JUL2023:05:00:00</v>
      </c>
      <c r="M198">
        <v>5</v>
      </c>
      <c r="N198">
        <f t="shared" si="25"/>
        <v>-58.762573199999906</v>
      </c>
      <c r="O198">
        <f t="shared" si="26"/>
        <v>-58.762573199999906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4.542517251746677</v>
      </c>
    </row>
    <row r="199" spans="1:19" x14ac:dyDescent="0.3">
      <c r="A199" t="s">
        <v>225</v>
      </c>
      <c r="B199">
        <v>1282.5623779</v>
      </c>
      <c r="C199">
        <v>1232.0500488</v>
      </c>
      <c r="D199">
        <v>1255.2115478999999</v>
      </c>
      <c r="E199">
        <v>1299.0548096</v>
      </c>
      <c r="F199">
        <v>1230.1099853999999</v>
      </c>
      <c r="G199">
        <v>1252.0699463000001</v>
      </c>
      <c r="H199">
        <v>1232.0500488</v>
      </c>
      <c r="I199">
        <v>1244.5999756000001</v>
      </c>
      <c r="J199">
        <v>1242.2553711</v>
      </c>
      <c r="L199" t="str">
        <f t="shared" si="24"/>
        <v>09JUL2023:06:00:00</v>
      </c>
      <c r="M199">
        <v>6</v>
      </c>
      <c r="N199">
        <f t="shared" si="25"/>
        <v>-50.512329099999988</v>
      </c>
      <c r="O199">
        <f t="shared" si="26"/>
        <v>-50.512329099999988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3.9383916112295614</v>
      </c>
    </row>
    <row r="200" spans="1:19" x14ac:dyDescent="0.3">
      <c r="A200" t="s">
        <v>226</v>
      </c>
      <c r="B200">
        <v>1264.0026855000001</v>
      </c>
      <c r="C200">
        <v>1236.4499512</v>
      </c>
      <c r="D200">
        <v>1243.5059814000001</v>
      </c>
      <c r="E200">
        <v>1285.4720459</v>
      </c>
      <c r="F200">
        <v>1231.9499512</v>
      </c>
      <c r="G200">
        <v>1261.0200195</v>
      </c>
      <c r="H200">
        <v>1236.4499512</v>
      </c>
      <c r="I200">
        <v>1250.2900391000001</v>
      </c>
      <c r="J200">
        <v>1244.0202637</v>
      </c>
      <c r="L200" t="str">
        <f t="shared" si="24"/>
        <v>09JUL2023:07:00:00</v>
      </c>
      <c r="M200">
        <v>7</v>
      </c>
      <c r="N200">
        <f t="shared" si="25"/>
        <v>-27.552734300000111</v>
      </c>
      <c r="O200">
        <f t="shared" si="26"/>
        <v>-27.552734300000111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2.1798002975841073</v>
      </c>
    </row>
    <row r="201" spans="1:19" x14ac:dyDescent="0.3">
      <c r="A201" t="s">
        <v>227</v>
      </c>
      <c r="B201">
        <v>1280.6335449000001</v>
      </c>
      <c r="C201">
        <v>1245.6800536999999</v>
      </c>
      <c r="D201">
        <v>1268.0408935999999</v>
      </c>
      <c r="E201">
        <v>1310.6010742000001</v>
      </c>
      <c r="F201">
        <v>1247.6199951000001</v>
      </c>
      <c r="G201">
        <v>1269.5999756000001</v>
      </c>
      <c r="H201">
        <v>1245.6800536999999</v>
      </c>
      <c r="I201">
        <v>1268.6899414</v>
      </c>
      <c r="J201">
        <v>1259.6411132999999</v>
      </c>
      <c r="L201" t="str">
        <f t="shared" si="24"/>
        <v>09JUL2023:08:00:00</v>
      </c>
      <c r="M201">
        <v>8</v>
      </c>
      <c r="N201">
        <f t="shared" si="25"/>
        <v>-34.953491200000144</v>
      </c>
      <c r="O201">
        <f t="shared" si="26"/>
        <v>-34.953491200000144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2.7293905691600115</v>
      </c>
    </row>
    <row r="202" spans="1:19" x14ac:dyDescent="0.3">
      <c r="A202" t="s">
        <v>228</v>
      </c>
      <c r="B202">
        <v>1303.4030762</v>
      </c>
      <c r="C202">
        <v>1313.5799560999999</v>
      </c>
      <c r="D202">
        <v>1326.1569824000001</v>
      </c>
      <c r="E202">
        <v>1383.8707274999999</v>
      </c>
      <c r="F202">
        <v>1307.8399658000001</v>
      </c>
      <c r="G202">
        <v>1332.7600098</v>
      </c>
      <c r="H202">
        <v>1313.5799560999999</v>
      </c>
      <c r="I202">
        <v>1327.7700195</v>
      </c>
      <c r="J202">
        <v>1321.6964111</v>
      </c>
      <c r="L202" t="str">
        <f t="shared" si="24"/>
        <v>09JUL2023:09:00:00</v>
      </c>
      <c r="M202">
        <v>9</v>
      </c>
      <c r="N202">
        <f t="shared" si="25"/>
        <v>10.176879899999904</v>
      </c>
      <c r="O202" t="str">
        <f t="shared" si="26"/>
        <v/>
      </c>
      <c r="P202">
        <f t="shared" si="27"/>
        <v>10.176879899999904</v>
      </c>
      <c r="Q202" t="str">
        <f t="shared" si="28"/>
        <v/>
      </c>
      <c r="R202">
        <f t="shared" si="29"/>
        <v>1</v>
      </c>
      <c r="S202">
        <f t="shared" si="30"/>
        <v>0.78079299380434464</v>
      </c>
    </row>
    <row r="203" spans="1:19" x14ac:dyDescent="0.3">
      <c r="A203" t="s">
        <v>229</v>
      </c>
      <c r="B203">
        <v>1316.6956786999999</v>
      </c>
      <c r="C203">
        <v>1352.7299805</v>
      </c>
      <c r="D203">
        <v>1383.6627197</v>
      </c>
      <c r="E203">
        <v>1441.661499</v>
      </c>
      <c r="F203">
        <v>1356.6300048999999</v>
      </c>
      <c r="G203">
        <v>1381.0400391000001</v>
      </c>
      <c r="H203">
        <v>1352.7299805</v>
      </c>
      <c r="I203">
        <v>1381.2299805</v>
      </c>
      <c r="J203">
        <v>1370.6876221</v>
      </c>
      <c r="L203" t="str">
        <f t="shared" si="24"/>
        <v>09JUL2023:10:00:00</v>
      </c>
      <c r="M203">
        <v>10</v>
      </c>
      <c r="N203">
        <f t="shared" si="25"/>
        <v>36.034301800000094</v>
      </c>
      <c r="O203" t="str">
        <f t="shared" si="26"/>
        <v/>
      </c>
      <c r="P203">
        <f t="shared" si="27"/>
        <v>36.034301800000094</v>
      </c>
      <c r="Q203" t="str">
        <f t="shared" si="28"/>
        <v/>
      </c>
      <c r="R203">
        <f t="shared" si="29"/>
        <v>1</v>
      </c>
      <c r="S203">
        <f t="shared" si="30"/>
        <v>2.7367221130077288</v>
      </c>
    </row>
    <row r="204" spans="1:19" x14ac:dyDescent="0.3">
      <c r="A204" t="s">
        <v>230</v>
      </c>
      <c r="B204">
        <v>1357.9813231999999</v>
      </c>
      <c r="C204">
        <v>1406.1600341999999</v>
      </c>
      <c r="D204">
        <v>1435.4086914</v>
      </c>
      <c r="E204">
        <v>1517.7451172000001</v>
      </c>
      <c r="F204">
        <v>1419.0100098</v>
      </c>
      <c r="G204">
        <v>1447.3699951000001</v>
      </c>
      <c r="H204">
        <v>1406.1600341999999</v>
      </c>
      <c r="I204">
        <v>1450.8499756000001</v>
      </c>
      <c r="J204">
        <v>1430.8227539</v>
      </c>
      <c r="L204" t="str">
        <f t="shared" si="24"/>
        <v>09JUL2023:11:00:00</v>
      </c>
      <c r="M204">
        <v>11</v>
      </c>
      <c r="N204">
        <f t="shared" si="25"/>
        <v>48.178711000000021</v>
      </c>
      <c r="O204" t="str">
        <f t="shared" si="26"/>
        <v/>
      </c>
      <c r="P204">
        <f t="shared" si="27"/>
        <v>48.178711000000021</v>
      </c>
      <c r="Q204" t="str">
        <f t="shared" si="28"/>
        <v/>
      </c>
      <c r="R204">
        <f t="shared" si="29"/>
        <v>1</v>
      </c>
      <c r="S204">
        <f t="shared" si="30"/>
        <v>3.5478183813654987</v>
      </c>
    </row>
    <row r="205" spans="1:19" x14ac:dyDescent="0.3">
      <c r="A205" t="s">
        <v>231</v>
      </c>
      <c r="B205">
        <v>1405.2471923999999</v>
      </c>
      <c r="C205">
        <v>1450.6899414</v>
      </c>
      <c r="D205">
        <v>1486.5621338000001</v>
      </c>
      <c r="E205">
        <v>1573.8762207</v>
      </c>
      <c r="F205">
        <v>1476.0799560999999</v>
      </c>
      <c r="G205">
        <v>1501.9200439000001</v>
      </c>
      <c r="H205">
        <v>1450.6899414</v>
      </c>
      <c r="I205">
        <v>1504.4300536999999</v>
      </c>
      <c r="J205">
        <v>1481.6484375</v>
      </c>
      <c r="L205" t="str">
        <f t="shared" si="24"/>
        <v>09JUL2023:12:00:00</v>
      </c>
      <c r="M205">
        <v>12</v>
      </c>
      <c r="N205">
        <f t="shared" si="25"/>
        <v>45.442749000000049</v>
      </c>
      <c r="O205" t="str">
        <f t="shared" si="26"/>
        <v/>
      </c>
      <c r="P205">
        <f t="shared" si="27"/>
        <v>45.442749000000049</v>
      </c>
      <c r="Q205" t="str">
        <f t="shared" si="28"/>
        <v/>
      </c>
      <c r="R205">
        <f t="shared" si="29"/>
        <v>1</v>
      </c>
      <c r="S205">
        <f t="shared" si="30"/>
        <v>3.23379041394056</v>
      </c>
    </row>
    <row r="206" spans="1:19" x14ac:dyDescent="0.3">
      <c r="A206" t="s">
        <v>232</v>
      </c>
      <c r="B206">
        <v>1473.9724120999999</v>
      </c>
      <c r="C206">
        <v>1498.8299560999999</v>
      </c>
      <c r="D206">
        <v>1544.9354248</v>
      </c>
      <c r="E206">
        <v>1643.8588867000001</v>
      </c>
      <c r="F206">
        <v>1536.7800293</v>
      </c>
      <c r="G206">
        <v>1565.8199463000001</v>
      </c>
      <c r="H206">
        <v>1498.8299560999999</v>
      </c>
      <c r="I206">
        <v>1573.1800536999999</v>
      </c>
      <c r="J206">
        <v>1540.8500977000001</v>
      </c>
      <c r="L206" t="str">
        <f t="shared" si="24"/>
        <v>09JUL2023:13:00:00</v>
      </c>
      <c r="M206">
        <v>13</v>
      </c>
      <c r="N206">
        <f t="shared" si="25"/>
        <v>24.857543999999962</v>
      </c>
      <c r="O206" t="str">
        <f t="shared" si="26"/>
        <v/>
      </c>
      <c r="P206">
        <f t="shared" si="27"/>
        <v>24.857543999999962</v>
      </c>
      <c r="Q206" t="str">
        <f t="shared" si="28"/>
        <v/>
      </c>
      <c r="R206">
        <f t="shared" si="29"/>
        <v>1</v>
      </c>
      <c r="S206">
        <f t="shared" si="30"/>
        <v>1.6864321065945116</v>
      </c>
    </row>
    <row r="207" spans="1:19" x14ac:dyDescent="0.3">
      <c r="A207" t="s">
        <v>233</v>
      </c>
      <c r="B207">
        <v>1546.4517822</v>
      </c>
      <c r="C207">
        <v>1553.7199707</v>
      </c>
      <c r="D207">
        <v>1615.8120117000001</v>
      </c>
      <c r="E207">
        <v>1713.4251709</v>
      </c>
      <c r="F207">
        <v>1599.4200439000001</v>
      </c>
      <c r="G207">
        <v>1634.4200439000001</v>
      </c>
      <c r="H207">
        <v>1553.7199707</v>
      </c>
      <c r="I207">
        <v>1649.3100586</v>
      </c>
      <c r="J207">
        <v>1607.4555664</v>
      </c>
      <c r="L207" t="str">
        <f t="shared" si="24"/>
        <v>09JUL2023:14:00:00</v>
      </c>
      <c r="M207">
        <v>14</v>
      </c>
      <c r="N207">
        <f t="shared" si="25"/>
        <v>7.2681884999999511</v>
      </c>
      <c r="O207" t="str">
        <f t="shared" si="26"/>
        <v/>
      </c>
      <c r="P207">
        <f t="shared" si="27"/>
        <v>7.2681884999999511</v>
      </c>
      <c r="Q207" t="str">
        <f t="shared" si="28"/>
        <v/>
      </c>
      <c r="R207">
        <f t="shared" si="29"/>
        <v>1</v>
      </c>
      <c r="S207">
        <f t="shared" si="30"/>
        <v>0.46999127833524451</v>
      </c>
    </row>
    <row r="208" spans="1:19" x14ac:dyDescent="0.3">
      <c r="A208" t="s">
        <v>234</v>
      </c>
      <c r="B208">
        <v>1632.6529541</v>
      </c>
      <c r="C208">
        <v>1606.7800293</v>
      </c>
      <c r="D208">
        <v>1712.331543</v>
      </c>
      <c r="E208">
        <v>1803.1823730000001</v>
      </c>
      <c r="F208">
        <v>1649.8800048999999</v>
      </c>
      <c r="G208">
        <v>1693.6700439000001</v>
      </c>
      <c r="H208">
        <v>1606.7800293</v>
      </c>
      <c r="I208">
        <v>1714.7399902</v>
      </c>
      <c r="J208">
        <v>1673.2773437999999</v>
      </c>
      <c r="L208" t="str">
        <f t="shared" si="24"/>
        <v>09JUL2023:15:00:00</v>
      </c>
      <c r="M208">
        <v>15</v>
      </c>
      <c r="N208">
        <f t="shared" si="25"/>
        <v>-25.872924799999964</v>
      </c>
      <c r="O208">
        <f t="shared" si="26"/>
        <v>-25.872924799999964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1.5847167479792064</v>
      </c>
    </row>
    <row r="209" spans="1:19" x14ac:dyDescent="0.3">
      <c r="A209" t="s">
        <v>235</v>
      </c>
      <c r="B209">
        <v>1705.7994385</v>
      </c>
      <c r="C209">
        <v>1651.8599853999999</v>
      </c>
      <c r="D209">
        <v>1783.5848389</v>
      </c>
      <c r="E209">
        <v>1885.5500488</v>
      </c>
      <c r="F209">
        <v>1701.1300048999999</v>
      </c>
      <c r="G209">
        <v>1753.1899414</v>
      </c>
      <c r="H209">
        <v>1651.8599853999999</v>
      </c>
      <c r="I209">
        <v>1781.5699463000001</v>
      </c>
      <c r="J209">
        <v>1732.1779785000001</v>
      </c>
      <c r="L209" t="str">
        <f t="shared" si="24"/>
        <v>09JUL2023:16:00:00</v>
      </c>
      <c r="M209">
        <v>16</v>
      </c>
      <c r="N209">
        <f t="shared" si="25"/>
        <v>-53.939453100000037</v>
      </c>
      <c r="O209">
        <f t="shared" si="26"/>
        <v>-53.939453100000037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3.1621216353214341</v>
      </c>
    </row>
    <row r="210" spans="1:19" x14ac:dyDescent="0.3">
      <c r="A210" t="s">
        <v>236</v>
      </c>
      <c r="B210">
        <v>1769.8508300999999</v>
      </c>
      <c r="C210">
        <v>1687.8000488</v>
      </c>
      <c r="D210">
        <v>1833.0239257999999</v>
      </c>
      <c r="E210">
        <v>1951.4355469</v>
      </c>
      <c r="F210">
        <v>1742.9000243999999</v>
      </c>
      <c r="G210">
        <v>1802.1600341999999</v>
      </c>
      <c r="H210">
        <v>1687.8000488</v>
      </c>
      <c r="I210">
        <v>1835.9799805</v>
      </c>
      <c r="J210">
        <v>1778.2448730000001</v>
      </c>
      <c r="L210" t="str">
        <f t="shared" si="24"/>
        <v>09JUL2023:17:00:00</v>
      </c>
      <c r="M210">
        <v>17</v>
      </c>
      <c r="N210">
        <f t="shared" si="25"/>
        <v>-82.050781299999926</v>
      </c>
      <c r="O210">
        <f t="shared" si="26"/>
        <v>-82.050781299999926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4.6360280710981669</v>
      </c>
    </row>
    <row r="211" spans="1:19" x14ac:dyDescent="0.3">
      <c r="A211" t="s">
        <v>237</v>
      </c>
      <c r="B211">
        <v>1819.1131591999999</v>
      </c>
      <c r="C211">
        <v>1706.2800293</v>
      </c>
      <c r="D211">
        <v>1857.1887207</v>
      </c>
      <c r="E211">
        <v>1977.8977050999999</v>
      </c>
      <c r="F211">
        <v>1765.2199707</v>
      </c>
      <c r="G211">
        <v>1826.6099853999999</v>
      </c>
      <c r="H211">
        <v>1706.2800293</v>
      </c>
      <c r="I211">
        <v>1866.4899902</v>
      </c>
      <c r="J211">
        <v>1802.4517822</v>
      </c>
      <c r="L211" t="str">
        <f t="shared" si="24"/>
        <v>09JUL2023:18:00:00</v>
      </c>
      <c r="M211">
        <v>18</v>
      </c>
      <c r="N211">
        <f t="shared" si="25"/>
        <v>-112.8331298999999</v>
      </c>
      <c r="O211">
        <f t="shared" si="26"/>
        <v>-112.8331298999999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6.2026449168022655</v>
      </c>
    </row>
    <row r="212" spans="1:19" x14ac:dyDescent="0.3">
      <c r="A212" t="s">
        <v>238</v>
      </c>
      <c r="B212">
        <v>1827.0755615</v>
      </c>
      <c r="C212">
        <v>1712.5</v>
      </c>
      <c r="D212">
        <v>1849.5203856999999</v>
      </c>
      <c r="E212">
        <v>1931.2568358999999</v>
      </c>
      <c r="F212">
        <v>1759.6700439000001</v>
      </c>
      <c r="G212">
        <v>1822.9699707</v>
      </c>
      <c r="H212">
        <v>1712.5</v>
      </c>
      <c r="I212">
        <v>1863.4399414</v>
      </c>
      <c r="J212">
        <v>1800.9500731999999</v>
      </c>
      <c r="L212" t="str">
        <f t="shared" si="24"/>
        <v>09JUL2023:19:00:00</v>
      </c>
      <c r="M212">
        <v>19</v>
      </c>
      <c r="N212">
        <f t="shared" si="25"/>
        <v>-114.57556150000005</v>
      </c>
      <c r="O212">
        <f t="shared" si="26"/>
        <v>-114.57556150000005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6.2709810099991339</v>
      </c>
    </row>
    <row r="213" spans="1:19" x14ac:dyDescent="0.3">
      <c r="A213" t="s">
        <v>239</v>
      </c>
      <c r="B213">
        <v>1794.9548339999999</v>
      </c>
      <c r="C213">
        <v>1684.5400391000001</v>
      </c>
      <c r="D213">
        <v>1779.8923339999999</v>
      </c>
      <c r="E213">
        <v>1843.7634277</v>
      </c>
      <c r="F213">
        <v>1726.1099853999999</v>
      </c>
      <c r="G213">
        <v>1778.0500488</v>
      </c>
      <c r="H213">
        <v>1684.5400391000001</v>
      </c>
      <c r="I213">
        <v>1825.0300293</v>
      </c>
      <c r="J213">
        <v>1759.2655029</v>
      </c>
      <c r="L213" t="str">
        <f t="shared" si="24"/>
        <v>09JUL2023:20:00:00</v>
      </c>
      <c r="M213">
        <v>20</v>
      </c>
      <c r="N213">
        <f t="shared" si="25"/>
        <v>-110.41479489999983</v>
      </c>
      <c r="O213">
        <f t="shared" si="26"/>
        <v>-110.41479489999983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6.1513968378771944</v>
      </c>
    </row>
    <row r="214" spans="1:19" x14ac:dyDescent="0.3">
      <c r="A214" t="s">
        <v>240</v>
      </c>
      <c r="B214">
        <v>1721.2038574000001</v>
      </c>
      <c r="C214">
        <v>1626.7600098</v>
      </c>
      <c r="D214">
        <v>1703.2796631000001</v>
      </c>
      <c r="E214">
        <v>1742.5018310999999</v>
      </c>
      <c r="F214">
        <v>1665.2099608999999</v>
      </c>
      <c r="G214">
        <v>1710.4699707</v>
      </c>
      <c r="H214">
        <v>1626.7600098</v>
      </c>
      <c r="I214">
        <v>1750.4399414</v>
      </c>
      <c r="J214">
        <v>1691.3840332</v>
      </c>
      <c r="L214" t="str">
        <f t="shared" si="24"/>
        <v>09JUL2023:21:00:00</v>
      </c>
      <c r="M214">
        <v>21</v>
      </c>
      <c r="N214">
        <f t="shared" si="25"/>
        <v>-94.443847600000026</v>
      </c>
      <c r="O214">
        <f t="shared" si="26"/>
        <v>-94.443847600000026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5.4870808704010301</v>
      </c>
    </row>
    <row r="215" spans="1:19" x14ac:dyDescent="0.3">
      <c r="A215" t="s">
        <v>241</v>
      </c>
      <c r="B215">
        <v>1667.3432617000001</v>
      </c>
      <c r="C215">
        <v>1583.4399414</v>
      </c>
      <c r="D215">
        <v>1657.3508300999999</v>
      </c>
      <c r="E215">
        <v>1686.8890381000001</v>
      </c>
      <c r="F215">
        <v>1615.0999756000001</v>
      </c>
      <c r="G215">
        <v>1657.1999512</v>
      </c>
      <c r="H215">
        <v>1583.4399414</v>
      </c>
      <c r="I215">
        <v>1690.5699463000001</v>
      </c>
      <c r="J215">
        <v>1640.9031981999999</v>
      </c>
      <c r="L215" t="str">
        <f t="shared" si="24"/>
        <v>09JUL2023:22:00:00</v>
      </c>
      <c r="M215">
        <v>22</v>
      </c>
      <c r="N215">
        <f t="shared" si="25"/>
        <v>-83.903320300000132</v>
      </c>
      <c r="O215">
        <f t="shared" si="26"/>
        <v>-83.903320300000132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5.0321563787922994</v>
      </c>
    </row>
    <row r="216" spans="1:19" x14ac:dyDescent="0.3">
      <c r="A216" t="s">
        <v>242</v>
      </c>
      <c r="B216">
        <v>1581.588501</v>
      </c>
      <c r="C216">
        <v>1521.2399902</v>
      </c>
      <c r="D216">
        <v>1568.5178223</v>
      </c>
      <c r="E216">
        <v>1623.8491211</v>
      </c>
      <c r="F216">
        <v>1528.9899902</v>
      </c>
      <c r="G216">
        <v>1573.0899658000001</v>
      </c>
      <c r="H216">
        <v>1521.2399902</v>
      </c>
      <c r="I216">
        <v>1605</v>
      </c>
      <c r="J216">
        <v>1561.7836914</v>
      </c>
      <c r="L216" t="str">
        <f t="shared" si="24"/>
        <v>09JUL2023:23:00:00</v>
      </c>
      <c r="M216">
        <v>23</v>
      </c>
      <c r="N216">
        <f t="shared" si="25"/>
        <v>-60.348510799999985</v>
      </c>
      <c r="O216">
        <f t="shared" si="26"/>
        <v>-60.348510799999985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3.8156897803596252</v>
      </c>
    </row>
    <row r="217" spans="1:19" x14ac:dyDescent="0.3">
      <c r="A217" t="s">
        <v>243</v>
      </c>
      <c r="B217">
        <v>1480.8345947</v>
      </c>
      <c r="C217">
        <v>1426.0899658000001</v>
      </c>
      <c r="D217">
        <v>1463.7261963000001</v>
      </c>
      <c r="E217">
        <v>1501.96875</v>
      </c>
      <c r="F217">
        <v>1418.5200195</v>
      </c>
      <c r="G217">
        <v>1460.1099853999999</v>
      </c>
      <c r="H217">
        <v>1426.0899658000001</v>
      </c>
      <c r="I217">
        <v>1494.5899658000001</v>
      </c>
      <c r="J217">
        <v>1456.8122559000001</v>
      </c>
      <c r="L217" t="str">
        <f t="shared" si="24"/>
        <v>10JUL2023:00:00:00</v>
      </c>
      <c r="M217">
        <v>24</v>
      </c>
      <c r="N217">
        <f t="shared" si="25"/>
        <v>-54.744628899999952</v>
      </c>
      <c r="O217">
        <f t="shared" si="26"/>
        <v>-54.744628899999952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3.6968766866964353</v>
      </c>
    </row>
    <row r="218" spans="1:19" x14ac:dyDescent="0.3">
      <c r="A218" t="s">
        <v>244</v>
      </c>
      <c r="B218">
        <v>1396.8448486</v>
      </c>
      <c r="C218">
        <v>1444.9300536999999</v>
      </c>
      <c r="D218">
        <v>1364.2607422000001</v>
      </c>
      <c r="E218">
        <v>1377.5538329999999</v>
      </c>
      <c r="F218">
        <v>1317.2900391000001</v>
      </c>
      <c r="G218">
        <v>1346.6999512</v>
      </c>
      <c r="H218">
        <v>1352.5699463000001</v>
      </c>
      <c r="I218">
        <v>1444.9300536999999</v>
      </c>
      <c r="J218">
        <v>1378.5012207</v>
      </c>
      <c r="L218" t="str">
        <f t="shared" si="24"/>
        <v>10JUL2023:01:00:00</v>
      </c>
      <c r="M218">
        <v>1</v>
      </c>
      <c r="N218">
        <f t="shared" si="25"/>
        <v>48.085205099999939</v>
      </c>
      <c r="O218" t="str">
        <f t="shared" si="26"/>
        <v/>
      </c>
      <c r="P218">
        <f t="shared" si="27"/>
        <v>48.085205099999939</v>
      </c>
      <c r="Q218" t="str">
        <f t="shared" si="28"/>
        <v/>
      </c>
      <c r="R218">
        <f t="shared" si="29"/>
        <v>1</v>
      </c>
      <c r="S218">
        <f t="shared" si="30"/>
        <v>3.4424156088769453</v>
      </c>
    </row>
    <row r="219" spans="1:19" x14ac:dyDescent="0.3">
      <c r="A219" t="s">
        <v>245</v>
      </c>
      <c r="B219">
        <v>1343.5852050999999</v>
      </c>
      <c r="C219">
        <v>1368.1600341999999</v>
      </c>
      <c r="D219">
        <v>1303.7049560999999</v>
      </c>
      <c r="E219">
        <v>1309.2008057</v>
      </c>
      <c r="F219">
        <v>1244.3100586</v>
      </c>
      <c r="G219">
        <v>1271.3000488</v>
      </c>
      <c r="H219">
        <v>1269.0300293</v>
      </c>
      <c r="I219">
        <v>1368.1600341999999</v>
      </c>
      <c r="J219">
        <v>1303.4589844</v>
      </c>
      <c r="L219" t="str">
        <f t="shared" si="24"/>
        <v>10JUL2023:02:00:00</v>
      </c>
      <c r="M219">
        <v>2</v>
      </c>
      <c r="N219">
        <f t="shared" si="25"/>
        <v>24.574829099999988</v>
      </c>
      <c r="O219" t="str">
        <f t="shared" si="26"/>
        <v/>
      </c>
      <c r="P219">
        <f t="shared" si="27"/>
        <v>24.574829099999988</v>
      </c>
      <c r="Q219" t="str">
        <f t="shared" si="28"/>
        <v/>
      </c>
      <c r="R219">
        <f t="shared" si="29"/>
        <v>1</v>
      </c>
      <c r="S219">
        <f t="shared" si="30"/>
        <v>1.8290488021688911</v>
      </c>
    </row>
    <row r="220" spans="1:19" x14ac:dyDescent="0.3">
      <c r="A220" t="s">
        <v>246</v>
      </c>
      <c r="B220">
        <v>1312.7211914</v>
      </c>
      <c r="C220">
        <v>1320.1300048999999</v>
      </c>
      <c r="D220">
        <v>1273.9169922000001</v>
      </c>
      <c r="E220">
        <v>1276.0845947</v>
      </c>
      <c r="F220">
        <v>1197.3100586</v>
      </c>
      <c r="G220">
        <v>1224.3000488</v>
      </c>
      <c r="H220">
        <v>1221.0799560999999</v>
      </c>
      <c r="I220">
        <v>1320.1300048999999</v>
      </c>
      <c r="J220">
        <v>1259.3074951000001</v>
      </c>
      <c r="L220" t="str">
        <f t="shared" si="24"/>
        <v>10JUL2023:03:00:00</v>
      </c>
      <c r="M220">
        <v>3</v>
      </c>
      <c r="N220">
        <f t="shared" si="25"/>
        <v>7.4088134999999511</v>
      </c>
      <c r="O220" t="str">
        <f t="shared" si="26"/>
        <v/>
      </c>
      <c r="P220">
        <f t="shared" si="27"/>
        <v>7.4088134999999511</v>
      </c>
      <c r="Q220" t="str">
        <f t="shared" si="28"/>
        <v/>
      </c>
      <c r="R220">
        <f t="shared" si="29"/>
        <v>1</v>
      </c>
      <c r="S220">
        <f t="shared" si="30"/>
        <v>0.56438591443005115</v>
      </c>
    </row>
    <row r="221" spans="1:19" x14ac:dyDescent="0.3">
      <c r="A221" t="s">
        <v>247</v>
      </c>
      <c r="B221">
        <v>1296.6584473</v>
      </c>
      <c r="C221">
        <v>1286.6199951000001</v>
      </c>
      <c r="D221">
        <v>1245.6368408000001</v>
      </c>
      <c r="E221">
        <v>1232.4443358999999</v>
      </c>
      <c r="F221">
        <v>1170.6300048999999</v>
      </c>
      <c r="G221">
        <v>1195.4100341999999</v>
      </c>
      <c r="H221">
        <v>1189.1899414</v>
      </c>
      <c r="I221">
        <v>1286.6199951000001</v>
      </c>
      <c r="J221">
        <v>1228.4743652</v>
      </c>
      <c r="L221" t="str">
        <f t="shared" si="24"/>
        <v>10JUL2023:04:00:00</v>
      </c>
      <c r="M221">
        <v>4</v>
      </c>
      <c r="N221">
        <f t="shared" si="25"/>
        <v>-10.038452199999938</v>
      </c>
      <c r="O221">
        <f t="shared" si="26"/>
        <v>-10.038452199999938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0.77417859891344243</v>
      </c>
    </row>
    <row r="222" spans="1:19" x14ac:dyDescent="0.3">
      <c r="A222" t="s">
        <v>248</v>
      </c>
      <c r="B222">
        <v>1291.4289550999999</v>
      </c>
      <c r="C222">
        <v>1275.7600098</v>
      </c>
      <c r="D222">
        <v>1239.4393310999999</v>
      </c>
      <c r="E222">
        <v>1221.3785399999999</v>
      </c>
      <c r="F222">
        <v>1162.0699463000001</v>
      </c>
      <c r="G222">
        <v>1186.3800048999999</v>
      </c>
      <c r="H222">
        <v>1169.6300048999999</v>
      </c>
      <c r="I222">
        <v>1275.7600098</v>
      </c>
      <c r="J222">
        <v>1216.3498535000001</v>
      </c>
      <c r="L222" t="str">
        <f t="shared" si="24"/>
        <v>10JUL2023:05:00:00</v>
      </c>
      <c r="M222">
        <v>5</v>
      </c>
      <c r="N222">
        <f t="shared" si="25"/>
        <v>-15.668945299999905</v>
      </c>
      <c r="O222">
        <f t="shared" si="26"/>
        <v>-15.668945299999905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1.2133029260433923</v>
      </c>
    </row>
    <row r="223" spans="1:19" x14ac:dyDescent="0.3">
      <c r="A223" t="s">
        <v>249</v>
      </c>
      <c r="B223">
        <v>1326.3557129000001</v>
      </c>
      <c r="C223">
        <v>1285.3900146000001</v>
      </c>
      <c r="D223">
        <v>1250.503418</v>
      </c>
      <c r="E223">
        <v>1229.9487305</v>
      </c>
      <c r="F223">
        <v>1178.1700439000001</v>
      </c>
      <c r="G223">
        <v>1202.5799560999999</v>
      </c>
      <c r="H223">
        <v>1191.1500243999999</v>
      </c>
      <c r="I223">
        <v>1285.3900146000001</v>
      </c>
      <c r="J223">
        <v>1231.1378173999999</v>
      </c>
      <c r="L223" t="str">
        <f t="shared" si="24"/>
        <v>10JUL2023:06:00:00</v>
      </c>
      <c r="M223">
        <v>6</v>
      </c>
      <c r="N223">
        <f t="shared" si="25"/>
        <v>-40.965698299999985</v>
      </c>
      <c r="O223">
        <f t="shared" si="26"/>
        <v>-40.965698299999985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3.0885906323297583</v>
      </c>
    </row>
    <row r="224" spans="1:19" x14ac:dyDescent="0.3">
      <c r="A224" t="s">
        <v>250</v>
      </c>
      <c r="B224">
        <v>1378.4291992000001</v>
      </c>
      <c r="C224">
        <v>1338.0300293</v>
      </c>
      <c r="D224">
        <v>1273.9219971</v>
      </c>
      <c r="E224">
        <v>1283.0198975000001</v>
      </c>
      <c r="F224">
        <v>1236.2800293</v>
      </c>
      <c r="G224">
        <v>1261.5699463000001</v>
      </c>
      <c r="H224">
        <v>1241.2700195</v>
      </c>
      <c r="I224">
        <v>1338.0300293</v>
      </c>
      <c r="J224">
        <v>1278.3594971</v>
      </c>
      <c r="L224" t="str">
        <f t="shared" si="24"/>
        <v>10JUL2023:07:00:00</v>
      </c>
      <c r="M224">
        <v>7</v>
      </c>
      <c r="N224">
        <f t="shared" si="25"/>
        <v>-40.399169900000061</v>
      </c>
      <c r="O224">
        <f t="shared" si="26"/>
        <v>-40.399169900000061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2.9308121101502027</v>
      </c>
    </row>
    <row r="225" spans="1:19" x14ac:dyDescent="0.3">
      <c r="A225" t="s">
        <v>251</v>
      </c>
      <c r="B225">
        <v>1411.2119141000001</v>
      </c>
      <c r="C225">
        <v>1370.5699463000001</v>
      </c>
      <c r="D225">
        <v>1307.8996582</v>
      </c>
      <c r="E225">
        <v>1327.6734618999999</v>
      </c>
      <c r="F225">
        <v>1266.2700195</v>
      </c>
      <c r="G225">
        <v>1295.2099608999999</v>
      </c>
      <c r="H225">
        <v>1277.1800536999999</v>
      </c>
      <c r="I225">
        <v>1370.5699463000001</v>
      </c>
      <c r="J225">
        <v>1312.0529785000001</v>
      </c>
      <c r="L225" t="str">
        <f t="shared" si="24"/>
        <v>10JUL2023:08:00:00</v>
      </c>
      <c r="M225">
        <v>8</v>
      </c>
      <c r="N225">
        <f t="shared" si="25"/>
        <v>-40.641967799999975</v>
      </c>
      <c r="O225">
        <f t="shared" si="26"/>
        <v>-40.641967799999975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2.8799337217840439</v>
      </c>
    </row>
    <row r="226" spans="1:19" x14ac:dyDescent="0.3">
      <c r="A226" t="s">
        <v>252</v>
      </c>
      <c r="B226">
        <v>1449.4158935999999</v>
      </c>
      <c r="C226">
        <v>1433.3900146000001</v>
      </c>
      <c r="D226">
        <v>1390.135376</v>
      </c>
      <c r="E226">
        <v>1390.1383057</v>
      </c>
      <c r="F226">
        <v>1329.2399902</v>
      </c>
      <c r="G226">
        <v>1359.4699707</v>
      </c>
      <c r="H226">
        <v>1360.2900391000001</v>
      </c>
      <c r="I226">
        <v>1433.3900146000001</v>
      </c>
      <c r="J226">
        <v>1385.0021973</v>
      </c>
      <c r="L226" t="str">
        <f t="shared" si="24"/>
        <v>10JUL2023:09:00:00</v>
      </c>
      <c r="M226">
        <v>9</v>
      </c>
      <c r="N226">
        <f t="shared" si="25"/>
        <v>-16.025878999999804</v>
      </c>
      <c r="O226">
        <f t="shared" si="26"/>
        <v>-16.025878999999804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1.1056784371389348</v>
      </c>
    </row>
    <row r="227" spans="1:19" x14ac:dyDescent="0.3">
      <c r="A227" t="s">
        <v>253</v>
      </c>
      <c r="B227">
        <v>1423.7509766000001</v>
      </c>
      <c r="C227">
        <v>1500.25</v>
      </c>
      <c r="D227">
        <v>1447.5917969</v>
      </c>
      <c r="E227">
        <v>1436.9639893000001</v>
      </c>
      <c r="F227">
        <v>1392.1600341999999</v>
      </c>
      <c r="G227">
        <v>1422.8399658000001</v>
      </c>
      <c r="H227">
        <v>1433.7600098</v>
      </c>
      <c r="I227">
        <v>1500.25</v>
      </c>
      <c r="J227">
        <v>1451.2214355000001</v>
      </c>
      <c r="L227" t="str">
        <f t="shared" si="24"/>
        <v>10JUL2023:10:00:00</v>
      </c>
      <c r="M227">
        <v>10</v>
      </c>
      <c r="N227">
        <f t="shared" si="25"/>
        <v>76.499023399999942</v>
      </c>
      <c r="O227" t="str">
        <f t="shared" si="26"/>
        <v/>
      </c>
      <c r="P227">
        <f t="shared" si="27"/>
        <v>76.499023399999942</v>
      </c>
      <c r="Q227" t="str">
        <f t="shared" si="28"/>
        <v/>
      </c>
      <c r="R227">
        <f t="shared" si="29"/>
        <v>1</v>
      </c>
      <c r="S227">
        <f t="shared" si="30"/>
        <v>5.3730620492836501</v>
      </c>
    </row>
    <row r="228" spans="1:19" x14ac:dyDescent="0.3">
      <c r="A228" t="s">
        <v>254</v>
      </c>
      <c r="B228">
        <v>1541.5928954999999</v>
      </c>
      <c r="C228">
        <v>1590.8900146000001</v>
      </c>
      <c r="D228">
        <v>1525.7641602000001</v>
      </c>
      <c r="E228">
        <v>1528.0065918</v>
      </c>
      <c r="F228">
        <v>1478.8299560999999</v>
      </c>
      <c r="G228">
        <v>1512.1500243999999</v>
      </c>
      <c r="H228">
        <v>1536.4799805</v>
      </c>
      <c r="I228">
        <v>1590.8900146000001</v>
      </c>
      <c r="J228">
        <v>1542.4619141000001</v>
      </c>
      <c r="L228" t="str">
        <f t="shared" si="24"/>
        <v>10JUL2023:11:00:00</v>
      </c>
      <c r="M228">
        <v>11</v>
      </c>
      <c r="N228">
        <f t="shared" si="25"/>
        <v>49.297119100000145</v>
      </c>
      <c r="O228" t="str">
        <f t="shared" si="26"/>
        <v/>
      </c>
      <c r="P228">
        <f t="shared" si="27"/>
        <v>49.297119100000145</v>
      </c>
      <c r="Q228" t="str">
        <f t="shared" si="28"/>
        <v/>
      </c>
      <c r="R228">
        <f t="shared" si="29"/>
        <v>1</v>
      </c>
      <c r="S228">
        <f t="shared" si="30"/>
        <v>3.1978039885822858</v>
      </c>
    </row>
    <row r="229" spans="1:19" x14ac:dyDescent="0.3">
      <c r="A229" t="s">
        <v>255</v>
      </c>
      <c r="B229">
        <v>1649.7655029</v>
      </c>
      <c r="C229">
        <v>1673.4000243999999</v>
      </c>
      <c r="D229">
        <v>1602.5788574000001</v>
      </c>
      <c r="E229">
        <v>1608.0500488</v>
      </c>
      <c r="F229">
        <v>1553.4799805</v>
      </c>
      <c r="G229">
        <v>1591.2099608999999</v>
      </c>
      <c r="H229">
        <v>1638.0300293</v>
      </c>
      <c r="I229">
        <v>1673.4000243999999</v>
      </c>
      <c r="J229">
        <v>1628.4138184000001</v>
      </c>
      <c r="L229" t="str">
        <f t="shared" si="24"/>
        <v>10JUL2023:12:00:00</v>
      </c>
      <c r="M229">
        <v>12</v>
      </c>
      <c r="N229">
        <f t="shared" si="25"/>
        <v>23.634521499999892</v>
      </c>
      <c r="O229" t="str">
        <f t="shared" si="26"/>
        <v/>
      </c>
      <c r="P229">
        <f t="shared" si="27"/>
        <v>23.634521499999892</v>
      </c>
      <c r="Q229" t="str">
        <f t="shared" si="28"/>
        <v/>
      </c>
      <c r="R229">
        <f t="shared" si="29"/>
        <v>1</v>
      </c>
      <c r="S229">
        <f t="shared" si="30"/>
        <v>1.4325988425903273</v>
      </c>
    </row>
    <row r="230" spans="1:19" x14ac:dyDescent="0.3">
      <c r="A230" t="s">
        <v>256</v>
      </c>
      <c r="B230">
        <v>1755.4676514</v>
      </c>
      <c r="C230">
        <v>1771.1199951000001</v>
      </c>
      <c r="D230">
        <v>1698.8051757999999</v>
      </c>
      <c r="E230">
        <v>1713.5493164</v>
      </c>
      <c r="F230">
        <v>1637.1700439000001</v>
      </c>
      <c r="G230">
        <v>1678.9200439000001</v>
      </c>
      <c r="H230">
        <v>1746.1099853999999</v>
      </c>
      <c r="I230">
        <v>1771.1199951000001</v>
      </c>
      <c r="J230">
        <v>1726.5390625</v>
      </c>
      <c r="L230" t="str">
        <f t="shared" si="24"/>
        <v>10JUL2023:13:00:00</v>
      </c>
      <c r="M230">
        <v>13</v>
      </c>
      <c r="N230">
        <f t="shared" si="25"/>
        <v>15.652343700000074</v>
      </c>
      <c r="O230" t="str">
        <f t="shared" si="26"/>
        <v/>
      </c>
      <c r="P230">
        <f t="shared" si="27"/>
        <v>15.652343700000074</v>
      </c>
      <c r="Q230" t="str">
        <f t="shared" si="28"/>
        <v/>
      </c>
      <c r="R230">
        <f t="shared" si="29"/>
        <v>1</v>
      </c>
      <c r="S230">
        <f t="shared" si="30"/>
        <v>0.89163384397981915</v>
      </c>
    </row>
    <row r="231" spans="1:19" x14ac:dyDescent="0.3">
      <c r="A231" t="s">
        <v>257</v>
      </c>
      <c r="B231">
        <v>1846.4515381000001</v>
      </c>
      <c r="C231">
        <v>1853.8100586</v>
      </c>
      <c r="D231">
        <v>1785.7753906</v>
      </c>
      <c r="E231">
        <v>1802.1064452999999</v>
      </c>
      <c r="F231">
        <v>1716.1199951000001</v>
      </c>
      <c r="G231">
        <v>1759.5699463000001</v>
      </c>
      <c r="H231">
        <v>1843.3100586</v>
      </c>
      <c r="I231">
        <v>1853.8100586</v>
      </c>
      <c r="J231">
        <v>1813.8602295000001</v>
      </c>
      <c r="L231" t="str">
        <f t="shared" si="24"/>
        <v>10JUL2023:14:00:00</v>
      </c>
      <c r="M231">
        <v>14</v>
      </c>
      <c r="N231">
        <f t="shared" si="25"/>
        <v>7.3585204999999405</v>
      </c>
      <c r="O231" t="str">
        <f t="shared" si="26"/>
        <v/>
      </c>
      <c r="P231">
        <f t="shared" si="27"/>
        <v>7.3585204999999405</v>
      </c>
      <c r="Q231" t="str">
        <f t="shared" si="28"/>
        <v/>
      </c>
      <c r="R231">
        <f t="shared" si="29"/>
        <v>1</v>
      </c>
      <c r="S231">
        <f t="shared" si="30"/>
        <v>0.39852226544607089</v>
      </c>
    </row>
    <row r="232" spans="1:19" x14ac:dyDescent="0.3">
      <c r="A232" t="s">
        <v>258</v>
      </c>
      <c r="B232">
        <v>1941.8375243999999</v>
      </c>
      <c r="C232">
        <v>1930.5600586</v>
      </c>
      <c r="D232">
        <v>1872.7696533000001</v>
      </c>
      <c r="E232">
        <v>1891.3546143000001</v>
      </c>
      <c r="F232">
        <v>1789.6800536999999</v>
      </c>
      <c r="G232">
        <v>1834.4699707</v>
      </c>
      <c r="H232">
        <v>1926.5999756000001</v>
      </c>
      <c r="I232">
        <v>1930.5600586</v>
      </c>
      <c r="J232">
        <v>1894.1169434000001</v>
      </c>
      <c r="L232" t="str">
        <f t="shared" si="24"/>
        <v>10JUL2023:15:00:00</v>
      </c>
      <c r="M232">
        <v>15</v>
      </c>
      <c r="N232">
        <f t="shared" si="25"/>
        <v>-11.277465799999845</v>
      </c>
      <c r="O232">
        <f t="shared" si="26"/>
        <v>-11.277465799999845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0.58076258483491927</v>
      </c>
    </row>
    <row r="233" spans="1:19" x14ac:dyDescent="0.3">
      <c r="A233" t="s">
        <v>259</v>
      </c>
      <c r="B233">
        <v>1981.9400635</v>
      </c>
      <c r="C233">
        <v>1991.5799560999999</v>
      </c>
      <c r="D233">
        <v>1933.5081786999999</v>
      </c>
      <c r="E233">
        <v>1960.4151611</v>
      </c>
      <c r="F233">
        <v>1855.1300048999999</v>
      </c>
      <c r="G233">
        <v>1900.2199707</v>
      </c>
      <c r="H233">
        <v>1994.0799560999999</v>
      </c>
      <c r="I233">
        <v>1991.5799560999999</v>
      </c>
      <c r="J233">
        <v>1957.9345702999999</v>
      </c>
      <c r="L233" t="str">
        <f t="shared" si="24"/>
        <v>10JUL2023:16:00:00</v>
      </c>
      <c r="M233">
        <v>16</v>
      </c>
      <c r="N233">
        <f t="shared" si="25"/>
        <v>9.6398925999999392</v>
      </c>
      <c r="O233" t="str">
        <f t="shared" si="26"/>
        <v/>
      </c>
      <c r="P233">
        <f t="shared" si="27"/>
        <v>9.6398925999999392</v>
      </c>
      <c r="Q233" t="str">
        <f t="shared" si="28"/>
        <v/>
      </c>
      <c r="R233">
        <f t="shared" si="29"/>
        <v>1</v>
      </c>
      <c r="S233">
        <f t="shared" si="30"/>
        <v>0.48638668633482313</v>
      </c>
    </row>
    <row r="234" spans="1:19" x14ac:dyDescent="0.3">
      <c r="A234" t="s">
        <v>260</v>
      </c>
      <c r="B234">
        <v>1962.3737793</v>
      </c>
      <c r="C234">
        <v>2049</v>
      </c>
      <c r="D234">
        <v>1988.4985352000001</v>
      </c>
      <c r="E234">
        <v>2028.1207274999999</v>
      </c>
      <c r="F234">
        <v>1905.3699951000001</v>
      </c>
      <c r="G234">
        <v>1951.5400391000001</v>
      </c>
      <c r="H234">
        <v>2048.5700683999999</v>
      </c>
      <c r="I234">
        <v>2049</v>
      </c>
      <c r="J234">
        <v>2012.6616211</v>
      </c>
      <c r="L234" t="str">
        <f t="shared" si="24"/>
        <v>10JUL2023:17:00:00</v>
      </c>
      <c r="M234">
        <v>17</v>
      </c>
      <c r="N234">
        <f t="shared" si="25"/>
        <v>86.626220699999976</v>
      </c>
      <c r="O234" t="str">
        <f t="shared" si="26"/>
        <v/>
      </c>
      <c r="P234">
        <f t="shared" si="27"/>
        <v>86.626220699999976</v>
      </c>
      <c r="Q234" t="str">
        <f t="shared" si="28"/>
        <v/>
      </c>
      <c r="R234">
        <f t="shared" si="29"/>
        <v>1</v>
      </c>
      <c r="S234">
        <f t="shared" si="30"/>
        <v>4.4143588552686674</v>
      </c>
    </row>
    <row r="235" spans="1:19" x14ac:dyDescent="0.3">
      <c r="A235" t="s">
        <v>261</v>
      </c>
      <c r="B235">
        <v>1976.5920410000001</v>
      </c>
      <c r="C235">
        <v>2064.9399414</v>
      </c>
      <c r="D235">
        <v>2005.6229248</v>
      </c>
      <c r="E235">
        <v>2071.5590820000002</v>
      </c>
      <c r="F235">
        <v>1923.0699463000001</v>
      </c>
      <c r="G235">
        <v>1969.3199463000001</v>
      </c>
      <c r="H235">
        <v>2073.0300293</v>
      </c>
      <c r="I235">
        <v>2064.9399414</v>
      </c>
      <c r="J235">
        <v>2031.7546387</v>
      </c>
      <c r="L235" t="str">
        <f t="shared" si="24"/>
        <v>10JUL2023:18:00:00</v>
      </c>
      <c r="M235">
        <v>18</v>
      </c>
      <c r="N235">
        <f t="shared" si="25"/>
        <v>88.347900399999844</v>
      </c>
      <c r="O235" t="str">
        <f t="shared" si="26"/>
        <v/>
      </c>
      <c r="P235">
        <f t="shared" si="27"/>
        <v>88.347900399999844</v>
      </c>
      <c r="Q235" t="str">
        <f t="shared" si="28"/>
        <v/>
      </c>
      <c r="R235">
        <f t="shared" si="29"/>
        <v>1</v>
      </c>
      <c r="S235">
        <f t="shared" si="30"/>
        <v>4.4697083954310957</v>
      </c>
    </row>
    <row r="236" spans="1:19" x14ac:dyDescent="0.3">
      <c r="A236" t="s">
        <v>262</v>
      </c>
      <c r="B236">
        <v>1961.0292969</v>
      </c>
      <c r="C236">
        <v>2053.1298827999999</v>
      </c>
      <c r="D236">
        <v>2005.2963867000001</v>
      </c>
      <c r="E236">
        <v>2063.8032226999999</v>
      </c>
      <c r="F236">
        <v>1915.1899414</v>
      </c>
      <c r="G236">
        <v>1960.8199463000001</v>
      </c>
      <c r="H236">
        <v>2062.2600097999998</v>
      </c>
      <c r="I236">
        <v>2053.1298827999999</v>
      </c>
      <c r="J236">
        <v>2023.2773437999999</v>
      </c>
      <c r="L236" t="str">
        <f t="shared" si="24"/>
        <v>10JUL2023:19:00:00</v>
      </c>
      <c r="M236">
        <v>19</v>
      </c>
      <c r="N236">
        <f t="shared" si="25"/>
        <v>92.100585899999942</v>
      </c>
      <c r="O236" t="str">
        <f t="shared" si="26"/>
        <v/>
      </c>
      <c r="P236">
        <f t="shared" si="27"/>
        <v>92.100585899999942</v>
      </c>
      <c r="Q236" t="str">
        <f t="shared" si="28"/>
        <v/>
      </c>
      <c r="R236">
        <f t="shared" si="29"/>
        <v>1</v>
      </c>
      <c r="S236">
        <f t="shared" si="30"/>
        <v>4.6965430881421701</v>
      </c>
    </row>
    <row r="237" spans="1:19" x14ac:dyDescent="0.3">
      <c r="A237" t="s">
        <v>263</v>
      </c>
      <c r="B237">
        <v>1910.0159911999999</v>
      </c>
      <c r="C237">
        <v>1995.7600098</v>
      </c>
      <c r="D237">
        <v>1959.2998047000001</v>
      </c>
      <c r="E237">
        <v>1984.2172852000001</v>
      </c>
      <c r="F237">
        <v>1854.1899414</v>
      </c>
      <c r="G237">
        <v>1896.8499756000001</v>
      </c>
      <c r="H237">
        <v>1984.9200439000001</v>
      </c>
      <c r="I237">
        <v>1995.7600098</v>
      </c>
      <c r="J237">
        <v>1961.1679687999999</v>
      </c>
      <c r="L237" t="str">
        <f t="shared" si="24"/>
        <v>10JUL2023:20:00:00</v>
      </c>
      <c r="M237">
        <v>20</v>
      </c>
      <c r="N237">
        <f t="shared" si="25"/>
        <v>85.744018600000118</v>
      </c>
      <c r="O237" t="str">
        <f t="shared" si="26"/>
        <v/>
      </c>
      <c r="P237">
        <f t="shared" si="27"/>
        <v>85.744018600000118</v>
      </c>
      <c r="Q237" t="str">
        <f t="shared" si="28"/>
        <v/>
      </c>
      <c r="R237">
        <f t="shared" si="29"/>
        <v>1</v>
      </c>
      <c r="S237">
        <f t="shared" si="30"/>
        <v>4.4891780485109969</v>
      </c>
    </row>
    <row r="238" spans="1:19" x14ac:dyDescent="0.3">
      <c r="A238" t="s">
        <v>264</v>
      </c>
      <c r="B238">
        <v>1881.4621582</v>
      </c>
      <c r="C238">
        <v>1896.6500243999999</v>
      </c>
      <c r="D238">
        <v>1873.4389647999999</v>
      </c>
      <c r="E238">
        <v>1853.0856934000001</v>
      </c>
      <c r="F238">
        <v>1757.6800536999999</v>
      </c>
      <c r="G238">
        <v>1797.2800293</v>
      </c>
      <c r="H238">
        <v>1874.6199951000001</v>
      </c>
      <c r="I238">
        <v>1896.6500243999999</v>
      </c>
      <c r="J238">
        <v>1861.5649414</v>
      </c>
      <c r="L238" t="str">
        <f t="shared" si="24"/>
        <v>10JUL2023:21:00:00</v>
      </c>
      <c r="M238">
        <v>21</v>
      </c>
      <c r="N238">
        <f t="shared" si="25"/>
        <v>15.187866199999917</v>
      </c>
      <c r="O238" t="str">
        <f t="shared" si="26"/>
        <v/>
      </c>
      <c r="P238">
        <f t="shared" si="27"/>
        <v>15.187866199999917</v>
      </c>
      <c r="Q238" t="str">
        <f t="shared" si="28"/>
        <v/>
      </c>
      <c r="R238">
        <f t="shared" si="29"/>
        <v>1</v>
      </c>
      <c r="S238">
        <f t="shared" si="30"/>
        <v>0.80723739958342766</v>
      </c>
    </row>
    <row r="239" spans="1:19" x14ac:dyDescent="0.3">
      <c r="A239" t="s">
        <v>265</v>
      </c>
      <c r="B239">
        <v>1898.9716797000001</v>
      </c>
      <c r="C239">
        <v>1828.9100341999999</v>
      </c>
      <c r="D239">
        <v>1836.9019774999999</v>
      </c>
      <c r="E239">
        <v>1847.6640625</v>
      </c>
      <c r="F239">
        <v>1698.1800536999999</v>
      </c>
      <c r="G239">
        <v>1737.3699951000001</v>
      </c>
      <c r="H239">
        <v>1806.5200195</v>
      </c>
      <c r="I239">
        <v>1828.9100341999999</v>
      </c>
      <c r="J239">
        <v>1801.5644531</v>
      </c>
      <c r="L239" t="str">
        <f t="shared" si="24"/>
        <v>10JUL2023:22:00:00</v>
      </c>
      <c r="M239">
        <v>22</v>
      </c>
      <c r="N239">
        <f t="shared" si="25"/>
        <v>-70.061645500000168</v>
      </c>
      <c r="O239">
        <f t="shared" si="26"/>
        <v>-70.061645500000168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3.6894518359046051</v>
      </c>
    </row>
    <row r="240" spans="1:19" x14ac:dyDescent="0.3">
      <c r="A240" t="s">
        <v>266</v>
      </c>
      <c r="B240">
        <v>1814.9746094</v>
      </c>
      <c r="C240">
        <v>1729.3399658000001</v>
      </c>
      <c r="D240">
        <v>1752.1687012</v>
      </c>
      <c r="E240">
        <v>1768.7478027</v>
      </c>
      <c r="F240">
        <v>1605.3299560999999</v>
      </c>
      <c r="G240">
        <v>1646.2800293</v>
      </c>
      <c r="H240">
        <v>1700.6099853999999</v>
      </c>
      <c r="I240">
        <v>1729.3399658000001</v>
      </c>
      <c r="J240">
        <v>1704.5797118999999</v>
      </c>
      <c r="L240" t="str">
        <f t="shared" si="24"/>
        <v>10JUL2023:23:00:00</v>
      </c>
      <c r="M240">
        <v>23</v>
      </c>
      <c r="N240">
        <f t="shared" si="25"/>
        <v>-85.63464359999989</v>
      </c>
      <c r="O240">
        <f t="shared" si="26"/>
        <v>-85.63464359999989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4.7182281865810376</v>
      </c>
    </row>
    <row r="241" spans="1:19" x14ac:dyDescent="0.3">
      <c r="A241" t="s">
        <v>267</v>
      </c>
      <c r="B241">
        <v>1687.1099853999999</v>
      </c>
      <c r="C241">
        <v>1625.8699951000001</v>
      </c>
      <c r="D241">
        <v>1644.583374</v>
      </c>
      <c r="E241">
        <v>1651.3524170000001</v>
      </c>
      <c r="F241">
        <v>1507.0500488</v>
      </c>
      <c r="G241">
        <v>1541.0999756000001</v>
      </c>
      <c r="H241">
        <v>1580.9899902</v>
      </c>
      <c r="I241">
        <v>1625.8699951000001</v>
      </c>
      <c r="J241">
        <v>1595.7896728999999</v>
      </c>
      <c r="L241" t="str">
        <f t="shared" si="24"/>
        <v>11JUL2023:00:00:00</v>
      </c>
      <c r="M241">
        <v>24</v>
      </c>
      <c r="N241">
        <f t="shared" si="25"/>
        <v>-61.239990299999818</v>
      </c>
      <c r="O241">
        <f t="shared" si="26"/>
        <v>-61.239990299999818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3.6298753981638203</v>
      </c>
    </row>
    <row r="242" spans="1:19" x14ac:dyDescent="0.3">
      <c r="A242" t="s">
        <v>268</v>
      </c>
      <c r="B242">
        <v>1586.7416992000001</v>
      </c>
      <c r="C242">
        <v>1459.8399658000001</v>
      </c>
      <c r="D242">
        <v>1532.1912841999999</v>
      </c>
      <c r="E242">
        <v>1534.2252197</v>
      </c>
      <c r="F242">
        <v>1454.8499756000001</v>
      </c>
      <c r="G242">
        <v>1489.5699463000001</v>
      </c>
      <c r="H242">
        <v>1459.8399658000001</v>
      </c>
      <c r="I242">
        <v>1559.7600098</v>
      </c>
      <c r="J242">
        <v>1506.7602539</v>
      </c>
      <c r="L242" t="str">
        <f t="shared" si="24"/>
        <v>11JUL2023:01:00:00</v>
      </c>
      <c r="M242">
        <v>1</v>
      </c>
      <c r="N242">
        <f t="shared" si="25"/>
        <v>-126.90173340000001</v>
      </c>
      <c r="O242">
        <f t="shared" si="26"/>
        <v>-126.90173340000001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7.9976302043351506</v>
      </c>
    </row>
    <row r="243" spans="1:19" x14ac:dyDescent="0.3">
      <c r="A243" t="s">
        <v>269</v>
      </c>
      <c r="B243">
        <v>1497.1713867000001</v>
      </c>
      <c r="C243">
        <v>1363.2399902</v>
      </c>
      <c r="D243">
        <v>1461.434082</v>
      </c>
      <c r="E243">
        <v>1445.5877685999999</v>
      </c>
      <c r="F243">
        <v>1376.6600341999999</v>
      </c>
      <c r="G243">
        <v>1407.2600098</v>
      </c>
      <c r="H243">
        <v>1363.2399902</v>
      </c>
      <c r="I243">
        <v>1476.3100586</v>
      </c>
      <c r="J243">
        <v>1422.5439452999999</v>
      </c>
      <c r="L243" t="str">
        <f t="shared" si="24"/>
        <v>11JUL2023:02:00:00</v>
      </c>
      <c r="M243">
        <v>2</v>
      </c>
      <c r="N243">
        <f t="shared" si="25"/>
        <v>-133.93139650000012</v>
      </c>
      <c r="O243">
        <f t="shared" si="26"/>
        <v>-133.93139650000012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8.9456289166202847</v>
      </c>
    </row>
    <row r="244" spans="1:19" x14ac:dyDescent="0.3">
      <c r="A244" t="s">
        <v>270</v>
      </c>
      <c r="B244">
        <v>1448.8366699000001</v>
      </c>
      <c r="C244">
        <v>1295.4399414</v>
      </c>
      <c r="D244">
        <v>1411.7883300999999</v>
      </c>
      <c r="E244">
        <v>1410.6513672000001</v>
      </c>
      <c r="F244">
        <v>1319.2900391000001</v>
      </c>
      <c r="G244">
        <v>1350.1700439000001</v>
      </c>
      <c r="H244">
        <v>1295.4399414</v>
      </c>
      <c r="I244">
        <v>1422.3699951000001</v>
      </c>
      <c r="J244">
        <v>1364.6467285000001</v>
      </c>
      <c r="L244" t="str">
        <f t="shared" si="24"/>
        <v>11JUL2023:03:00:00</v>
      </c>
      <c r="M244">
        <v>3</v>
      </c>
      <c r="N244">
        <f t="shared" si="25"/>
        <v>-153.39672850000011</v>
      </c>
      <c r="O244">
        <f t="shared" si="26"/>
        <v>-153.39672850000011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10.587579103073619</v>
      </c>
    </row>
    <row r="245" spans="1:19" x14ac:dyDescent="0.3">
      <c r="A245" t="s">
        <v>271</v>
      </c>
      <c r="B245">
        <v>1423.5938721</v>
      </c>
      <c r="C245">
        <v>1262.8499756000001</v>
      </c>
      <c r="D245">
        <v>1364.2293701000001</v>
      </c>
      <c r="E245">
        <v>1368.7860106999999</v>
      </c>
      <c r="F245">
        <v>1287.3900146000001</v>
      </c>
      <c r="G245">
        <v>1315.4699707</v>
      </c>
      <c r="H245">
        <v>1262.8499756000001</v>
      </c>
      <c r="I245">
        <v>1389.3100586</v>
      </c>
      <c r="J245">
        <v>1328.7800293</v>
      </c>
      <c r="L245" t="str">
        <f t="shared" si="24"/>
        <v>11JUL2023:04:00:00</v>
      </c>
      <c r="M245">
        <v>4</v>
      </c>
      <c r="N245">
        <f t="shared" si="25"/>
        <v>-160.74389649999989</v>
      </c>
      <c r="O245">
        <f t="shared" si="26"/>
        <v>-160.74389649999989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11.291415315161492</v>
      </c>
    </row>
    <row r="246" spans="1:19" x14ac:dyDescent="0.3">
      <c r="A246" t="s">
        <v>272</v>
      </c>
      <c r="B246">
        <v>1412.387207</v>
      </c>
      <c r="C246">
        <v>1248.3299560999999</v>
      </c>
      <c r="D246">
        <v>1347.8168945</v>
      </c>
      <c r="E246">
        <v>1347.9642334</v>
      </c>
      <c r="F246">
        <v>1276.4100341999999</v>
      </c>
      <c r="G246">
        <v>1303.4899902</v>
      </c>
      <c r="H246">
        <v>1248.3299560999999</v>
      </c>
      <c r="I246">
        <v>1375.6999512</v>
      </c>
      <c r="J246">
        <v>1314.7623291</v>
      </c>
      <c r="L246" t="str">
        <f t="shared" si="24"/>
        <v>11JUL2023:05:00:00</v>
      </c>
      <c r="M246">
        <v>5</v>
      </c>
      <c r="N246">
        <f t="shared" si="25"/>
        <v>-164.0572509000001</v>
      </c>
      <c r="O246">
        <f t="shared" si="26"/>
        <v>-164.0572509000001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11.615600175851784</v>
      </c>
    </row>
    <row r="247" spans="1:19" x14ac:dyDescent="0.3">
      <c r="A247" t="s">
        <v>273</v>
      </c>
      <c r="B247">
        <v>1430.015625</v>
      </c>
      <c r="C247">
        <v>1260.5500488</v>
      </c>
      <c r="D247">
        <v>1353.609375</v>
      </c>
      <c r="E247">
        <v>1361.1456298999999</v>
      </c>
      <c r="F247">
        <v>1280.5899658000001</v>
      </c>
      <c r="G247">
        <v>1306.5699463000001</v>
      </c>
      <c r="H247">
        <v>1260.5500488</v>
      </c>
      <c r="I247">
        <v>1375.6300048999999</v>
      </c>
      <c r="J247">
        <v>1320.2919922000001</v>
      </c>
      <c r="L247" t="str">
        <f t="shared" si="24"/>
        <v>11JUL2023:06:00:00</v>
      </c>
      <c r="M247">
        <v>6</v>
      </c>
      <c r="N247">
        <f t="shared" si="25"/>
        <v>-169.46557619999999</v>
      </c>
      <c r="O247">
        <f t="shared" si="26"/>
        <v>-169.46557619999999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11.850610107844101</v>
      </c>
    </row>
    <row r="248" spans="1:19" x14ac:dyDescent="0.3">
      <c r="A248" t="s">
        <v>274</v>
      </c>
      <c r="B248">
        <v>1460.5467529</v>
      </c>
      <c r="C248">
        <v>1303.7099608999999</v>
      </c>
      <c r="D248">
        <v>1370.4160156</v>
      </c>
      <c r="E248">
        <v>1391.6033935999999</v>
      </c>
      <c r="F248">
        <v>1328.2800293</v>
      </c>
      <c r="G248">
        <v>1355.1700439000001</v>
      </c>
      <c r="H248">
        <v>1303.7099608999999</v>
      </c>
      <c r="I248">
        <v>1420.4699707</v>
      </c>
      <c r="J248">
        <v>1359.682251</v>
      </c>
      <c r="L248" t="str">
        <f t="shared" si="24"/>
        <v>11JUL2023:07:00:00</v>
      </c>
      <c r="M248">
        <v>7</v>
      </c>
      <c r="N248">
        <f t="shared" si="25"/>
        <v>-156.83679200000006</v>
      </c>
      <c r="O248">
        <f t="shared" si="26"/>
        <v>-156.83679200000006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10.738224688021218</v>
      </c>
    </row>
    <row r="249" spans="1:19" x14ac:dyDescent="0.3">
      <c r="A249" t="s">
        <v>275</v>
      </c>
      <c r="B249">
        <v>1447.9539795000001</v>
      </c>
      <c r="C249">
        <v>1346.9799805</v>
      </c>
      <c r="D249">
        <v>1410.5961914</v>
      </c>
      <c r="E249">
        <v>1426.2399902</v>
      </c>
      <c r="F249">
        <v>1364.3800048999999</v>
      </c>
      <c r="G249">
        <v>1391.8800048999999</v>
      </c>
      <c r="H249">
        <v>1346.9799805</v>
      </c>
      <c r="I249">
        <v>1448.2399902</v>
      </c>
      <c r="J249">
        <v>1396.3112793</v>
      </c>
      <c r="L249" t="str">
        <f t="shared" si="24"/>
        <v>11JUL2023:08:00:00</v>
      </c>
      <c r="M249">
        <v>8</v>
      </c>
      <c r="N249">
        <f t="shared" si="25"/>
        <v>-100.97399900000005</v>
      </c>
      <c r="O249">
        <f t="shared" si="26"/>
        <v>-100.97399900000005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6.973564106979965</v>
      </c>
    </row>
    <row r="250" spans="1:19" x14ac:dyDescent="0.3">
      <c r="A250" t="s">
        <v>276</v>
      </c>
      <c r="B250">
        <v>1484.2249756000001</v>
      </c>
      <c r="C250">
        <v>1426.4699707</v>
      </c>
      <c r="D250">
        <v>1481.8519286999999</v>
      </c>
      <c r="E250">
        <v>1487.989624</v>
      </c>
      <c r="F250">
        <v>1426.4499512</v>
      </c>
      <c r="G250">
        <v>1463.1999512</v>
      </c>
      <c r="H250">
        <v>1426.4699707</v>
      </c>
      <c r="I250">
        <v>1505.8100586</v>
      </c>
      <c r="J250">
        <v>1465.0194091999999</v>
      </c>
      <c r="L250" t="str">
        <f t="shared" si="24"/>
        <v>11JUL2023:09:00:00</v>
      </c>
      <c r="M250">
        <v>9</v>
      </c>
      <c r="N250">
        <f t="shared" si="25"/>
        <v>-57.755004900000131</v>
      </c>
      <c r="O250">
        <f t="shared" si="26"/>
        <v>-57.755004900000131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3.89125677370121</v>
      </c>
    </row>
    <row r="251" spans="1:19" x14ac:dyDescent="0.3">
      <c r="A251" t="s">
        <v>277</v>
      </c>
      <c r="B251">
        <v>1506.1854248</v>
      </c>
      <c r="C251">
        <v>1498.9000243999999</v>
      </c>
      <c r="D251">
        <v>1542.5664062999999</v>
      </c>
      <c r="E251">
        <v>1536.2619629000001</v>
      </c>
      <c r="F251">
        <v>1492.9699707</v>
      </c>
      <c r="G251">
        <v>1537.3100586</v>
      </c>
      <c r="H251">
        <v>1498.9000243999999</v>
      </c>
      <c r="I251">
        <v>1573.2199707</v>
      </c>
      <c r="J251">
        <v>1533.1772461</v>
      </c>
      <c r="L251" t="str">
        <f t="shared" si="24"/>
        <v>11JUL2023:10:00:00</v>
      </c>
      <c r="M251">
        <v>10</v>
      </c>
      <c r="N251">
        <f t="shared" si="25"/>
        <v>-7.2854004000000714</v>
      </c>
      <c r="O251">
        <f t="shared" si="26"/>
        <v>-7.2854004000000714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0.48369877174767301</v>
      </c>
    </row>
    <row r="252" spans="1:19" x14ac:dyDescent="0.3">
      <c r="A252" t="s">
        <v>278</v>
      </c>
      <c r="B252">
        <v>1603.8433838000001</v>
      </c>
      <c r="C252">
        <v>1616.7800293</v>
      </c>
      <c r="D252">
        <v>1631.1467285000001</v>
      </c>
      <c r="E252">
        <v>1618.6361084</v>
      </c>
      <c r="F252">
        <v>1586.0899658000001</v>
      </c>
      <c r="G252">
        <v>1640.4300536999999</v>
      </c>
      <c r="H252">
        <v>1616.7800293</v>
      </c>
      <c r="I252">
        <v>1658.2299805</v>
      </c>
      <c r="J252">
        <v>1631.3843993999999</v>
      </c>
      <c r="L252" t="str">
        <f t="shared" si="24"/>
        <v>11JUL2023:11:00:00</v>
      </c>
      <c r="M252">
        <v>11</v>
      </c>
      <c r="N252">
        <f t="shared" si="25"/>
        <v>12.936645499999941</v>
      </c>
      <c r="O252" t="str">
        <f t="shared" si="26"/>
        <v/>
      </c>
      <c r="P252">
        <f t="shared" si="27"/>
        <v>12.936645499999941</v>
      </c>
      <c r="Q252" t="str">
        <f t="shared" si="28"/>
        <v/>
      </c>
      <c r="R252">
        <f t="shared" si="29"/>
        <v>1</v>
      </c>
      <c r="S252">
        <f t="shared" si="30"/>
        <v>0.80660279118706935</v>
      </c>
    </row>
    <row r="253" spans="1:19" x14ac:dyDescent="0.3">
      <c r="A253" t="s">
        <v>279</v>
      </c>
      <c r="B253">
        <v>1643.6137695</v>
      </c>
      <c r="C253">
        <v>1737.0899658000001</v>
      </c>
      <c r="D253">
        <v>1729.2519531</v>
      </c>
      <c r="E253">
        <v>1708.4255370999999</v>
      </c>
      <c r="F253">
        <v>1664.75</v>
      </c>
      <c r="G253">
        <v>1723.8599853999999</v>
      </c>
      <c r="H253">
        <v>1737.0899658000001</v>
      </c>
      <c r="I253">
        <v>1724.1600341999999</v>
      </c>
      <c r="J253">
        <v>1723.0864257999999</v>
      </c>
      <c r="L253" t="str">
        <f t="shared" si="24"/>
        <v>11JUL2023:12:00:00</v>
      </c>
      <c r="M253">
        <v>12</v>
      </c>
      <c r="N253">
        <f t="shared" si="25"/>
        <v>93.476196300000083</v>
      </c>
      <c r="O253" t="str">
        <f t="shared" si="26"/>
        <v/>
      </c>
      <c r="P253">
        <f t="shared" si="27"/>
        <v>93.476196300000083</v>
      </c>
      <c r="Q253" t="str">
        <f t="shared" si="28"/>
        <v/>
      </c>
      <c r="R253">
        <f t="shared" si="29"/>
        <v>1</v>
      </c>
      <c r="S253">
        <f t="shared" si="30"/>
        <v>5.6872361399379292</v>
      </c>
    </row>
    <row r="254" spans="1:19" x14ac:dyDescent="0.3">
      <c r="A254" t="s">
        <v>280</v>
      </c>
      <c r="B254">
        <v>1732.5723877</v>
      </c>
      <c r="C254">
        <v>1855.3800048999999</v>
      </c>
      <c r="D254">
        <v>1846.3698730000001</v>
      </c>
      <c r="E254">
        <v>1811.4366454999999</v>
      </c>
      <c r="F254">
        <v>1756.3900146000001</v>
      </c>
      <c r="G254">
        <v>1822.1999512</v>
      </c>
      <c r="H254">
        <v>1855.3800048999999</v>
      </c>
      <c r="I254">
        <v>1812.7099608999999</v>
      </c>
      <c r="J254">
        <v>1827.5599365</v>
      </c>
      <c r="L254" t="str">
        <f t="shared" si="24"/>
        <v>11JUL2023:13:00:00</v>
      </c>
      <c r="M254">
        <v>13</v>
      </c>
      <c r="N254">
        <f t="shared" si="25"/>
        <v>122.80761719999987</v>
      </c>
      <c r="O254" t="str">
        <f t="shared" si="26"/>
        <v/>
      </c>
      <c r="P254">
        <f t="shared" si="27"/>
        <v>122.80761719999987</v>
      </c>
      <c r="Q254" t="str">
        <f t="shared" si="28"/>
        <v/>
      </c>
      <c r="R254">
        <f t="shared" si="29"/>
        <v>1</v>
      </c>
      <c r="S254">
        <f t="shared" si="30"/>
        <v>7.0881665938949707</v>
      </c>
    </row>
    <row r="255" spans="1:19" x14ac:dyDescent="0.3">
      <c r="A255" t="s">
        <v>281</v>
      </c>
      <c r="B255">
        <v>1820.6402588000001</v>
      </c>
      <c r="C255">
        <v>1947.1800536999999</v>
      </c>
      <c r="D255">
        <v>1942.8339844</v>
      </c>
      <c r="E255">
        <v>1891.2257079999999</v>
      </c>
      <c r="F255">
        <v>1833.6099853999999</v>
      </c>
      <c r="G255">
        <v>1904.5899658000001</v>
      </c>
      <c r="H255">
        <v>1947.1800536999999</v>
      </c>
      <c r="I255">
        <v>1890.9899902</v>
      </c>
      <c r="J255">
        <v>1913.8377685999999</v>
      </c>
      <c r="L255" t="str">
        <f t="shared" si="24"/>
        <v>11JUL2023:14:00:00</v>
      </c>
      <c r="M255">
        <v>14</v>
      </c>
      <c r="N255">
        <f t="shared" si="25"/>
        <v>126.53979489999983</v>
      </c>
      <c r="O255" t="str">
        <f t="shared" si="26"/>
        <v/>
      </c>
      <c r="P255">
        <f t="shared" si="27"/>
        <v>126.53979489999983</v>
      </c>
      <c r="Q255" t="str">
        <f t="shared" si="28"/>
        <v/>
      </c>
      <c r="R255">
        <f t="shared" si="29"/>
        <v>1</v>
      </c>
      <c r="S255">
        <f t="shared" si="30"/>
        <v>6.9502909368489592</v>
      </c>
    </row>
    <row r="256" spans="1:19" x14ac:dyDescent="0.3">
      <c r="A256" t="s">
        <v>282</v>
      </c>
      <c r="B256">
        <v>1935.2525635</v>
      </c>
      <c r="C256">
        <v>2023.8699951000001</v>
      </c>
      <c r="D256">
        <v>2001.5616454999999</v>
      </c>
      <c r="E256">
        <v>1971.0357666</v>
      </c>
      <c r="F256">
        <v>1907.8000488</v>
      </c>
      <c r="G256">
        <v>1982.2099608999999</v>
      </c>
      <c r="H256">
        <v>2023.8699951000001</v>
      </c>
      <c r="I256">
        <v>1970.8199463000001</v>
      </c>
      <c r="J256">
        <v>1987.7204589999999</v>
      </c>
      <c r="L256" t="str">
        <f t="shared" si="24"/>
        <v>11JUL2023:15:00:00</v>
      </c>
      <c r="M256">
        <v>15</v>
      </c>
      <c r="N256">
        <f t="shared" si="25"/>
        <v>88.617431600000145</v>
      </c>
      <c r="O256" t="str">
        <f t="shared" si="26"/>
        <v/>
      </c>
      <c r="P256">
        <f t="shared" si="27"/>
        <v>88.617431600000145</v>
      </c>
      <c r="Q256" t="str">
        <f t="shared" si="28"/>
        <v/>
      </c>
      <c r="R256">
        <f t="shared" si="29"/>
        <v>1</v>
      </c>
      <c r="S256">
        <f t="shared" si="30"/>
        <v>4.5791145440846819</v>
      </c>
    </row>
    <row r="257" spans="1:19" x14ac:dyDescent="0.3">
      <c r="A257" t="s">
        <v>283</v>
      </c>
      <c r="B257">
        <v>1988.9434814000001</v>
      </c>
      <c r="C257">
        <v>2072.4799804999998</v>
      </c>
      <c r="D257">
        <v>2040.1676024999999</v>
      </c>
      <c r="E257">
        <v>2038.9580077999999</v>
      </c>
      <c r="F257">
        <v>1969.3199463000001</v>
      </c>
      <c r="G257">
        <v>2047.6999512</v>
      </c>
      <c r="H257">
        <v>2072.4799804999998</v>
      </c>
      <c r="I257">
        <v>2041.4799805</v>
      </c>
      <c r="J257">
        <v>2043.9235839999999</v>
      </c>
      <c r="L257" t="str">
        <f t="shared" si="24"/>
        <v>11JUL2023:16:00:00</v>
      </c>
      <c r="M257">
        <v>16</v>
      </c>
      <c r="N257">
        <f t="shared" si="25"/>
        <v>83.536499099999673</v>
      </c>
      <c r="O257" t="str">
        <f t="shared" si="26"/>
        <v/>
      </c>
      <c r="P257">
        <f t="shared" si="27"/>
        <v>83.536499099999673</v>
      </c>
      <c r="Q257" t="str">
        <f t="shared" si="28"/>
        <v/>
      </c>
      <c r="R257">
        <f t="shared" si="29"/>
        <v>1</v>
      </c>
      <c r="S257">
        <f t="shared" si="30"/>
        <v>4.2000438866769132</v>
      </c>
    </row>
    <row r="258" spans="1:19" x14ac:dyDescent="0.3">
      <c r="A258" t="s">
        <v>284</v>
      </c>
      <c r="B258">
        <v>2034.9954834</v>
      </c>
      <c r="C258">
        <v>2103.9399414</v>
      </c>
      <c r="D258">
        <v>2068.6630859000002</v>
      </c>
      <c r="E258">
        <v>2083.8039551000002</v>
      </c>
      <c r="F258">
        <v>2012.1300048999999</v>
      </c>
      <c r="G258">
        <v>2089.0600586</v>
      </c>
      <c r="H258">
        <v>2103.9399414</v>
      </c>
      <c r="I258">
        <v>2088.25</v>
      </c>
      <c r="J258">
        <v>2081.5087890999998</v>
      </c>
      <c r="L258" t="str">
        <f t="shared" si="24"/>
        <v>11JUL2023:17:00:00</v>
      </c>
      <c r="M258">
        <v>17</v>
      </c>
      <c r="N258">
        <f t="shared" si="25"/>
        <v>68.944457999999941</v>
      </c>
      <c r="O258" t="str">
        <f t="shared" si="26"/>
        <v/>
      </c>
      <c r="P258">
        <f t="shared" si="27"/>
        <v>68.944457999999941</v>
      </c>
      <c r="Q258" t="str">
        <f t="shared" si="28"/>
        <v/>
      </c>
      <c r="R258">
        <f t="shared" si="29"/>
        <v>1</v>
      </c>
      <c r="S258">
        <f t="shared" si="30"/>
        <v>3.3879415734530247</v>
      </c>
    </row>
    <row r="259" spans="1:19" x14ac:dyDescent="0.3">
      <c r="A259" t="s">
        <v>285</v>
      </c>
      <c r="B259">
        <v>2018.1171875</v>
      </c>
      <c r="C259">
        <v>2098.8798827999999</v>
      </c>
      <c r="D259">
        <v>2078.3337402000002</v>
      </c>
      <c r="E259">
        <v>2106.6713866999999</v>
      </c>
      <c r="F259">
        <v>2016.2600098</v>
      </c>
      <c r="G259">
        <v>2089.6398926000002</v>
      </c>
      <c r="H259">
        <v>2098.8798827999999</v>
      </c>
      <c r="I259">
        <v>2092.4099120999999</v>
      </c>
      <c r="J259">
        <v>2083.6435547000001</v>
      </c>
      <c r="L259" t="str">
        <f t="shared" ref="L259:L323" si="31">A259</f>
        <v>11JUL2023:18:00:00</v>
      </c>
      <c r="M259">
        <v>18</v>
      </c>
      <c r="N259">
        <f t="shared" ref="N259:N323" si="32">C259-B259</f>
        <v>80.762695299999905</v>
      </c>
      <c r="O259" t="str">
        <f t="shared" ref="O259:O322" si="33">IF(N259&lt;0,N259,"")</f>
        <v/>
      </c>
      <c r="P259">
        <f t="shared" ref="P259:P322" si="34">IF(N259&gt;0,N259,"")</f>
        <v>80.762695299999905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4.0018833296815135</v>
      </c>
    </row>
    <row r="260" spans="1:19" x14ac:dyDescent="0.3">
      <c r="A260" t="s">
        <v>286</v>
      </c>
      <c r="B260">
        <v>2087.2219237999998</v>
      </c>
      <c r="C260">
        <v>2078.2299804999998</v>
      </c>
      <c r="D260">
        <v>2066.0766601999999</v>
      </c>
      <c r="E260">
        <v>2090.7683105000001</v>
      </c>
      <c r="F260">
        <v>1994.3800048999999</v>
      </c>
      <c r="G260">
        <v>2068.3999023000001</v>
      </c>
      <c r="H260">
        <v>2078.2299804999998</v>
      </c>
      <c r="I260">
        <v>2064.6000976999999</v>
      </c>
      <c r="J260">
        <v>2062.3422851999999</v>
      </c>
      <c r="L260" t="str">
        <f t="shared" si="31"/>
        <v>11JUL2023:19:00:00</v>
      </c>
      <c r="M260">
        <v>19</v>
      </c>
      <c r="N260">
        <f t="shared" si="32"/>
        <v>-8.9919433000000026</v>
      </c>
      <c r="O260">
        <f t="shared" si="33"/>
        <v>-8.9919433000000026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0.43080916300597571</v>
      </c>
    </row>
    <row r="261" spans="1:19" x14ac:dyDescent="0.3">
      <c r="A261" t="s">
        <v>287</v>
      </c>
      <c r="B261">
        <v>2028.1669922000001</v>
      </c>
      <c r="C261">
        <v>2009.3699951000001</v>
      </c>
      <c r="D261">
        <v>2020.0272216999999</v>
      </c>
      <c r="E261">
        <v>2037.427124</v>
      </c>
      <c r="F261">
        <v>1938.5100098</v>
      </c>
      <c r="G261">
        <v>2000.5200195</v>
      </c>
      <c r="H261">
        <v>2009.3699951000001</v>
      </c>
      <c r="I261">
        <v>2003.5699463000001</v>
      </c>
      <c r="J261">
        <v>2001.7905272999999</v>
      </c>
      <c r="L261" t="str">
        <f t="shared" si="31"/>
        <v>11JUL2023:20:00:00</v>
      </c>
      <c r="M261">
        <v>20</v>
      </c>
      <c r="N261">
        <f t="shared" si="32"/>
        <v>-18.796997099999999</v>
      </c>
      <c r="O261">
        <f t="shared" si="33"/>
        <v>-18.796997099999999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0.9267973087171909</v>
      </c>
    </row>
    <row r="262" spans="1:19" x14ac:dyDescent="0.3">
      <c r="A262" t="s">
        <v>288</v>
      </c>
      <c r="B262">
        <v>1975.7432861</v>
      </c>
      <c r="C262">
        <v>1906.6400146000001</v>
      </c>
      <c r="D262">
        <v>1926.1849365</v>
      </c>
      <c r="E262">
        <v>1914.8376464999999</v>
      </c>
      <c r="F262">
        <v>1844.9300536999999</v>
      </c>
      <c r="G262">
        <v>1904.1199951000001</v>
      </c>
      <c r="H262">
        <v>1906.6400146000001</v>
      </c>
      <c r="I262">
        <v>1905.7900391000001</v>
      </c>
      <c r="J262">
        <v>1903.8710937999999</v>
      </c>
      <c r="L262" t="str">
        <f t="shared" si="31"/>
        <v>11JUL2023:21:00:00</v>
      </c>
      <c r="M262">
        <v>21</v>
      </c>
      <c r="N262">
        <f t="shared" si="32"/>
        <v>-69.103271499999892</v>
      </c>
      <c r="O262">
        <f t="shared" si="33"/>
        <v>-69.103271499999892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3.4975835163487083</v>
      </c>
    </row>
    <row r="263" spans="1:19" x14ac:dyDescent="0.3">
      <c r="A263" t="s">
        <v>289</v>
      </c>
      <c r="B263">
        <v>1944.8476562999999</v>
      </c>
      <c r="C263">
        <v>1822.2900391000001</v>
      </c>
      <c r="D263">
        <v>1895.6112060999999</v>
      </c>
      <c r="E263">
        <v>1871.2851562999999</v>
      </c>
      <c r="F263">
        <v>1767.5300293</v>
      </c>
      <c r="G263">
        <v>1828.0400391000001</v>
      </c>
      <c r="H263">
        <v>1822.2900391000001</v>
      </c>
      <c r="I263">
        <v>1824.9899902</v>
      </c>
      <c r="J263">
        <v>1832.8632812999999</v>
      </c>
      <c r="L263" t="str">
        <f t="shared" si="31"/>
        <v>11JUL2023:22:00:00</v>
      </c>
      <c r="M263">
        <v>22</v>
      </c>
      <c r="N263">
        <f t="shared" si="32"/>
        <v>-122.55761719999987</v>
      </c>
      <c r="O263">
        <f t="shared" si="33"/>
        <v>-122.55761719999987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6.3016564203882766</v>
      </c>
    </row>
    <row r="264" spans="1:19" x14ac:dyDescent="0.3">
      <c r="A264" t="s">
        <v>290</v>
      </c>
      <c r="B264">
        <v>1849.8420410000001</v>
      </c>
      <c r="C264">
        <v>1716.6199951000001</v>
      </c>
      <c r="D264">
        <v>1818.9121094</v>
      </c>
      <c r="E264">
        <v>1775.7148437999999</v>
      </c>
      <c r="F264">
        <v>1681.8100586</v>
      </c>
      <c r="G264">
        <v>1731.9499512</v>
      </c>
      <c r="H264">
        <v>1716.6199951000001</v>
      </c>
      <c r="I264">
        <v>1724.8599853999999</v>
      </c>
      <c r="J264">
        <v>1737.6025391000001</v>
      </c>
      <c r="L264" t="str">
        <f t="shared" si="31"/>
        <v>11JUL2023:23:00:00</v>
      </c>
      <c r="M264">
        <v>23</v>
      </c>
      <c r="N264">
        <f t="shared" si="32"/>
        <v>-133.22204590000001</v>
      </c>
      <c r="O264">
        <f t="shared" si="33"/>
        <v>-133.22204590000001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7.2018065838736129</v>
      </c>
    </row>
    <row r="265" spans="1:19" x14ac:dyDescent="0.3">
      <c r="A265" t="s">
        <v>291</v>
      </c>
      <c r="B265">
        <v>1735.9609375</v>
      </c>
      <c r="C265">
        <v>1607.5600586</v>
      </c>
      <c r="D265">
        <v>1703.9786377</v>
      </c>
      <c r="E265">
        <v>1663.6494141000001</v>
      </c>
      <c r="F265">
        <v>1582.0500488</v>
      </c>
      <c r="G265">
        <v>1626.5200195</v>
      </c>
      <c r="H265">
        <v>1607.5600586</v>
      </c>
      <c r="I265">
        <v>1631.4499512</v>
      </c>
      <c r="J265">
        <v>1633.3557129000001</v>
      </c>
      <c r="L265" t="str">
        <f t="shared" si="31"/>
        <v>12JUL2023:00:00:00</v>
      </c>
      <c r="M265">
        <v>24</v>
      </c>
      <c r="N265">
        <f t="shared" si="32"/>
        <v>-128.40087889999995</v>
      </c>
      <c r="O265">
        <f t="shared" si="33"/>
        <v>-128.40087889999995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7.3965304245217194</v>
      </c>
    </row>
    <row r="266" spans="1:19" x14ac:dyDescent="0.3">
      <c r="A266" t="s">
        <v>292</v>
      </c>
      <c r="B266">
        <v>1627.8582764</v>
      </c>
      <c r="C266">
        <v>1637.8499756000001</v>
      </c>
      <c r="D266">
        <v>1590.4206543</v>
      </c>
      <c r="E266">
        <v>1562.2827147999999</v>
      </c>
      <c r="F266">
        <v>1586.5</v>
      </c>
      <c r="G266">
        <v>1595.3399658000001</v>
      </c>
      <c r="H266">
        <v>1637.8499756000001</v>
      </c>
      <c r="I266">
        <v>1669.4000243999999</v>
      </c>
      <c r="J266">
        <v>1628.4432373</v>
      </c>
      <c r="L266" t="str">
        <f t="shared" si="31"/>
        <v>12JUL2023:01:00:00</v>
      </c>
      <c r="M266">
        <v>1</v>
      </c>
      <c r="N266">
        <f t="shared" si="32"/>
        <v>9.9916992000000846</v>
      </c>
      <c r="O266" t="str">
        <f t="shared" si="33"/>
        <v/>
      </c>
      <c r="P266">
        <f t="shared" si="34"/>
        <v>9.9916992000000846</v>
      </c>
      <c r="Q266" t="str">
        <f t="shared" si="35"/>
        <v/>
      </c>
      <c r="R266">
        <f t="shared" si="36"/>
        <v>1</v>
      </c>
      <c r="S266">
        <f t="shared" si="37"/>
        <v>0.6137941702208054</v>
      </c>
    </row>
    <row r="267" spans="1:19" x14ac:dyDescent="0.3">
      <c r="A267" t="s">
        <v>293</v>
      </c>
      <c r="B267">
        <v>1549.0646973</v>
      </c>
      <c r="C267">
        <v>1543.9499512</v>
      </c>
      <c r="D267">
        <v>1529.2214355000001</v>
      </c>
      <c r="E267">
        <v>1505.1275635</v>
      </c>
      <c r="F267">
        <v>1509.7299805</v>
      </c>
      <c r="G267">
        <v>1517.1099853999999</v>
      </c>
      <c r="H267">
        <v>1543.9499512</v>
      </c>
      <c r="I267">
        <v>1577.25</v>
      </c>
      <c r="J267">
        <v>1544.8884277</v>
      </c>
      <c r="L267" t="str">
        <f t="shared" si="31"/>
        <v>12JUL2023:02:00:00</v>
      </c>
      <c r="M267">
        <v>2</v>
      </c>
      <c r="N267">
        <f t="shared" si="32"/>
        <v>-5.1147461000000476</v>
      </c>
      <c r="O267">
        <f t="shared" si="33"/>
        <v>-5.1147461000000476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0.33018285865754898</v>
      </c>
    </row>
    <row r="268" spans="1:19" x14ac:dyDescent="0.3">
      <c r="A268" t="s">
        <v>294</v>
      </c>
      <c r="B268">
        <v>1495.9498291</v>
      </c>
      <c r="C268">
        <v>1492.5400391000001</v>
      </c>
      <c r="D268">
        <v>1487.6359863</v>
      </c>
      <c r="E268">
        <v>1475.4838867000001</v>
      </c>
      <c r="F268">
        <v>1453.9399414</v>
      </c>
      <c r="G268">
        <v>1464.5500488</v>
      </c>
      <c r="H268">
        <v>1492.5400391000001</v>
      </c>
      <c r="I268">
        <v>1521.6199951000001</v>
      </c>
      <c r="J268">
        <v>1493.6242675999999</v>
      </c>
      <c r="L268" t="str">
        <f t="shared" si="31"/>
        <v>12JUL2023:03:00:00</v>
      </c>
      <c r="M268">
        <v>4</v>
      </c>
      <c r="N268">
        <f t="shared" si="32"/>
        <v>-3.4097899999999299</v>
      </c>
      <c r="O268">
        <f t="shared" si="33"/>
        <v>-3.4097899999999299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0.22793478321738525</v>
      </c>
    </row>
    <row r="269" spans="1:19" x14ac:dyDescent="0.3">
      <c r="A269" t="s">
        <v>295</v>
      </c>
      <c r="B269">
        <v>1465.7808838000001</v>
      </c>
      <c r="C269">
        <v>1443.1500243999999</v>
      </c>
      <c r="D269">
        <v>1440.6254882999999</v>
      </c>
      <c r="E269">
        <v>1442.1092529</v>
      </c>
      <c r="F269">
        <v>1413.3100586</v>
      </c>
      <c r="G269">
        <v>1416.5300293</v>
      </c>
      <c r="H269">
        <v>1443.1500243999999</v>
      </c>
      <c r="I269">
        <v>1471.8699951000001</v>
      </c>
      <c r="J269">
        <v>1445.6152344</v>
      </c>
      <c r="L269" t="str">
        <f t="shared" si="31"/>
        <v>12JUL2023:04:00:00</v>
      </c>
      <c r="M269">
        <v>5</v>
      </c>
      <c r="N269">
        <f t="shared" si="32"/>
        <v>-22.63085940000019</v>
      </c>
      <c r="O269">
        <f t="shared" si="33"/>
        <v>-22.63085940000019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1.5439455958335502</v>
      </c>
    </row>
    <row r="270" spans="1:19" x14ac:dyDescent="0.3">
      <c r="A270" t="s">
        <v>296</v>
      </c>
      <c r="B270">
        <v>1446.1680908000001</v>
      </c>
      <c r="C270">
        <v>1418.9300536999999</v>
      </c>
      <c r="D270">
        <v>1425.0344238</v>
      </c>
      <c r="E270">
        <v>1431.3903809000001</v>
      </c>
      <c r="F270">
        <v>1397.6099853999999</v>
      </c>
      <c r="G270">
        <v>1395.1099853999999</v>
      </c>
      <c r="H270">
        <v>1418.9300536999999</v>
      </c>
      <c r="I270">
        <v>1449.6099853999999</v>
      </c>
      <c r="J270">
        <v>1424.8409423999999</v>
      </c>
      <c r="L270" t="str">
        <f t="shared" si="31"/>
        <v>12JUL2023:05:00:00</v>
      </c>
      <c r="M270">
        <v>6</v>
      </c>
      <c r="N270">
        <f t="shared" si="32"/>
        <v>-27.238037100000156</v>
      </c>
      <c r="O270">
        <f t="shared" si="33"/>
        <v>-27.238037100000156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1.883462736681768</v>
      </c>
    </row>
    <row r="271" spans="1:19" x14ac:dyDescent="0.3">
      <c r="A271" t="s">
        <v>297</v>
      </c>
      <c r="B271">
        <v>1469.3438721</v>
      </c>
      <c r="C271">
        <v>1423.1999512</v>
      </c>
      <c r="D271">
        <v>1436.3093262</v>
      </c>
      <c r="E271">
        <v>1458.4122314000001</v>
      </c>
      <c r="F271">
        <v>1396.9399414</v>
      </c>
      <c r="G271">
        <v>1397.8599853999999</v>
      </c>
      <c r="H271">
        <v>1423.1999512</v>
      </c>
      <c r="I271">
        <v>1451.9899902</v>
      </c>
      <c r="J271">
        <v>1429.2989502</v>
      </c>
      <c r="L271" t="str">
        <f t="shared" si="31"/>
        <v>12JUL2023:06:00:00</v>
      </c>
      <c r="M271">
        <v>7</v>
      </c>
      <c r="N271">
        <f t="shared" si="32"/>
        <v>-46.143920900000012</v>
      </c>
      <c r="O271">
        <f t="shared" si="33"/>
        <v>-46.143920900000012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3.1404439611573491</v>
      </c>
    </row>
    <row r="272" spans="1:19" x14ac:dyDescent="0.3">
      <c r="A272" t="s">
        <v>298</v>
      </c>
      <c r="B272">
        <v>1469.8317870999999</v>
      </c>
      <c r="C272">
        <v>1453.0100098</v>
      </c>
      <c r="D272">
        <v>1458.8352050999999</v>
      </c>
      <c r="E272">
        <v>1491.0981445</v>
      </c>
      <c r="F272">
        <v>1433.5699463000001</v>
      </c>
      <c r="G272">
        <v>1430.2800293</v>
      </c>
      <c r="H272">
        <v>1453.0100098</v>
      </c>
      <c r="I272">
        <v>1478.8399658000001</v>
      </c>
      <c r="J272">
        <v>1457.7070312999999</v>
      </c>
      <c r="L272" t="str">
        <f t="shared" si="31"/>
        <v>12JUL2023:07:00:00</v>
      </c>
      <c r="M272">
        <v>8</v>
      </c>
      <c r="N272">
        <f t="shared" si="32"/>
        <v>-16.821777299999894</v>
      </c>
      <c r="O272">
        <f t="shared" si="33"/>
        <v>-16.821777299999894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1.1444695541106451</v>
      </c>
    </row>
    <row r="273" spans="1:19" x14ac:dyDescent="0.3">
      <c r="A273" t="s">
        <v>299</v>
      </c>
      <c r="B273">
        <v>1473.2801514</v>
      </c>
      <c r="C273">
        <v>1467.9300536999999</v>
      </c>
      <c r="D273">
        <v>1505.3460693</v>
      </c>
      <c r="E273">
        <v>1526.3505858999999</v>
      </c>
      <c r="F273">
        <v>1456.9100341999999</v>
      </c>
      <c r="G273">
        <v>1453.9499512</v>
      </c>
      <c r="H273">
        <v>1467.9300536999999</v>
      </c>
      <c r="I273">
        <v>1489.1800536999999</v>
      </c>
      <c r="J273">
        <v>1479.2882079999999</v>
      </c>
      <c r="L273" t="str">
        <f t="shared" si="31"/>
        <v>12JUL2023:08:00:00</v>
      </c>
      <c r="M273">
        <v>9</v>
      </c>
      <c r="N273">
        <f t="shared" si="32"/>
        <v>-5.3500977000001058</v>
      </c>
      <c r="O273">
        <f t="shared" si="33"/>
        <v>-5.3500977000001058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0.36314191125945183</v>
      </c>
    </row>
    <row r="274" spans="1:19" x14ac:dyDescent="0.3">
      <c r="A274" t="s">
        <v>300</v>
      </c>
      <c r="B274">
        <v>1575.3474120999999</v>
      </c>
      <c r="C274">
        <v>1541.5600586</v>
      </c>
      <c r="D274">
        <v>1586.005249</v>
      </c>
      <c r="E274">
        <v>1589.5821533000001</v>
      </c>
      <c r="F274">
        <v>1525.1999512</v>
      </c>
      <c r="G274">
        <v>1532.1300048999999</v>
      </c>
      <c r="H274">
        <v>1541.5600586</v>
      </c>
      <c r="I274">
        <v>1556.4499512</v>
      </c>
      <c r="J274">
        <v>1552.3371582</v>
      </c>
      <c r="L274" t="str">
        <f t="shared" si="31"/>
        <v>12JUL2023:09:00:00</v>
      </c>
      <c r="M274">
        <v>10</v>
      </c>
      <c r="N274">
        <f t="shared" si="32"/>
        <v>-33.787353499999881</v>
      </c>
      <c r="O274">
        <f t="shared" si="33"/>
        <v>-33.787353499999881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2.1447557053437509</v>
      </c>
    </row>
    <row r="275" spans="1:19" x14ac:dyDescent="0.3">
      <c r="A275" t="s">
        <v>301</v>
      </c>
      <c r="B275">
        <v>1626.5938721</v>
      </c>
      <c r="C275">
        <v>1645.9200439000001</v>
      </c>
      <c r="D275">
        <v>1642.4541016000001</v>
      </c>
      <c r="E275">
        <v>1603.8936768000001</v>
      </c>
      <c r="F275">
        <v>1609.3000488</v>
      </c>
      <c r="G275">
        <v>1633.0400391000001</v>
      </c>
      <c r="H275">
        <v>1645.9200439000001</v>
      </c>
      <c r="I275">
        <v>1661.2600098</v>
      </c>
      <c r="J275">
        <v>1644.8789062999999</v>
      </c>
      <c r="L275" t="str">
        <f t="shared" si="31"/>
        <v>12JUL2023:10:00:00</v>
      </c>
      <c r="M275">
        <v>11</v>
      </c>
      <c r="N275">
        <f t="shared" si="32"/>
        <v>19.326171800000111</v>
      </c>
      <c r="O275" t="str">
        <f t="shared" si="33"/>
        <v/>
      </c>
      <c r="P275">
        <f t="shared" si="34"/>
        <v>19.326171800000111</v>
      </c>
      <c r="Q275" t="str">
        <f t="shared" si="35"/>
        <v/>
      </c>
      <c r="R275">
        <f t="shared" si="36"/>
        <v>1</v>
      </c>
      <c r="S275">
        <f t="shared" si="37"/>
        <v>1.1881375020212774</v>
      </c>
    </row>
    <row r="276" spans="1:19" x14ac:dyDescent="0.3">
      <c r="A276" t="s">
        <v>302</v>
      </c>
      <c r="B276">
        <v>1751.0682373</v>
      </c>
      <c r="C276">
        <v>1769.2600098</v>
      </c>
      <c r="D276">
        <v>1755.8592529</v>
      </c>
      <c r="E276">
        <v>1722.6488036999999</v>
      </c>
      <c r="F276">
        <v>1713.0799560999999</v>
      </c>
      <c r="G276">
        <v>1751.8399658000001</v>
      </c>
      <c r="H276">
        <v>1769.2600098</v>
      </c>
      <c r="I276">
        <v>1775.1600341999999</v>
      </c>
      <c r="J276">
        <v>1760.9899902</v>
      </c>
      <c r="L276" t="str">
        <f t="shared" si="31"/>
        <v>12JUL2023:11:00:00</v>
      </c>
      <c r="M276">
        <v>12</v>
      </c>
      <c r="N276">
        <f t="shared" si="32"/>
        <v>18.19177250000007</v>
      </c>
      <c r="O276" t="str">
        <f t="shared" si="33"/>
        <v/>
      </c>
      <c r="P276">
        <f t="shared" si="34"/>
        <v>18.19177250000007</v>
      </c>
      <c r="Q276" t="str">
        <f t="shared" si="35"/>
        <v/>
      </c>
      <c r="R276">
        <f t="shared" si="36"/>
        <v>1</v>
      </c>
      <c r="S276">
        <f t="shared" si="37"/>
        <v>1.0388956930684925</v>
      </c>
    </row>
    <row r="277" spans="1:19" x14ac:dyDescent="0.3">
      <c r="A277" t="s">
        <v>303</v>
      </c>
      <c r="B277">
        <v>1881.4666748</v>
      </c>
      <c r="C277">
        <v>1888.4100341999999</v>
      </c>
      <c r="D277">
        <v>1870.3212891000001</v>
      </c>
      <c r="E277">
        <v>1846.3621826000001</v>
      </c>
      <c r="F277">
        <v>1813.0600586</v>
      </c>
      <c r="G277">
        <v>1865.4300536999999</v>
      </c>
      <c r="H277">
        <v>1888.4100341999999</v>
      </c>
      <c r="I277">
        <v>1880.9000243999999</v>
      </c>
      <c r="J277">
        <v>1872.7062988</v>
      </c>
      <c r="L277" t="str">
        <f t="shared" si="31"/>
        <v>12JUL2023:12:00:00</v>
      </c>
      <c r="M277">
        <v>13</v>
      </c>
      <c r="N277">
        <f t="shared" si="32"/>
        <v>6.943359399999963</v>
      </c>
      <c r="O277" t="str">
        <f t="shared" si="33"/>
        <v/>
      </c>
      <c r="P277">
        <f t="shared" si="34"/>
        <v>6.943359399999963</v>
      </c>
      <c r="Q277" t="str">
        <f t="shared" si="35"/>
        <v/>
      </c>
      <c r="R277">
        <f t="shared" si="36"/>
        <v>1</v>
      </c>
      <c r="S277">
        <f t="shared" si="37"/>
        <v>0.36903972273322577</v>
      </c>
    </row>
    <row r="278" spans="1:19" x14ac:dyDescent="0.3">
      <c r="A278" t="s">
        <v>304</v>
      </c>
      <c r="B278">
        <v>2001.0987548999999</v>
      </c>
      <c r="C278">
        <v>2015.2700195</v>
      </c>
      <c r="D278">
        <v>1972.1781006000001</v>
      </c>
      <c r="E278">
        <v>1954.3764647999999</v>
      </c>
      <c r="F278">
        <v>1924.1999512</v>
      </c>
      <c r="G278">
        <v>1984.0300293</v>
      </c>
      <c r="H278">
        <v>2015.2700195</v>
      </c>
      <c r="I278">
        <v>1996.9200439000001</v>
      </c>
      <c r="J278">
        <v>1988.9157714999999</v>
      </c>
      <c r="L278" t="str">
        <f t="shared" si="31"/>
        <v>12JUL2023:13:00:00</v>
      </c>
      <c r="M278">
        <v>14</v>
      </c>
      <c r="N278">
        <f t="shared" si="32"/>
        <v>14.171264600000086</v>
      </c>
      <c r="O278" t="str">
        <f t="shared" si="33"/>
        <v/>
      </c>
      <c r="P278">
        <f t="shared" si="34"/>
        <v>14.171264600000086</v>
      </c>
      <c r="Q278" t="str">
        <f t="shared" si="35"/>
        <v/>
      </c>
      <c r="R278">
        <f t="shared" si="36"/>
        <v>1</v>
      </c>
      <c r="S278">
        <f t="shared" si="37"/>
        <v>0.70817417507754432</v>
      </c>
    </row>
    <row r="279" spans="1:19" x14ac:dyDescent="0.3">
      <c r="A279" t="s">
        <v>305</v>
      </c>
      <c r="B279">
        <v>2126.0620116999999</v>
      </c>
      <c r="C279">
        <v>2126.8999023000001</v>
      </c>
      <c r="D279">
        <v>2059.3642577999999</v>
      </c>
      <c r="E279">
        <v>2055.0300293</v>
      </c>
      <c r="F279">
        <v>2014.5100098</v>
      </c>
      <c r="G279">
        <v>2083.0600586</v>
      </c>
      <c r="H279">
        <v>2126.8999023000001</v>
      </c>
      <c r="I279">
        <v>2098.8798827999999</v>
      </c>
      <c r="J279">
        <v>2089.3640137000002</v>
      </c>
      <c r="L279" t="str">
        <f t="shared" si="31"/>
        <v>12JUL2023:14:00:00</v>
      </c>
      <c r="M279">
        <v>15</v>
      </c>
      <c r="N279">
        <f t="shared" si="32"/>
        <v>0.83789060000026439</v>
      </c>
      <c r="O279" t="str">
        <f t="shared" si="33"/>
        <v/>
      </c>
      <c r="P279">
        <f t="shared" si="34"/>
        <v>0.83789060000026439</v>
      </c>
      <c r="Q279" t="str">
        <f t="shared" si="35"/>
        <v/>
      </c>
      <c r="R279">
        <f t="shared" si="36"/>
        <v>1</v>
      </c>
      <c r="S279">
        <f t="shared" si="37"/>
        <v>3.941044971356629E-2</v>
      </c>
    </row>
    <row r="280" spans="1:19" x14ac:dyDescent="0.3">
      <c r="A280" t="s">
        <v>306</v>
      </c>
      <c r="B280">
        <v>2167.9882812999999</v>
      </c>
      <c r="C280">
        <v>2214.6599120999999</v>
      </c>
      <c r="D280">
        <v>2145.4885254000001</v>
      </c>
      <c r="E280">
        <v>2154.6247558999999</v>
      </c>
      <c r="F280">
        <v>2091.7800293</v>
      </c>
      <c r="G280">
        <v>2160.8999023000001</v>
      </c>
      <c r="H280">
        <v>2214.6599120999999</v>
      </c>
      <c r="I280">
        <v>2180.3999023000001</v>
      </c>
      <c r="J280">
        <v>2172.8837890999998</v>
      </c>
      <c r="L280" t="str">
        <f t="shared" si="31"/>
        <v>12JUL2023:15:00:00</v>
      </c>
      <c r="M280">
        <v>16</v>
      </c>
      <c r="N280">
        <f t="shared" si="32"/>
        <v>46.671630800000003</v>
      </c>
      <c r="O280" t="str">
        <f t="shared" si="33"/>
        <v/>
      </c>
      <c r="P280">
        <f t="shared" si="34"/>
        <v>46.671630800000003</v>
      </c>
      <c r="Q280" t="str">
        <f t="shared" si="35"/>
        <v/>
      </c>
      <c r="R280">
        <f t="shared" si="36"/>
        <v>1</v>
      </c>
      <c r="S280">
        <f t="shared" si="37"/>
        <v>2.1527621344896799</v>
      </c>
    </row>
    <row r="281" spans="1:19" x14ac:dyDescent="0.3">
      <c r="A281" t="s">
        <v>307</v>
      </c>
      <c r="B281">
        <v>2168.7214355000001</v>
      </c>
      <c r="C281">
        <v>2280.0700683999999</v>
      </c>
      <c r="D281">
        <v>2217.2102051000002</v>
      </c>
      <c r="E281">
        <v>2218.0371094000002</v>
      </c>
      <c r="F281">
        <v>2154.0700683999999</v>
      </c>
      <c r="G281">
        <v>2223.2199707</v>
      </c>
      <c r="H281">
        <v>2280.0700683999999</v>
      </c>
      <c r="I281">
        <v>2244.3601073999998</v>
      </c>
      <c r="J281">
        <v>2238.5002441000001</v>
      </c>
      <c r="L281" t="str">
        <f t="shared" si="31"/>
        <v>12JUL2023:16:00:00</v>
      </c>
      <c r="M281">
        <v>17</v>
      </c>
      <c r="N281">
        <f t="shared" si="32"/>
        <v>111.34863289999976</v>
      </c>
      <c r="O281" t="str">
        <f t="shared" si="33"/>
        <v/>
      </c>
      <c r="P281">
        <f t="shared" si="34"/>
        <v>111.34863289999976</v>
      </c>
      <c r="Q281" t="str">
        <f t="shared" si="35"/>
        <v/>
      </c>
      <c r="R281">
        <f t="shared" si="36"/>
        <v>1</v>
      </c>
      <c r="S281">
        <f t="shared" si="37"/>
        <v>5.1342985354100241</v>
      </c>
    </row>
    <row r="282" spans="1:19" x14ac:dyDescent="0.3">
      <c r="A282" t="s">
        <v>308</v>
      </c>
      <c r="B282">
        <v>2200.8554687999999</v>
      </c>
      <c r="C282">
        <v>2315.8601073999998</v>
      </c>
      <c r="D282">
        <v>2253.3198241999999</v>
      </c>
      <c r="E282">
        <v>2229.8173827999999</v>
      </c>
      <c r="F282">
        <v>2192.4799804999998</v>
      </c>
      <c r="G282">
        <v>2259.8798827999999</v>
      </c>
      <c r="H282">
        <v>2315.8601073999998</v>
      </c>
      <c r="I282">
        <v>2272.8701172000001</v>
      </c>
      <c r="J282">
        <v>2272.5190429999998</v>
      </c>
      <c r="L282" t="str">
        <f t="shared" si="31"/>
        <v>12JUL2023:17:00:00</v>
      </c>
      <c r="M282">
        <v>18</v>
      </c>
      <c r="N282">
        <f t="shared" si="32"/>
        <v>115.00463859999991</v>
      </c>
      <c r="O282" t="str">
        <f t="shared" si="33"/>
        <v/>
      </c>
      <c r="P282">
        <f t="shared" si="34"/>
        <v>115.00463859999991</v>
      </c>
      <c r="Q282" t="str">
        <f t="shared" si="35"/>
        <v/>
      </c>
      <c r="R282">
        <f t="shared" si="36"/>
        <v>1</v>
      </c>
      <c r="S282">
        <f t="shared" si="37"/>
        <v>5.2254516587000293</v>
      </c>
    </row>
    <row r="283" spans="1:19" x14ac:dyDescent="0.3">
      <c r="A283" t="s">
        <v>309</v>
      </c>
      <c r="B283">
        <v>2197.4318847999998</v>
      </c>
      <c r="C283">
        <v>2331.4699707</v>
      </c>
      <c r="D283">
        <v>2274.9450683999999</v>
      </c>
      <c r="E283">
        <v>2249.1745605000001</v>
      </c>
      <c r="F283">
        <v>2201.5100097999998</v>
      </c>
      <c r="G283">
        <v>2266.5300293</v>
      </c>
      <c r="H283">
        <v>2331.4699707</v>
      </c>
      <c r="I283">
        <v>2279.3500976999999</v>
      </c>
      <c r="J283">
        <v>2285.0390625</v>
      </c>
      <c r="L283" t="str">
        <f t="shared" si="31"/>
        <v>12JUL2023:18:00:00</v>
      </c>
      <c r="M283">
        <v>19</v>
      </c>
      <c r="N283">
        <f t="shared" si="32"/>
        <v>134.03808590000017</v>
      </c>
      <c r="O283" t="str">
        <f t="shared" si="33"/>
        <v/>
      </c>
      <c r="P283">
        <f t="shared" si="34"/>
        <v>134.03808590000017</v>
      </c>
      <c r="Q283" t="str">
        <f t="shared" si="35"/>
        <v/>
      </c>
      <c r="R283">
        <f t="shared" si="36"/>
        <v>1</v>
      </c>
      <c r="S283">
        <f t="shared" si="37"/>
        <v>6.099760671862632</v>
      </c>
    </row>
    <row r="284" spans="1:19" x14ac:dyDescent="0.3">
      <c r="A284" t="s">
        <v>310</v>
      </c>
      <c r="B284">
        <v>2213.4436034999999</v>
      </c>
      <c r="C284">
        <v>2317.2399902000002</v>
      </c>
      <c r="D284">
        <v>2264.6569823999998</v>
      </c>
      <c r="E284">
        <v>2230.6501465000001</v>
      </c>
      <c r="F284">
        <v>2183.4799804999998</v>
      </c>
      <c r="G284">
        <v>2249.9299316000001</v>
      </c>
      <c r="H284">
        <v>2317.2399902000002</v>
      </c>
      <c r="I284">
        <v>2263.1101073999998</v>
      </c>
      <c r="J284">
        <v>2270.3774414</v>
      </c>
      <c r="L284" t="str">
        <f t="shared" si="31"/>
        <v>12JUL2023:19:00:00</v>
      </c>
      <c r="M284">
        <v>20</v>
      </c>
      <c r="N284">
        <f t="shared" si="32"/>
        <v>103.79638670000031</v>
      </c>
      <c r="O284" t="str">
        <f t="shared" si="33"/>
        <v/>
      </c>
      <c r="P284">
        <f t="shared" si="34"/>
        <v>103.79638670000031</v>
      </c>
      <c r="Q284" t="str">
        <f t="shared" si="35"/>
        <v/>
      </c>
      <c r="R284">
        <f t="shared" si="36"/>
        <v>1</v>
      </c>
      <c r="S284">
        <f t="shared" si="37"/>
        <v>4.6893621565904207</v>
      </c>
    </row>
    <row r="285" spans="1:19" x14ac:dyDescent="0.3">
      <c r="A285" t="s">
        <v>311</v>
      </c>
      <c r="B285">
        <v>2158.4594726999999</v>
      </c>
      <c r="C285">
        <v>2236.0200195000002</v>
      </c>
      <c r="D285">
        <v>2193.2658691000001</v>
      </c>
      <c r="E285">
        <v>2159.8554687999999</v>
      </c>
      <c r="F285">
        <v>2108.2600097999998</v>
      </c>
      <c r="G285">
        <v>2177.3601073999998</v>
      </c>
      <c r="H285">
        <v>2236.0200195000002</v>
      </c>
      <c r="I285">
        <v>2193.0600586</v>
      </c>
      <c r="J285">
        <v>2195.9392090000001</v>
      </c>
      <c r="L285" t="str">
        <f t="shared" si="31"/>
        <v>12JUL2023:20:00:00</v>
      </c>
      <c r="M285">
        <v>21</v>
      </c>
      <c r="N285">
        <f t="shared" si="32"/>
        <v>77.560546800000338</v>
      </c>
      <c r="O285" t="str">
        <f t="shared" si="33"/>
        <v/>
      </c>
      <c r="P285">
        <f t="shared" si="34"/>
        <v>77.560546800000338</v>
      </c>
      <c r="Q285" t="str">
        <f t="shared" si="35"/>
        <v/>
      </c>
      <c r="R285">
        <f t="shared" si="36"/>
        <v>1</v>
      </c>
      <c r="S285">
        <f t="shared" si="37"/>
        <v>3.5933288431392443</v>
      </c>
    </row>
    <row r="286" spans="1:19" x14ac:dyDescent="0.3">
      <c r="A286" t="s">
        <v>312</v>
      </c>
      <c r="B286">
        <v>2068.3315429999998</v>
      </c>
      <c r="C286">
        <v>2129.2099609000002</v>
      </c>
      <c r="D286">
        <v>2098.8049316000001</v>
      </c>
      <c r="E286">
        <v>2100.7302245999999</v>
      </c>
      <c r="F286">
        <v>2015.1199951000001</v>
      </c>
      <c r="G286">
        <v>2084.4599609000002</v>
      </c>
      <c r="H286">
        <v>2129.2099609000002</v>
      </c>
      <c r="I286">
        <v>2094.6398926000002</v>
      </c>
      <c r="J286">
        <v>2096.8740234000002</v>
      </c>
      <c r="L286" t="str">
        <f t="shared" si="31"/>
        <v>12JUL2023:21:00:00</v>
      </c>
      <c r="M286">
        <v>22</v>
      </c>
      <c r="N286">
        <f t="shared" si="32"/>
        <v>60.878417900000386</v>
      </c>
      <c r="O286" t="str">
        <f t="shared" si="33"/>
        <v/>
      </c>
      <c r="P286">
        <f t="shared" si="34"/>
        <v>60.878417900000386</v>
      </c>
      <c r="Q286" t="str">
        <f t="shared" si="35"/>
        <v/>
      </c>
      <c r="R286">
        <f t="shared" si="36"/>
        <v>1</v>
      </c>
      <c r="S286">
        <f t="shared" si="37"/>
        <v>2.943358771761496</v>
      </c>
    </row>
    <row r="287" spans="1:19" x14ac:dyDescent="0.3">
      <c r="A287" t="s">
        <v>313</v>
      </c>
      <c r="B287">
        <v>2055.4548340000001</v>
      </c>
      <c r="C287">
        <v>2043.9799805</v>
      </c>
      <c r="D287">
        <v>2055.9204101999999</v>
      </c>
      <c r="E287">
        <v>2085.7468262000002</v>
      </c>
      <c r="F287">
        <v>1940.7700195</v>
      </c>
      <c r="G287">
        <v>2004.25</v>
      </c>
      <c r="H287">
        <v>2043.9799805</v>
      </c>
      <c r="I287">
        <v>2015.4499512</v>
      </c>
      <c r="J287">
        <v>2023.5151367000001</v>
      </c>
      <c r="L287" t="str">
        <f t="shared" si="31"/>
        <v>12JUL2023:22:00:00</v>
      </c>
      <c r="M287">
        <v>23</v>
      </c>
      <c r="N287">
        <f t="shared" si="32"/>
        <v>-11.474853500000108</v>
      </c>
      <c r="O287">
        <f t="shared" si="33"/>
        <v>-11.474853500000108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0.55826347094523943</v>
      </c>
    </row>
    <row r="288" spans="1:19" x14ac:dyDescent="0.3">
      <c r="A288" t="s">
        <v>314</v>
      </c>
      <c r="B288">
        <v>1939.2558594</v>
      </c>
      <c r="C288">
        <v>1916.6800536999999</v>
      </c>
      <c r="D288">
        <v>1972.3161620999999</v>
      </c>
      <c r="E288">
        <v>1988.7380370999999</v>
      </c>
      <c r="F288">
        <v>1833.5100098</v>
      </c>
      <c r="G288">
        <v>1890.2099608999999</v>
      </c>
      <c r="H288">
        <v>1916.6800536999999</v>
      </c>
      <c r="I288">
        <v>1897.8599853999999</v>
      </c>
      <c r="J288">
        <v>1911.1972656</v>
      </c>
      <c r="L288" t="str">
        <f t="shared" si="31"/>
        <v>12JUL2023:23:00:00</v>
      </c>
      <c r="M288">
        <v>24</v>
      </c>
      <c r="N288">
        <f t="shared" si="32"/>
        <v>-22.575805700000046</v>
      </c>
      <c r="O288">
        <f t="shared" si="33"/>
        <v>-22.575805700000046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1.1641478658202913</v>
      </c>
    </row>
    <row r="289" spans="1:19" x14ac:dyDescent="0.3">
      <c r="A289" t="s">
        <v>315</v>
      </c>
      <c r="B289">
        <v>1861.5510254000001</v>
      </c>
      <c r="C289">
        <v>1797.7199707</v>
      </c>
      <c r="D289">
        <v>1851.4476318</v>
      </c>
      <c r="E289">
        <v>1846.1983643000001</v>
      </c>
      <c r="F289">
        <v>1722.9100341999999</v>
      </c>
      <c r="G289">
        <v>1770.4000243999999</v>
      </c>
      <c r="H289">
        <v>1797.7199707</v>
      </c>
      <c r="I289">
        <v>1790.0699463000001</v>
      </c>
      <c r="J289">
        <v>1795.9575195</v>
      </c>
      <c r="L289" t="str">
        <f t="shared" si="31"/>
        <v>13JUL2023:00:00:00</v>
      </c>
      <c r="M289">
        <v>1</v>
      </c>
      <c r="N289">
        <f t="shared" si="32"/>
        <v>-63.831054700000095</v>
      </c>
      <c r="O289">
        <f t="shared" si="33"/>
        <v>-63.831054700000095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3.4289178125689261</v>
      </c>
    </row>
    <row r="290" spans="1:19" x14ac:dyDescent="0.3">
      <c r="A290" t="s">
        <v>316</v>
      </c>
      <c r="B290">
        <v>1743.0251464999999</v>
      </c>
      <c r="C290">
        <v>1667.3599853999999</v>
      </c>
      <c r="D290">
        <v>1718.3146973</v>
      </c>
      <c r="E290">
        <v>1728.3675536999999</v>
      </c>
      <c r="F290">
        <v>1662.1700439000001</v>
      </c>
      <c r="G290">
        <v>1680.8699951000001</v>
      </c>
      <c r="H290">
        <v>1667.3599853999999</v>
      </c>
      <c r="I290">
        <v>1689.7399902</v>
      </c>
      <c r="J290">
        <v>1685.0969238</v>
      </c>
      <c r="L290" t="str">
        <f t="shared" si="31"/>
        <v>13JUL2023:01:00:00</v>
      </c>
      <c r="M290">
        <v>2</v>
      </c>
      <c r="N290">
        <f t="shared" si="32"/>
        <v>-75.665161099999978</v>
      </c>
      <c r="O290">
        <f t="shared" si="33"/>
        <v>-75.665161099999978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4.3410252142337624</v>
      </c>
    </row>
    <row r="291" spans="1:19" x14ac:dyDescent="0.3">
      <c r="A291" t="s">
        <v>317</v>
      </c>
      <c r="B291">
        <v>1634.0871582</v>
      </c>
      <c r="C291">
        <v>1569.5200195</v>
      </c>
      <c r="D291">
        <v>1646.5692139</v>
      </c>
      <c r="E291">
        <v>1633.5505370999999</v>
      </c>
      <c r="F291">
        <v>1577.9100341999999</v>
      </c>
      <c r="G291">
        <v>1592</v>
      </c>
      <c r="H291">
        <v>1569.5200195</v>
      </c>
      <c r="I291">
        <v>1597.9799805</v>
      </c>
      <c r="J291">
        <v>1596.5549315999999</v>
      </c>
      <c r="L291" t="str">
        <f t="shared" si="31"/>
        <v>13JUL2023:02:00:00</v>
      </c>
      <c r="M291">
        <v>3</v>
      </c>
      <c r="N291">
        <f t="shared" si="32"/>
        <v>-64.567138699999987</v>
      </c>
      <c r="O291">
        <f t="shared" si="33"/>
        <v>-64.567138699999987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3.9512665145182821</v>
      </c>
    </row>
    <row r="292" spans="1:19" x14ac:dyDescent="0.3">
      <c r="A292" t="s">
        <v>318</v>
      </c>
      <c r="B292">
        <v>1567.3194579999999</v>
      </c>
      <c r="C292">
        <v>1513.5899658000001</v>
      </c>
      <c r="D292">
        <v>1601.8341064000001</v>
      </c>
      <c r="E292">
        <v>1584.2884521000001</v>
      </c>
      <c r="F292">
        <v>1515.5300293</v>
      </c>
      <c r="G292">
        <v>1535.2199707</v>
      </c>
      <c r="H292">
        <v>1513.5899658000001</v>
      </c>
      <c r="I292">
        <v>1543.7600098</v>
      </c>
      <c r="J292">
        <v>1542.6468506000001</v>
      </c>
      <c r="L292" t="str">
        <f t="shared" ref="L292" si="38">A292</f>
        <v>13JUL2023:03:00:00</v>
      </c>
      <c r="M292">
        <v>4</v>
      </c>
      <c r="N292">
        <f t="shared" ref="N292" si="39">C292-B292</f>
        <v>-53.729492199999868</v>
      </c>
      <c r="O292">
        <f t="shared" si="33"/>
        <v>-53.729492199999868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3.4281136449720431</v>
      </c>
    </row>
    <row r="293" spans="1:19" x14ac:dyDescent="0.3">
      <c r="A293" t="s">
        <v>319</v>
      </c>
      <c r="B293">
        <v>1533.4128418</v>
      </c>
      <c r="C293">
        <v>1467.3599853999999</v>
      </c>
      <c r="D293">
        <v>1554.9614257999999</v>
      </c>
      <c r="E293">
        <v>1546.3359375</v>
      </c>
      <c r="F293">
        <v>1478.2199707</v>
      </c>
      <c r="G293">
        <v>1491.5400391000001</v>
      </c>
      <c r="H293">
        <v>1467.3599853999999</v>
      </c>
      <c r="I293">
        <v>1497.2199707</v>
      </c>
      <c r="J293">
        <v>1497.3422852000001</v>
      </c>
      <c r="L293" t="str">
        <f t="shared" si="31"/>
        <v>13JUL2023:04:00:00</v>
      </c>
      <c r="M293">
        <v>5</v>
      </c>
      <c r="N293">
        <f t="shared" si="32"/>
        <v>-66.05285640000011</v>
      </c>
      <c r="O293">
        <f t="shared" si="33"/>
        <v>-66.05285640000011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4.3075716205991741</v>
      </c>
    </row>
    <row r="294" spans="1:19" x14ac:dyDescent="0.3">
      <c r="A294" t="s">
        <v>320</v>
      </c>
      <c r="B294">
        <v>1505.4445800999999</v>
      </c>
      <c r="C294">
        <v>1443.9699707</v>
      </c>
      <c r="D294">
        <v>1534.7832031</v>
      </c>
      <c r="E294">
        <v>1521.4406738</v>
      </c>
      <c r="F294">
        <v>1466.0300293</v>
      </c>
      <c r="G294">
        <v>1469.6899414</v>
      </c>
      <c r="H294">
        <v>1443.9699707</v>
      </c>
      <c r="I294">
        <v>1475.5300293</v>
      </c>
      <c r="J294">
        <v>1476.3786620999999</v>
      </c>
      <c r="L294" t="str">
        <f t="shared" si="31"/>
        <v>13JUL2023:05:00:00</v>
      </c>
      <c r="M294">
        <v>6</v>
      </c>
      <c r="N294">
        <f t="shared" si="32"/>
        <v>-61.474609399999963</v>
      </c>
      <c r="O294">
        <f t="shared" si="33"/>
        <v>-61.474609399999963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4.0834853844913024</v>
      </c>
    </row>
    <row r="295" spans="1:19" x14ac:dyDescent="0.3">
      <c r="A295" t="s">
        <v>321</v>
      </c>
      <c r="B295">
        <v>1487.6163329999999</v>
      </c>
      <c r="C295">
        <v>1456.8900146000001</v>
      </c>
      <c r="D295">
        <v>1543.6646728999999</v>
      </c>
      <c r="E295">
        <v>1537.0439452999999</v>
      </c>
      <c r="F295">
        <v>1467.7900391000001</v>
      </c>
      <c r="G295">
        <v>1478.25</v>
      </c>
      <c r="H295">
        <v>1456.8900146000001</v>
      </c>
      <c r="I295">
        <v>1486.7099608999999</v>
      </c>
      <c r="J295">
        <v>1486.4169922000001</v>
      </c>
      <c r="L295" t="str">
        <f t="shared" si="31"/>
        <v>13JUL2023:06:00:00</v>
      </c>
      <c r="M295">
        <v>7</v>
      </c>
      <c r="N295">
        <f t="shared" si="32"/>
        <v>-30.726318399999855</v>
      </c>
      <c r="O295">
        <f t="shared" si="33"/>
        <v>-30.726318399999855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2.0654733158270493</v>
      </c>
    </row>
    <row r="296" spans="1:19" x14ac:dyDescent="0.3">
      <c r="A296" t="s">
        <v>322</v>
      </c>
      <c r="B296">
        <v>1539.4385986</v>
      </c>
      <c r="C296">
        <v>1493</v>
      </c>
      <c r="D296">
        <v>1554.5706786999999</v>
      </c>
      <c r="E296">
        <v>1555.9426269999999</v>
      </c>
      <c r="F296">
        <v>1514.3399658000001</v>
      </c>
      <c r="G296">
        <v>1518.6999512</v>
      </c>
      <c r="H296">
        <v>1493</v>
      </c>
      <c r="I296">
        <v>1520.9699707</v>
      </c>
      <c r="J296">
        <v>1518.4091797000001</v>
      </c>
      <c r="L296" t="str">
        <f t="shared" si="31"/>
        <v>13JUL2023:07:00:00</v>
      </c>
      <c r="M296">
        <v>8</v>
      </c>
      <c r="N296">
        <f t="shared" si="32"/>
        <v>-46.438598599999978</v>
      </c>
      <c r="O296">
        <f t="shared" si="33"/>
        <v>-46.438598599999978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3.0165931036309135</v>
      </c>
    </row>
    <row r="297" spans="1:19" x14ac:dyDescent="0.3">
      <c r="A297" t="s">
        <v>323</v>
      </c>
      <c r="B297">
        <v>1524.9881591999999</v>
      </c>
      <c r="C297">
        <v>1512.7700195</v>
      </c>
      <c r="D297">
        <v>1577.6665039</v>
      </c>
      <c r="E297">
        <v>1559.8707274999999</v>
      </c>
      <c r="F297">
        <v>1542.6700439000001</v>
      </c>
      <c r="G297">
        <v>1544</v>
      </c>
      <c r="H297">
        <v>1512.7700195</v>
      </c>
      <c r="I297">
        <v>1537.6600341999999</v>
      </c>
      <c r="J297">
        <v>1539.3293457</v>
      </c>
      <c r="L297" t="str">
        <f t="shared" si="31"/>
        <v>13JUL2023:08:00:00</v>
      </c>
      <c r="M297">
        <v>9</v>
      </c>
      <c r="N297">
        <f t="shared" si="32"/>
        <v>-12.218139699999938</v>
      </c>
      <c r="O297">
        <f t="shared" si="33"/>
        <v>-12.218139699999938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0.80119570937583573</v>
      </c>
    </row>
    <row r="298" spans="1:19" x14ac:dyDescent="0.3">
      <c r="A298" t="s">
        <v>324</v>
      </c>
      <c r="B298">
        <v>1591.7614745999999</v>
      </c>
      <c r="C298">
        <v>1580.4499512</v>
      </c>
      <c r="D298">
        <v>1645.8532714999999</v>
      </c>
      <c r="E298">
        <v>1628.3323975000001</v>
      </c>
      <c r="F298">
        <v>1597.4899902</v>
      </c>
      <c r="G298">
        <v>1609.7700195</v>
      </c>
      <c r="H298">
        <v>1580.4499512</v>
      </c>
      <c r="I298">
        <v>1601.0100098</v>
      </c>
      <c r="J298">
        <v>1604.3347168</v>
      </c>
      <c r="L298" t="str">
        <f t="shared" si="31"/>
        <v>13JUL2023:09:00:00</v>
      </c>
      <c r="M298">
        <v>10</v>
      </c>
      <c r="N298">
        <f t="shared" si="32"/>
        <v>-11.311523399999942</v>
      </c>
      <c r="O298">
        <f t="shared" si="33"/>
        <v>-11.311523399999942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0.71062929845330369</v>
      </c>
    </row>
    <row r="299" spans="1:19" x14ac:dyDescent="0.3">
      <c r="A299" t="s">
        <v>325</v>
      </c>
      <c r="B299">
        <v>1705.4490966999999</v>
      </c>
      <c r="C299">
        <v>1681.3000488</v>
      </c>
      <c r="D299">
        <v>1693.7807617000001</v>
      </c>
      <c r="E299">
        <v>1669.5013428</v>
      </c>
      <c r="F299">
        <v>1680.7700195</v>
      </c>
      <c r="G299">
        <v>1695.9399414</v>
      </c>
      <c r="H299">
        <v>1681.3000488</v>
      </c>
      <c r="I299">
        <v>1703.4200439000001</v>
      </c>
      <c r="J299">
        <v>1691.8432617000001</v>
      </c>
      <c r="L299" t="str">
        <f t="shared" si="31"/>
        <v>13JUL2023:10:00:00</v>
      </c>
      <c r="M299">
        <v>11</v>
      </c>
      <c r="N299">
        <f t="shared" si="32"/>
        <v>-24.149047899999914</v>
      </c>
      <c r="O299">
        <f t="shared" si="33"/>
        <v>-24.149047899999914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1.4159934733160726</v>
      </c>
    </row>
    <row r="300" spans="1:19" x14ac:dyDescent="0.3">
      <c r="A300" t="s">
        <v>326</v>
      </c>
      <c r="B300">
        <v>1831.3620605000001</v>
      </c>
      <c r="C300">
        <v>1801.75</v>
      </c>
      <c r="D300">
        <v>1803.8295897999999</v>
      </c>
      <c r="E300">
        <v>1793.5001221</v>
      </c>
      <c r="F300">
        <v>1782.7299805</v>
      </c>
      <c r="G300">
        <v>1799.6099853999999</v>
      </c>
      <c r="H300">
        <v>1801.75</v>
      </c>
      <c r="I300">
        <v>1817.75</v>
      </c>
      <c r="J300">
        <v>1804.8498535000001</v>
      </c>
      <c r="L300" t="str">
        <f t="shared" si="31"/>
        <v>13JUL2023:11:00:00</v>
      </c>
      <c r="M300">
        <v>12</v>
      </c>
      <c r="N300">
        <f t="shared" si="32"/>
        <v>-29.612060500000098</v>
      </c>
      <c r="O300">
        <f t="shared" si="33"/>
        <v>-29.612060500000098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1.6169419001677576</v>
      </c>
    </row>
    <row r="301" spans="1:19" x14ac:dyDescent="0.3">
      <c r="A301" t="s">
        <v>327</v>
      </c>
      <c r="B301">
        <v>1955.6126709</v>
      </c>
      <c r="C301">
        <v>1926.9200439000001</v>
      </c>
      <c r="D301">
        <v>1885.4270019999999</v>
      </c>
      <c r="E301">
        <v>1872.8441161999999</v>
      </c>
      <c r="F301">
        <v>1888.75</v>
      </c>
      <c r="G301">
        <v>1902.5300293</v>
      </c>
      <c r="H301">
        <v>1926.9200439000001</v>
      </c>
      <c r="I301">
        <v>1932.5999756000001</v>
      </c>
      <c r="J301">
        <v>1914.0695800999999</v>
      </c>
      <c r="L301" t="str">
        <f t="shared" si="31"/>
        <v>13JUL2023:12:00:00</v>
      </c>
      <c r="M301">
        <v>13</v>
      </c>
      <c r="N301">
        <f t="shared" si="32"/>
        <v>-28.692626999999902</v>
      </c>
      <c r="O301">
        <f t="shared" si="33"/>
        <v>-28.692626999999902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1.4671937560516601</v>
      </c>
    </row>
    <row r="302" spans="1:19" x14ac:dyDescent="0.3">
      <c r="A302" t="s">
        <v>328</v>
      </c>
      <c r="B302">
        <v>2095.8527832</v>
      </c>
      <c r="C302">
        <v>2050.5900879000001</v>
      </c>
      <c r="D302">
        <v>1966.6235352000001</v>
      </c>
      <c r="E302">
        <v>1975.7165527</v>
      </c>
      <c r="F302">
        <v>1997.7399902</v>
      </c>
      <c r="G302">
        <v>2010.8499756000001</v>
      </c>
      <c r="H302">
        <v>2050.5900879000001</v>
      </c>
      <c r="I302">
        <v>2048.2900390999998</v>
      </c>
      <c r="J302">
        <v>2023.8479004000001</v>
      </c>
      <c r="L302" t="str">
        <f t="shared" si="31"/>
        <v>13JUL2023:13:00:00</v>
      </c>
      <c r="M302">
        <v>14</v>
      </c>
      <c r="N302">
        <f t="shared" si="32"/>
        <v>-45.262695299999905</v>
      </c>
      <c r="O302">
        <f t="shared" si="33"/>
        <v>-45.262695299999905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2.1596314236771774</v>
      </c>
    </row>
    <row r="303" spans="1:19" x14ac:dyDescent="0.3">
      <c r="A303" t="s">
        <v>329</v>
      </c>
      <c r="B303">
        <v>2193.7226562999999</v>
      </c>
      <c r="C303">
        <v>2166.1298827999999</v>
      </c>
      <c r="D303">
        <v>2038.1184082</v>
      </c>
      <c r="E303">
        <v>2074.8635254000001</v>
      </c>
      <c r="F303">
        <v>2089.1201172000001</v>
      </c>
      <c r="G303">
        <v>2106.5600586</v>
      </c>
      <c r="H303">
        <v>2166.1298827999999</v>
      </c>
      <c r="I303">
        <v>2156.1499023000001</v>
      </c>
      <c r="J303">
        <v>2123.8757323999998</v>
      </c>
      <c r="L303" t="str">
        <f t="shared" si="31"/>
        <v>13JUL2023:14:00:00</v>
      </c>
      <c r="M303">
        <v>15</v>
      </c>
      <c r="N303">
        <f t="shared" si="32"/>
        <v>-27.592773500000021</v>
      </c>
      <c r="O303">
        <f t="shared" si="33"/>
        <v>-27.592773500000021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1.2578059227659544</v>
      </c>
    </row>
    <row r="304" spans="1:19" x14ac:dyDescent="0.3">
      <c r="A304" t="s">
        <v>330</v>
      </c>
      <c r="B304">
        <v>2259.3659668</v>
      </c>
      <c r="C304">
        <v>2251.8200683999999</v>
      </c>
      <c r="D304">
        <v>2108.734375</v>
      </c>
      <c r="E304">
        <v>2186.0085448999998</v>
      </c>
      <c r="F304">
        <v>2165.7900390999998</v>
      </c>
      <c r="G304">
        <v>2184.7199707</v>
      </c>
      <c r="H304">
        <v>2251.8200683999999</v>
      </c>
      <c r="I304">
        <v>2236.3999023000001</v>
      </c>
      <c r="J304">
        <v>2203.2639159999999</v>
      </c>
      <c r="L304" t="str">
        <f t="shared" si="31"/>
        <v>13JUL2023:15:00:00</v>
      </c>
      <c r="M304">
        <v>16</v>
      </c>
      <c r="N304">
        <f t="shared" si="32"/>
        <v>-7.5458984000001692</v>
      </c>
      <c r="O304">
        <f t="shared" si="33"/>
        <v>-7.5458984000001692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0.33398300721895113</v>
      </c>
    </row>
    <row r="305" spans="1:19" x14ac:dyDescent="0.3">
      <c r="A305" t="s">
        <v>331</v>
      </c>
      <c r="B305">
        <v>2204.9350586</v>
      </c>
      <c r="C305">
        <v>2307.1999512000002</v>
      </c>
      <c r="D305">
        <v>2168.7192383000001</v>
      </c>
      <c r="E305">
        <v>2252.1003418</v>
      </c>
      <c r="F305">
        <v>2219.0700683999999</v>
      </c>
      <c r="G305">
        <v>2243.3300780999998</v>
      </c>
      <c r="H305">
        <v>2307.1999512000002</v>
      </c>
      <c r="I305">
        <v>2290.9199219000002</v>
      </c>
      <c r="J305">
        <v>2259.4199219000002</v>
      </c>
      <c r="L305" t="str">
        <f t="shared" si="31"/>
        <v>13JUL2023:16:00:00</v>
      </c>
      <c r="M305">
        <v>17</v>
      </c>
      <c r="N305">
        <f t="shared" si="32"/>
        <v>102.26489260000017</v>
      </c>
      <c r="O305" t="str">
        <f t="shared" si="33"/>
        <v/>
      </c>
      <c r="P305">
        <f t="shared" si="34"/>
        <v>102.26489260000017</v>
      </c>
      <c r="Q305" t="str">
        <f t="shared" si="35"/>
        <v/>
      </c>
      <c r="R305">
        <f t="shared" si="36"/>
        <v>1</v>
      </c>
      <c r="S305">
        <f t="shared" si="37"/>
        <v>4.6380002078125679</v>
      </c>
    </row>
    <row r="306" spans="1:19" x14ac:dyDescent="0.3">
      <c r="A306" t="s">
        <v>332</v>
      </c>
      <c r="B306">
        <v>2194.0236816000001</v>
      </c>
      <c r="C306">
        <v>2340.2099609000002</v>
      </c>
      <c r="D306">
        <v>2208.546875</v>
      </c>
      <c r="E306">
        <v>2278.5825195000002</v>
      </c>
      <c r="F306">
        <v>2256.3798827999999</v>
      </c>
      <c r="G306">
        <v>2282.8898926000002</v>
      </c>
      <c r="H306">
        <v>2340.2099609000002</v>
      </c>
      <c r="I306">
        <v>2318.2199707</v>
      </c>
      <c r="J306">
        <v>2293.1652832</v>
      </c>
      <c r="L306" t="str">
        <f t="shared" si="31"/>
        <v>13JUL2023:17:00:00</v>
      </c>
      <c r="M306">
        <v>18</v>
      </c>
      <c r="N306">
        <f t="shared" si="32"/>
        <v>146.18627930000002</v>
      </c>
      <c r="O306" t="str">
        <f t="shared" si="33"/>
        <v/>
      </c>
      <c r="P306">
        <f t="shared" si="34"/>
        <v>146.18627930000002</v>
      </c>
      <c r="Q306" t="str">
        <f t="shared" si="35"/>
        <v/>
      </c>
      <c r="R306">
        <f t="shared" si="36"/>
        <v>1</v>
      </c>
      <c r="S306">
        <f t="shared" si="37"/>
        <v>6.6629307844750851</v>
      </c>
    </row>
    <row r="307" spans="1:19" x14ac:dyDescent="0.3">
      <c r="A307" t="s">
        <v>333</v>
      </c>
      <c r="B307">
        <v>2189.9060058999999</v>
      </c>
      <c r="C307">
        <v>2351.6398926000002</v>
      </c>
      <c r="D307">
        <v>2212.8520508000001</v>
      </c>
      <c r="E307">
        <v>2256.4814452999999</v>
      </c>
      <c r="F307">
        <v>2257.3601073999998</v>
      </c>
      <c r="G307">
        <v>2287.2600097999998</v>
      </c>
      <c r="H307">
        <v>2351.6398926000002</v>
      </c>
      <c r="I307">
        <v>2321.3300780999998</v>
      </c>
      <c r="J307">
        <v>2298.9233398000001</v>
      </c>
      <c r="L307" t="str">
        <f t="shared" si="31"/>
        <v>13JUL2023:18:00:00</v>
      </c>
      <c r="M307">
        <v>19</v>
      </c>
      <c r="N307">
        <f t="shared" si="32"/>
        <v>161.73388670000031</v>
      </c>
      <c r="O307" t="str">
        <f t="shared" si="33"/>
        <v/>
      </c>
      <c r="P307">
        <f t="shared" si="34"/>
        <v>161.73388670000031</v>
      </c>
      <c r="Q307" t="str">
        <f t="shared" si="35"/>
        <v/>
      </c>
      <c r="R307">
        <f t="shared" si="36"/>
        <v>1</v>
      </c>
      <c r="S307">
        <f t="shared" si="37"/>
        <v>7.3854259618568188</v>
      </c>
    </row>
    <row r="308" spans="1:19" x14ac:dyDescent="0.3">
      <c r="A308" t="s">
        <v>334</v>
      </c>
      <c r="B308">
        <v>2123.0339355000001</v>
      </c>
      <c r="C308">
        <v>2339.0800780999998</v>
      </c>
      <c r="D308">
        <v>2227.2519530999998</v>
      </c>
      <c r="E308">
        <v>2285.4997558999999</v>
      </c>
      <c r="F308">
        <v>2238.5900879000001</v>
      </c>
      <c r="G308">
        <v>2268.4299316000001</v>
      </c>
      <c r="H308">
        <v>2339.0800780999998</v>
      </c>
      <c r="I308">
        <v>2306.5700683999999</v>
      </c>
      <c r="J308">
        <v>2289.8476562999999</v>
      </c>
      <c r="L308" t="str">
        <f t="shared" si="31"/>
        <v>13JUL2023:19:00:00</v>
      </c>
      <c r="M308">
        <v>20</v>
      </c>
      <c r="N308">
        <f t="shared" si="32"/>
        <v>216.04614259999971</v>
      </c>
      <c r="O308" t="str">
        <f t="shared" si="33"/>
        <v/>
      </c>
      <c r="P308">
        <f t="shared" si="34"/>
        <v>216.04614259999971</v>
      </c>
      <c r="Q308" t="str">
        <f t="shared" si="35"/>
        <v/>
      </c>
      <c r="R308">
        <f t="shared" si="36"/>
        <v>1</v>
      </c>
      <c r="S308">
        <f t="shared" si="37"/>
        <v>10.176292474058746</v>
      </c>
    </row>
    <row r="309" spans="1:19" x14ac:dyDescent="0.3">
      <c r="A309" t="s">
        <v>335</v>
      </c>
      <c r="B309">
        <v>2087.4055176000002</v>
      </c>
      <c r="C309">
        <v>2272.1000976999999</v>
      </c>
      <c r="D309">
        <v>2155.6308594000002</v>
      </c>
      <c r="E309">
        <v>2210.0847168</v>
      </c>
      <c r="F309">
        <v>2176.8000487999998</v>
      </c>
      <c r="G309">
        <v>2203.0800780999998</v>
      </c>
      <c r="H309">
        <v>2272.1000976999999</v>
      </c>
      <c r="I309">
        <v>2247.6699219000002</v>
      </c>
      <c r="J309">
        <v>2225.0454101999999</v>
      </c>
      <c r="L309" t="str">
        <f t="shared" si="31"/>
        <v>13JUL2023:20:00:00</v>
      </c>
      <c r="M309">
        <v>21</v>
      </c>
      <c r="N309">
        <f t="shared" si="32"/>
        <v>184.69458009999971</v>
      </c>
      <c r="O309" t="str">
        <f t="shared" si="33"/>
        <v/>
      </c>
      <c r="P309">
        <f t="shared" si="34"/>
        <v>184.69458009999971</v>
      </c>
      <c r="Q309" t="str">
        <f t="shared" si="35"/>
        <v/>
      </c>
      <c r="R309">
        <f t="shared" si="36"/>
        <v>1</v>
      </c>
      <c r="S309">
        <f t="shared" si="37"/>
        <v>8.8480450273195004</v>
      </c>
    </row>
    <row r="310" spans="1:19" x14ac:dyDescent="0.3">
      <c r="A310" t="s">
        <v>336</v>
      </c>
      <c r="B310">
        <v>2092.0717773000001</v>
      </c>
      <c r="C310">
        <v>2157.8601073999998</v>
      </c>
      <c r="D310">
        <v>2067.7946777000002</v>
      </c>
      <c r="E310">
        <v>2145.7670898000001</v>
      </c>
      <c r="F310">
        <v>2074.2800293</v>
      </c>
      <c r="G310">
        <v>2100.2399902000002</v>
      </c>
      <c r="H310">
        <v>2157.8601073999998</v>
      </c>
      <c r="I310">
        <v>2138.6101073999998</v>
      </c>
      <c r="J310">
        <v>2119.9519043</v>
      </c>
      <c r="L310" t="str">
        <f t="shared" si="31"/>
        <v>13JUL2023:21:00:00</v>
      </c>
      <c r="M310">
        <v>22</v>
      </c>
      <c r="N310">
        <f t="shared" si="32"/>
        <v>65.788330099999712</v>
      </c>
      <c r="O310" t="str">
        <f t="shared" si="33"/>
        <v/>
      </c>
      <c r="P310">
        <f t="shared" si="34"/>
        <v>65.788330099999712</v>
      </c>
      <c r="Q310" t="str">
        <f t="shared" si="35"/>
        <v/>
      </c>
      <c r="R310">
        <f t="shared" si="36"/>
        <v>1</v>
      </c>
      <c r="S310">
        <f t="shared" si="37"/>
        <v>3.1446497588579514</v>
      </c>
    </row>
    <row r="311" spans="1:19" x14ac:dyDescent="0.3">
      <c r="A311" t="s">
        <v>337</v>
      </c>
      <c r="B311">
        <v>2079.1291504000001</v>
      </c>
      <c r="C311">
        <v>2063.5500487999998</v>
      </c>
      <c r="D311">
        <v>2041.4754639</v>
      </c>
      <c r="E311">
        <v>2139.8515625</v>
      </c>
      <c r="F311">
        <v>1989.2700195</v>
      </c>
      <c r="G311">
        <v>2018.1899414</v>
      </c>
      <c r="H311">
        <v>2063.5500487999998</v>
      </c>
      <c r="I311">
        <v>2049.6599120999999</v>
      </c>
      <c r="J311">
        <v>2043.0041504000001</v>
      </c>
      <c r="L311" t="str">
        <f t="shared" si="31"/>
        <v>13JUL2023:22:00:00</v>
      </c>
      <c r="M311">
        <v>23</v>
      </c>
      <c r="N311">
        <f t="shared" si="32"/>
        <v>-15.579101600000286</v>
      </c>
      <c r="O311">
        <f t="shared" si="33"/>
        <v>-15.579101600000286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0.74930898818878322</v>
      </c>
    </row>
    <row r="312" spans="1:19" x14ac:dyDescent="0.3">
      <c r="A312" t="s">
        <v>338</v>
      </c>
      <c r="B312">
        <v>1947.9884033000001</v>
      </c>
      <c r="C312">
        <v>1919.5899658000001</v>
      </c>
      <c r="D312">
        <v>1958.7362060999999</v>
      </c>
      <c r="E312">
        <v>2029.6464844</v>
      </c>
      <c r="F312">
        <v>1862.5799560999999</v>
      </c>
      <c r="G312">
        <v>1893.8100586</v>
      </c>
      <c r="H312">
        <v>1919.5899658000001</v>
      </c>
      <c r="I312">
        <v>1913.8800048999999</v>
      </c>
      <c r="J312">
        <v>1917.4272461</v>
      </c>
      <c r="L312" t="str">
        <f t="shared" si="31"/>
        <v>13JUL2023:23:00:00</v>
      </c>
      <c r="M312">
        <v>24</v>
      </c>
      <c r="N312">
        <f t="shared" si="32"/>
        <v>-28.3984375</v>
      </c>
      <c r="O312">
        <f t="shared" si="33"/>
        <v>-28.3984375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1.457834012353024</v>
      </c>
    </row>
    <row r="313" spans="1:19" x14ac:dyDescent="0.3">
      <c r="A313" t="s">
        <v>339</v>
      </c>
      <c r="B313">
        <v>1820.4197998</v>
      </c>
      <c r="C313">
        <v>1798.9200439000001</v>
      </c>
      <c r="D313">
        <v>1846.5002440999999</v>
      </c>
      <c r="E313">
        <v>1893.7800293</v>
      </c>
      <c r="F313">
        <v>1750.7800293</v>
      </c>
      <c r="G313">
        <v>1777.2700195</v>
      </c>
      <c r="H313">
        <v>1798.9200439000001</v>
      </c>
      <c r="I313">
        <v>1804</v>
      </c>
      <c r="J313">
        <v>1802.980957</v>
      </c>
      <c r="L313" t="str">
        <f t="shared" si="31"/>
        <v>14JUL2023:00:00:00</v>
      </c>
      <c r="M313">
        <v>1</v>
      </c>
      <c r="N313">
        <f t="shared" si="32"/>
        <v>-21.499755899999855</v>
      </c>
      <c r="O313">
        <f t="shared" si="33"/>
        <v>-21.499755899999855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1.1810328531013519</v>
      </c>
    </row>
    <row r="314" spans="1:19" x14ac:dyDescent="0.3">
      <c r="A314" t="s">
        <v>340</v>
      </c>
      <c r="B314">
        <v>1722.6208495999999</v>
      </c>
      <c r="C314">
        <v>1671.5100098</v>
      </c>
      <c r="D314">
        <v>1735.6198730000001</v>
      </c>
      <c r="E314">
        <v>1794.5488281</v>
      </c>
      <c r="F314">
        <v>1680.25</v>
      </c>
      <c r="G314">
        <v>1692.6800536999999</v>
      </c>
      <c r="H314">
        <v>1671.5100098</v>
      </c>
      <c r="I314">
        <v>1694.75</v>
      </c>
      <c r="J314">
        <v>1694.2950439000001</v>
      </c>
      <c r="L314" t="str">
        <f t="shared" si="31"/>
        <v>14JUL2023:01:00:00</v>
      </c>
      <c r="M314">
        <v>2</v>
      </c>
      <c r="N314">
        <f t="shared" si="32"/>
        <v>-51.110839799999894</v>
      </c>
      <c r="O314">
        <f t="shared" si="33"/>
        <v>-51.110839799999894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2.9670394278501884</v>
      </c>
    </row>
    <row r="315" spans="1:19" x14ac:dyDescent="0.3">
      <c r="A315" t="s">
        <v>341</v>
      </c>
      <c r="B315">
        <v>1656.8980713000001</v>
      </c>
      <c r="C315">
        <v>1568.4000243999999</v>
      </c>
      <c r="D315">
        <v>1664.4616699000001</v>
      </c>
      <c r="E315">
        <v>1706.7125243999999</v>
      </c>
      <c r="F315">
        <v>1584.2900391000001</v>
      </c>
      <c r="G315">
        <v>1594.6300048999999</v>
      </c>
      <c r="H315">
        <v>1568.4000243999999</v>
      </c>
      <c r="I315">
        <v>1601.1199951000001</v>
      </c>
      <c r="J315">
        <v>1601.6405029</v>
      </c>
      <c r="L315" t="str">
        <f t="shared" si="31"/>
        <v>14JUL2023:02:00:00</v>
      </c>
      <c r="M315">
        <v>3</v>
      </c>
      <c r="N315">
        <f t="shared" si="32"/>
        <v>-88.49804690000019</v>
      </c>
      <c r="O315">
        <f t="shared" si="33"/>
        <v>-88.49804690000019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5.3411883587120563</v>
      </c>
    </row>
    <row r="316" spans="1:19" x14ac:dyDescent="0.3">
      <c r="A316" t="s">
        <v>342</v>
      </c>
      <c r="B316">
        <v>1612.1954346</v>
      </c>
      <c r="C316">
        <v>1486.7099608999999</v>
      </c>
      <c r="D316">
        <v>1616.1411132999999</v>
      </c>
      <c r="E316">
        <v>1646.7506103999999</v>
      </c>
      <c r="F316">
        <v>1510.2399902</v>
      </c>
      <c r="G316">
        <v>1519.9200439000001</v>
      </c>
      <c r="H316">
        <v>1486.7099608999999</v>
      </c>
      <c r="I316">
        <v>1537.5600586</v>
      </c>
      <c r="J316">
        <v>1533.5253906</v>
      </c>
      <c r="L316" t="str">
        <f t="shared" si="31"/>
        <v>14JUL2023:03:00:00</v>
      </c>
      <c r="M316">
        <v>4</v>
      </c>
      <c r="N316">
        <f t="shared" si="32"/>
        <v>-125.48547370000006</v>
      </c>
      <c r="O316">
        <f t="shared" si="33"/>
        <v>-125.48547370000006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7.7835150135587696</v>
      </c>
    </row>
    <row r="317" spans="1:19" x14ac:dyDescent="0.3">
      <c r="A317" t="s">
        <v>343</v>
      </c>
      <c r="B317">
        <v>1546.1131591999999</v>
      </c>
      <c r="C317">
        <v>1446.1999512</v>
      </c>
      <c r="D317">
        <v>1569.0039062999999</v>
      </c>
      <c r="E317">
        <v>1605.1336670000001</v>
      </c>
      <c r="F317">
        <v>1470.3800048999999</v>
      </c>
      <c r="G317">
        <v>1478.9499512</v>
      </c>
      <c r="H317">
        <v>1446.1999512</v>
      </c>
      <c r="I317">
        <v>1500.0699463000001</v>
      </c>
      <c r="J317">
        <v>1492.6148682</v>
      </c>
      <c r="L317" t="str">
        <f t="shared" si="31"/>
        <v>14JUL2023:04:00:00</v>
      </c>
      <c r="M317">
        <v>5</v>
      </c>
      <c r="N317">
        <f t="shared" si="32"/>
        <v>-99.913207999999941</v>
      </c>
      <c r="O317">
        <f t="shared" si="33"/>
        <v>-99.913207999999941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6.4622183315287014</v>
      </c>
    </row>
    <row r="318" spans="1:19" x14ac:dyDescent="0.3">
      <c r="A318" t="s">
        <v>344</v>
      </c>
      <c r="B318">
        <v>1535.6065673999999</v>
      </c>
      <c r="C318">
        <v>1438.9699707</v>
      </c>
      <c r="D318">
        <v>1541.0594481999999</v>
      </c>
      <c r="E318">
        <v>1568.3734131000001</v>
      </c>
      <c r="F318">
        <v>1458.0500488</v>
      </c>
      <c r="G318">
        <v>1464.9899902</v>
      </c>
      <c r="H318">
        <v>1438.9699707</v>
      </c>
      <c r="I318">
        <v>1493.1700439000001</v>
      </c>
      <c r="J318">
        <v>1480.1579589999999</v>
      </c>
      <c r="L318" t="str">
        <f t="shared" si="31"/>
        <v>14JUL2023:05:00:00</v>
      </c>
      <c r="M318">
        <v>6</v>
      </c>
      <c r="N318">
        <f t="shared" si="32"/>
        <v>-96.636596699999927</v>
      </c>
      <c r="O318">
        <f t="shared" si="33"/>
        <v>-96.636596699999927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6.2930570076695762</v>
      </c>
    </row>
    <row r="319" spans="1:19" x14ac:dyDescent="0.3">
      <c r="A319" t="s">
        <v>345</v>
      </c>
      <c r="B319">
        <v>1545.1137695</v>
      </c>
      <c r="C319">
        <v>1432.2299805</v>
      </c>
      <c r="D319">
        <v>1551.8009033000001</v>
      </c>
      <c r="E319">
        <v>1569.6140137</v>
      </c>
      <c r="F319">
        <v>1450.3699951000001</v>
      </c>
      <c r="G319">
        <v>1457.4499512</v>
      </c>
      <c r="H319">
        <v>1432.2299805</v>
      </c>
      <c r="I319">
        <v>1487.5799560999999</v>
      </c>
      <c r="J319">
        <v>1477.0853271000001</v>
      </c>
      <c r="L319" t="str">
        <f t="shared" si="31"/>
        <v>14JUL2023:06:00:00</v>
      </c>
      <c r="M319">
        <v>7</v>
      </c>
      <c r="N319">
        <f t="shared" si="32"/>
        <v>-112.88378899999998</v>
      </c>
      <c r="O319">
        <f t="shared" si="33"/>
        <v>-112.88378899999998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7.3058561271206104</v>
      </c>
    </row>
    <row r="320" spans="1:19" x14ac:dyDescent="0.3">
      <c r="A320" t="s">
        <v>346</v>
      </c>
      <c r="B320">
        <v>1543.8298339999999</v>
      </c>
      <c r="C320">
        <v>1461.0699463000001</v>
      </c>
      <c r="D320">
        <v>1555.2445068</v>
      </c>
      <c r="E320">
        <v>1564.6331786999999</v>
      </c>
      <c r="F320">
        <v>1485.7099608999999</v>
      </c>
      <c r="G320">
        <v>1493.6400146000001</v>
      </c>
      <c r="H320">
        <v>1461.0699463000001</v>
      </c>
      <c r="I320">
        <v>1521.9699707</v>
      </c>
      <c r="J320">
        <v>1503.8959961</v>
      </c>
      <c r="L320" t="str">
        <f t="shared" si="31"/>
        <v>14JUL2023:07:00:00</v>
      </c>
      <c r="M320">
        <v>8</v>
      </c>
      <c r="N320">
        <f t="shared" si="32"/>
        <v>-82.759887699999808</v>
      </c>
      <c r="O320">
        <f t="shared" si="33"/>
        <v>-82.759887699999808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5.3606871610695803</v>
      </c>
    </row>
    <row r="321" spans="1:19" x14ac:dyDescent="0.3">
      <c r="A321" t="s">
        <v>347</v>
      </c>
      <c r="B321">
        <v>1553.9637451000001</v>
      </c>
      <c r="C321">
        <v>1479.8499756000001</v>
      </c>
      <c r="D321">
        <v>1567.4892577999999</v>
      </c>
      <c r="E321">
        <v>1571.8417969</v>
      </c>
      <c r="F321">
        <v>1508.1300048999999</v>
      </c>
      <c r="G321">
        <v>1514.5400391000001</v>
      </c>
      <c r="H321">
        <v>1479.8499756000001</v>
      </c>
      <c r="I321">
        <v>1548.9300536999999</v>
      </c>
      <c r="J321">
        <v>1524.3990478999999</v>
      </c>
      <c r="L321" t="str">
        <f t="shared" si="31"/>
        <v>14JUL2023:08:00:00</v>
      </c>
      <c r="M321">
        <v>9</v>
      </c>
      <c r="N321">
        <f t="shared" si="32"/>
        <v>-74.113769499999989</v>
      </c>
      <c r="O321">
        <f t="shared" si="33"/>
        <v>-74.113769499999989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4.7693371054310312</v>
      </c>
    </row>
    <row r="322" spans="1:19" x14ac:dyDescent="0.3">
      <c r="A322" t="s">
        <v>348</v>
      </c>
      <c r="B322">
        <v>1569.4066161999999</v>
      </c>
      <c r="C322">
        <v>1547.2900391000001</v>
      </c>
      <c r="D322">
        <v>1625.9851074000001</v>
      </c>
      <c r="E322">
        <v>1644.3902588000001</v>
      </c>
      <c r="F322">
        <v>1568.1400146000001</v>
      </c>
      <c r="G322">
        <v>1580.1400146000001</v>
      </c>
      <c r="H322">
        <v>1547.2900391000001</v>
      </c>
      <c r="I322">
        <v>1621.1199951000001</v>
      </c>
      <c r="J322">
        <v>1590.5480957</v>
      </c>
      <c r="L322" t="str">
        <f t="shared" si="31"/>
        <v>14JUL2023:09:00:00</v>
      </c>
      <c r="M322">
        <v>10</v>
      </c>
      <c r="N322">
        <f t="shared" si="32"/>
        <v>-22.116577099999859</v>
      </c>
      <c r="O322">
        <f t="shared" si="33"/>
        <v>-22.116577099999859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1.4092317995670662</v>
      </c>
    </row>
    <row r="323" spans="1:19" x14ac:dyDescent="0.3">
      <c r="A323" t="s">
        <v>349</v>
      </c>
      <c r="B323">
        <v>1552.8562012</v>
      </c>
      <c r="C323">
        <v>1616.1300048999999</v>
      </c>
      <c r="D323">
        <v>1646.1820068</v>
      </c>
      <c r="E323">
        <v>1655.2335204999999</v>
      </c>
      <c r="F323">
        <v>1635.0999756000001</v>
      </c>
      <c r="G323">
        <v>1645.7700195</v>
      </c>
      <c r="H323">
        <v>1616.1300048999999</v>
      </c>
      <c r="I323">
        <v>1703.6099853999999</v>
      </c>
      <c r="J323">
        <v>1653.2454834</v>
      </c>
      <c r="L323" t="str">
        <f t="shared" si="31"/>
        <v>14JUL2023:10:00:00</v>
      </c>
      <c r="M323">
        <v>11</v>
      </c>
      <c r="N323">
        <f t="shared" si="32"/>
        <v>63.273803699999917</v>
      </c>
      <c r="O323" t="str">
        <f t="shared" ref="O323:O386" si="41">IF(N323&lt;0,N323,"")</f>
        <v/>
      </c>
      <c r="P323">
        <f t="shared" ref="P323:P386" si="42">IF(N323&gt;0,N323,"")</f>
        <v>63.273803699999917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4.0746724423744993</v>
      </c>
    </row>
    <row r="324" spans="1:19" x14ac:dyDescent="0.3">
      <c r="A324" t="s">
        <v>350</v>
      </c>
      <c r="B324">
        <v>1595.8375243999999</v>
      </c>
      <c r="C324">
        <v>1736.4300536999999</v>
      </c>
      <c r="D324">
        <v>1733.2434082</v>
      </c>
      <c r="E324">
        <v>1770.1887207</v>
      </c>
      <c r="F324">
        <v>1730.6800536999999</v>
      </c>
      <c r="G324">
        <v>1742.2800293</v>
      </c>
      <c r="H324">
        <v>1736.4300536999999</v>
      </c>
      <c r="I324">
        <v>1829.3299560999999</v>
      </c>
      <c r="J324">
        <v>1763.6728516000001</v>
      </c>
      <c r="L324" t="str">
        <f t="shared" ref="L324:L387" si="45">A324</f>
        <v>14JUL2023:11:00:00</v>
      </c>
      <c r="M324">
        <v>12</v>
      </c>
      <c r="N324">
        <f t="shared" ref="N324:N387" si="46">C324-B324</f>
        <v>140.59252930000002</v>
      </c>
      <c r="O324" t="str">
        <f t="shared" si="41"/>
        <v/>
      </c>
      <c r="P324">
        <f t="shared" si="42"/>
        <v>140.59252930000002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8.809952589181016</v>
      </c>
    </row>
    <row r="325" spans="1:19" x14ac:dyDescent="0.3">
      <c r="A325" t="s">
        <v>351</v>
      </c>
      <c r="B325">
        <v>1646.5476074000001</v>
      </c>
      <c r="C325">
        <v>1845.4100341999999</v>
      </c>
      <c r="D325">
        <v>1822.5932617000001</v>
      </c>
      <c r="E325">
        <v>1868.8079834</v>
      </c>
      <c r="F325">
        <v>1815.2099608999999</v>
      </c>
      <c r="G325">
        <v>1822.9200439000001</v>
      </c>
      <c r="H325">
        <v>1845.4100341999999</v>
      </c>
      <c r="I325">
        <v>1939.6999512</v>
      </c>
      <c r="J325">
        <v>1863.8647461</v>
      </c>
      <c r="L325" t="str">
        <f t="shared" si="45"/>
        <v>14JUL2023:12:00:00</v>
      </c>
      <c r="M325">
        <v>13</v>
      </c>
      <c r="N325">
        <f t="shared" si="46"/>
        <v>198.86242679999987</v>
      </c>
      <c r="O325" t="str">
        <f t="shared" si="41"/>
        <v/>
      </c>
      <c r="P325">
        <f t="shared" si="42"/>
        <v>198.86242679999987</v>
      </c>
      <c r="Q325" t="str">
        <f t="shared" si="43"/>
        <v/>
      </c>
      <c r="R325">
        <f t="shared" si="44"/>
        <v>1</v>
      </c>
      <c r="S325">
        <f t="shared" si="47"/>
        <v>12.077538839828376</v>
      </c>
    </row>
    <row r="326" spans="1:19" x14ac:dyDescent="0.3">
      <c r="A326" t="s">
        <v>352</v>
      </c>
      <c r="B326">
        <v>1667.7570800999999</v>
      </c>
      <c r="C326">
        <v>1965.4000243999999</v>
      </c>
      <c r="D326">
        <v>1919.1232910000001</v>
      </c>
      <c r="E326">
        <v>1973.1755370999999</v>
      </c>
      <c r="F326">
        <v>1913.5400391000001</v>
      </c>
      <c r="G326">
        <v>1918.2099608999999</v>
      </c>
      <c r="H326">
        <v>1965.4000243999999</v>
      </c>
      <c r="I326">
        <v>2060.0100097999998</v>
      </c>
      <c r="J326">
        <v>1974.6228027</v>
      </c>
      <c r="L326" t="str">
        <f t="shared" si="45"/>
        <v>14JUL2023:13:00:00</v>
      </c>
      <c r="M326">
        <v>14</v>
      </c>
      <c r="N326">
        <f t="shared" si="46"/>
        <v>297.64294429999995</v>
      </c>
      <c r="O326" t="str">
        <f t="shared" si="41"/>
        <v/>
      </c>
      <c r="P326">
        <f t="shared" si="42"/>
        <v>297.64294429999995</v>
      </c>
      <c r="Q326" t="str">
        <f t="shared" si="43"/>
        <v/>
      </c>
      <c r="R326">
        <f t="shared" si="44"/>
        <v>1</v>
      </c>
      <c r="S326">
        <f t="shared" si="47"/>
        <v>17.846900358063721</v>
      </c>
    </row>
    <row r="327" spans="1:19" x14ac:dyDescent="0.3">
      <c r="A327" t="s">
        <v>353</v>
      </c>
      <c r="B327">
        <v>1717.2672118999999</v>
      </c>
      <c r="C327">
        <v>2066.3100586</v>
      </c>
      <c r="D327">
        <v>2001.4346923999999</v>
      </c>
      <c r="E327">
        <v>2105.6010741999999</v>
      </c>
      <c r="F327">
        <v>1997.4399414</v>
      </c>
      <c r="G327">
        <v>2001.9399414</v>
      </c>
      <c r="H327">
        <v>2066.3100586</v>
      </c>
      <c r="I327">
        <v>2162.8601073999998</v>
      </c>
      <c r="J327">
        <v>2068.9760741999999</v>
      </c>
      <c r="L327" t="str">
        <f t="shared" si="45"/>
        <v>14JUL2023:14:00:00</v>
      </c>
      <c r="M327">
        <v>15</v>
      </c>
      <c r="N327">
        <f t="shared" si="46"/>
        <v>349.04284670000015</v>
      </c>
      <c r="O327" t="str">
        <f t="shared" si="41"/>
        <v/>
      </c>
      <c r="P327">
        <f t="shared" si="42"/>
        <v>349.04284670000015</v>
      </c>
      <c r="Q327" t="str">
        <f t="shared" si="43"/>
        <v/>
      </c>
      <c r="R327">
        <f t="shared" si="44"/>
        <v>1</v>
      </c>
      <c r="S327">
        <f t="shared" si="47"/>
        <v>20.325482503903164</v>
      </c>
    </row>
    <row r="328" spans="1:19" x14ac:dyDescent="0.3">
      <c r="A328" t="s">
        <v>354</v>
      </c>
      <c r="B328">
        <v>1764.9775391000001</v>
      </c>
      <c r="C328">
        <v>2146.6499023000001</v>
      </c>
      <c r="D328">
        <v>2059.1564941000001</v>
      </c>
      <c r="E328">
        <v>2175.9089355000001</v>
      </c>
      <c r="F328">
        <v>2069.3400879000001</v>
      </c>
      <c r="G328">
        <v>2074.2399902000002</v>
      </c>
      <c r="H328">
        <v>2146.6499023000001</v>
      </c>
      <c r="I328">
        <v>2238.0500487999998</v>
      </c>
      <c r="J328">
        <v>2141.5993652000002</v>
      </c>
      <c r="L328" t="str">
        <f t="shared" si="45"/>
        <v>14JUL2023:15:00:00</v>
      </c>
      <c r="M328">
        <v>16</v>
      </c>
      <c r="N328">
        <f t="shared" si="46"/>
        <v>381.67236320000006</v>
      </c>
      <c r="O328" t="str">
        <f t="shared" si="41"/>
        <v/>
      </c>
      <c r="P328">
        <f t="shared" si="42"/>
        <v>381.67236320000006</v>
      </c>
      <c r="Q328" t="str">
        <f t="shared" si="43"/>
        <v/>
      </c>
      <c r="R328">
        <f t="shared" si="44"/>
        <v>1</v>
      </c>
      <c r="S328">
        <f t="shared" si="47"/>
        <v>21.624771689424616</v>
      </c>
    </row>
    <row r="329" spans="1:19" x14ac:dyDescent="0.3">
      <c r="A329" t="s">
        <v>355</v>
      </c>
      <c r="B329">
        <v>1808.9230957</v>
      </c>
      <c r="C329">
        <v>2197.6999512000002</v>
      </c>
      <c r="D329">
        <v>2106.7529297000001</v>
      </c>
      <c r="E329">
        <v>2176.4145508000001</v>
      </c>
      <c r="F329">
        <v>2121.5</v>
      </c>
      <c r="G329">
        <v>2131.0200195000002</v>
      </c>
      <c r="H329">
        <v>2197.6999512000002</v>
      </c>
      <c r="I329">
        <v>2290.0500487999998</v>
      </c>
      <c r="J329">
        <v>2192.9277344000002</v>
      </c>
      <c r="L329" t="str">
        <f t="shared" si="45"/>
        <v>14JUL2023:16:00:00</v>
      </c>
      <c r="M329">
        <v>17</v>
      </c>
      <c r="N329">
        <f t="shared" si="46"/>
        <v>388.77685550000024</v>
      </c>
      <c r="O329" t="str">
        <f t="shared" si="41"/>
        <v/>
      </c>
      <c r="P329">
        <f t="shared" si="42"/>
        <v>388.77685550000024</v>
      </c>
      <c r="Q329" t="str">
        <f t="shared" si="43"/>
        <v/>
      </c>
      <c r="R329">
        <f t="shared" si="44"/>
        <v>1</v>
      </c>
      <c r="S329">
        <f t="shared" si="47"/>
        <v>21.492171581211142</v>
      </c>
    </row>
    <row r="330" spans="1:19" x14ac:dyDescent="0.3">
      <c r="A330" t="s">
        <v>356</v>
      </c>
      <c r="B330">
        <v>1855.3712158000001</v>
      </c>
      <c r="C330">
        <v>2220.5100097999998</v>
      </c>
      <c r="D330">
        <v>2111.0705566000001</v>
      </c>
      <c r="E330">
        <v>2168.9892577999999</v>
      </c>
      <c r="F330">
        <v>2156.7600097999998</v>
      </c>
      <c r="G330">
        <v>2166.4499512000002</v>
      </c>
      <c r="H330">
        <v>2220.5100097999998</v>
      </c>
      <c r="I330">
        <v>2309.0900879000001</v>
      </c>
      <c r="J330">
        <v>2213.4152832</v>
      </c>
      <c r="L330" t="str">
        <f t="shared" si="45"/>
        <v>14JUL2023:17:00:00</v>
      </c>
      <c r="M330">
        <v>18</v>
      </c>
      <c r="N330">
        <f t="shared" si="46"/>
        <v>365.13879399999973</v>
      </c>
      <c r="O330" t="str">
        <f t="shared" si="41"/>
        <v/>
      </c>
      <c r="P330">
        <f t="shared" si="42"/>
        <v>365.13879399999973</v>
      </c>
      <c r="Q330" t="str">
        <f t="shared" si="43"/>
        <v/>
      </c>
      <c r="R330">
        <f t="shared" si="44"/>
        <v>1</v>
      </c>
      <c r="S330">
        <f t="shared" si="47"/>
        <v>19.680093713352072</v>
      </c>
    </row>
    <row r="331" spans="1:19" x14ac:dyDescent="0.3">
      <c r="A331" t="s">
        <v>357</v>
      </c>
      <c r="B331">
        <v>1917.0668945</v>
      </c>
      <c r="C331">
        <v>2228.0900879000001</v>
      </c>
      <c r="D331">
        <v>2085.8317870999999</v>
      </c>
      <c r="E331">
        <v>2132.3693847999998</v>
      </c>
      <c r="F331">
        <v>2155.5900879000001</v>
      </c>
      <c r="G331">
        <v>2166.3999023000001</v>
      </c>
      <c r="H331">
        <v>2228.0900879000001</v>
      </c>
      <c r="I331">
        <v>2308.9399414</v>
      </c>
      <c r="J331">
        <v>2210.4746094000002</v>
      </c>
      <c r="L331" t="str">
        <f t="shared" si="45"/>
        <v>14JUL2023:18:00:00</v>
      </c>
      <c r="M331">
        <v>19</v>
      </c>
      <c r="N331">
        <f t="shared" si="46"/>
        <v>311.02319340000008</v>
      </c>
      <c r="O331" t="str">
        <f t="shared" si="41"/>
        <v/>
      </c>
      <c r="P331">
        <f t="shared" si="42"/>
        <v>311.02319340000008</v>
      </c>
      <c r="Q331" t="str">
        <f t="shared" si="43"/>
        <v/>
      </c>
      <c r="R331">
        <f t="shared" si="44"/>
        <v>1</v>
      </c>
      <c r="S331">
        <f t="shared" si="47"/>
        <v>16.223909259103849</v>
      </c>
    </row>
    <row r="332" spans="1:19" x14ac:dyDescent="0.3">
      <c r="A332" t="s">
        <v>358</v>
      </c>
      <c r="B332">
        <v>1941.4567870999999</v>
      </c>
      <c r="C332">
        <v>2207.2299804999998</v>
      </c>
      <c r="D332">
        <v>2056.3959961</v>
      </c>
      <c r="E332">
        <v>2119.8544922000001</v>
      </c>
      <c r="F332">
        <v>2120.4799804999998</v>
      </c>
      <c r="G332">
        <v>2133.5100097999998</v>
      </c>
      <c r="H332">
        <v>2207.2299804999998</v>
      </c>
      <c r="I332">
        <v>2284.6599120999999</v>
      </c>
      <c r="J332">
        <v>2184.2451172000001</v>
      </c>
      <c r="L332" t="str">
        <f t="shared" si="45"/>
        <v>14JUL2023:19:00:00</v>
      </c>
      <c r="M332">
        <v>20</v>
      </c>
      <c r="N332">
        <f t="shared" si="46"/>
        <v>265.77319339999985</v>
      </c>
      <c r="O332" t="str">
        <f t="shared" si="41"/>
        <v/>
      </c>
      <c r="P332">
        <f t="shared" si="42"/>
        <v>265.77319339999985</v>
      </c>
      <c r="Q332" t="str">
        <f t="shared" si="43"/>
        <v/>
      </c>
      <c r="R332">
        <f t="shared" si="44"/>
        <v>1</v>
      </c>
      <c r="S332">
        <f t="shared" si="47"/>
        <v>13.689369506750214</v>
      </c>
    </row>
    <row r="333" spans="1:19" x14ac:dyDescent="0.3">
      <c r="A333" t="s">
        <v>359</v>
      </c>
      <c r="B333">
        <v>2035.9614257999999</v>
      </c>
      <c r="C333">
        <v>2138.2700195000002</v>
      </c>
      <c r="D333">
        <v>1973.6922606999999</v>
      </c>
      <c r="E333">
        <v>2043.6322021000001</v>
      </c>
      <c r="F333">
        <v>2060.8500976999999</v>
      </c>
      <c r="G333">
        <v>2066.5400390999998</v>
      </c>
      <c r="H333">
        <v>2138.2700195000002</v>
      </c>
      <c r="I333">
        <v>2220.4399414</v>
      </c>
      <c r="J333">
        <v>2115.0905762000002</v>
      </c>
      <c r="L333" t="str">
        <f t="shared" si="45"/>
        <v>14JUL2023:20:00:00</v>
      </c>
      <c r="M333">
        <v>21</v>
      </c>
      <c r="N333">
        <f t="shared" si="46"/>
        <v>102.3085937000003</v>
      </c>
      <c r="O333" t="str">
        <f t="shared" si="41"/>
        <v/>
      </c>
      <c r="P333">
        <f t="shared" si="42"/>
        <v>102.3085937000003</v>
      </c>
      <c r="Q333" t="str">
        <f t="shared" si="43"/>
        <v/>
      </c>
      <c r="R333">
        <f t="shared" si="44"/>
        <v>1</v>
      </c>
      <c r="S333">
        <f t="shared" si="47"/>
        <v>5.0250752496354254</v>
      </c>
    </row>
    <row r="334" spans="1:19" x14ac:dyDescent="0.3">
      <c r="A334" t="s">
        <v>360</v>
      </c>
      <c r="B334">
        <v>1977.7105713000001</v>
      </c>
      <c r="C334">
        <v>2019.9200439000001</v>
      </c>
      <c r="D334">
        <v>1875.9962158000001</v>
      </c>
      <c r="E334">
        <v>1968.6561279</v>
      </c>
      <c r="F334">
        <v>1958.6500243999999</v>
      </c>
      <c r="G334">
        <v>1962.4000243999999</v>
      </c>
      <c r="H334">
        <v>2019.9200439000001</v>
      </c>
      <c r="I334">
        <v>2099</v>
      </c>
      <c r="J334">
        <v>2002.9802245999999</v>
      </c>
      <c r="L334" t="str">
        <f t="shared" si="45"/>
        <v>14JUL2023:21:00:00</v>
      </c>
      <c r="M334">
        <v>22</v>
      </c>
      <c r="N334">
        <f t="shared" si="46"/>
        <v>42.209472600000026</v>
      </c>
      <c r="O334" t="str">
        <f t="shared" si="41"/>
        <v/>
      </c>
      <c r="P334">
        <f t="shared" si="42"/>
        <v>42.209472600000026</v>
      </c>
      <c r="Q334" t="str">
        <f t="shared" si="43"/>
        <v/>
      </c>
      <c r="R334">
        <f t="shared" si="44"/>
        <v>1</v>
      </c>
      <c r="S334">
        <f t="shared" si="47"/>
        <v>2.1342593407009325</v>
      </c>
    </row>
    <row r="335" spans="1:19" x14ac:dyDescent="0.3">
      <c r="A335" t="s">
        <v>361</v>
      </c>
      <c r="B335">
        <v>1904.1496582</v>
      </c>
      <c r="C335">
        <v>1938.9699707</v>
      </c>
      <c r="D335">
        <v>1829.0537108999999</v>
      </c>
      <c r="E335">
        <v>1939.984375</v>
      </c>
      <c r="F335">
        <v>1890.5100098</v>
      </c>
      <c r="G335">
        <v>1895.1199951000001</v>
      </c>
      <c r="H335">
        <v>1938.9699707</v>
      </c>
      <c r="I335">
        <v>2016.7900391000001</v>
      </c>
      <c r="J335">
        <v>1931.1018065999999</v>
      </c>
      <c r="L335" t="str">
        <f t="shared" si="45"/>
        <v>14JUL2023:22:00:00</v>
      </c>
      <c r="M335">
        <v>23</v>
      </c>
      <c r="N335">
        <f t="shared" si="46"/>
        <v>34.8203125</v>
      </c>
      <c r="O335" t="str">
        <f t="shared" si="41"/>
        <v/>
      </c>
      <c r="P335">
        <f t="shared" si="42"/>
        <v>34.8203125</v>
      </c>
      <c r="Q335" t="str">
        <f t="shared" si="43"/>
        <v/>
      </c>
      <c r="R335">
        <f t="shared" si="44"/>
        <v>1</v>
      </c>
      <c r="S335">
        <f t="shared" si="47"/>
        <v>1.8286541895512445</v>
      </c>
    </row>
    <row r="336" spans="1:19" x14ac:dyDescent="0.3">
      <c r="A336" t="s">
        <v>362</v>
      </c>
      <c r="B336">
        <v>1792.9992675999999</v>
      </c>
      <c r="C336">
        <v>1826.1899414</v>
      </c>
      <c r="D336">
        <v>1781.1975098</v>
      </c>
      <c r="E336">
        <v>1858.0130615</v>
      </c>
      <c r="F336">
        <v>1789.25</v>
      </c>
      <c r="G336">
        <v>1794.2800293</v>
      </c>
      <c r="H336">
        <v>1826.1899414</v>
      </c>
      <c r="I336">
        <v>1889.9399414</v>
      </c>
      <c r="J336">
        <v>1829.4313964999999</v>
      </c>
      <c r="L336" t="str">
        <f t="shared" si="45"/>
        <v>14JUL2023:23:00:00</v>
      </c>
      <c r="M336">
        <v>24</v>
      </c>
      <c r="N336">
        <f t="shared" si="46"/>
        <v>33.190673800000013</v>
      </c>
      <c r="O336" t="str">
        <f t="shared" si="41"/>
        <v/>
      </c>
      <c r="P336">
        <f t="shared" si="42"/>
        <v>33.190673800000013</v>
      </c>
      <c r="Q336" t="str">
        <f t="shared" si="43"/>
        <v/>
      </c>
      <c r="R336">
        <f t="shared" si="44"/>
        <v>1</v>
      </c>
      <c r="S336">
        <f t="shared" si="47"/>
        <v>1.8511258983628609</v>
      </c>
    </row>
    <row r="337" spans="1:19" x14ac:dyDescent="0.3">
      <c r="A337" t="s">
        <v>363</v>
      </c>
      <c r="B337">
        <v>1695.5687256000001</v>
      </c>
      <c r="C337">
        <v>1739.3299560999999</v>
      </c>
      <c r="D337">
        <v>1726.2419434000001</v>
      </c>
      <c r="E337">
        <v>1801.4892577999999</v>
      </c>
      <c r="F337">
        <v>1694.5899658000001</v>
      </c>
      <c r="G337">
        <v>1698.1999512</v>
      </c>
      <c r="H337">
        <v>1739.3299560999999</v>
      </c>
      <c r="I337">
        <v>1792.7800293</v>
      </c>
      <c r="J337">
        <v>1744.1604004000001</v>
      </c>
      <c r="L337" t="str">
        <f t="shared" si="45"/>
        <v>15JUL2023:00:00:00</v>
      </c>
      <c r="M337">
        <v>1</v>
      </c>
      <c r="N337">
        <f t="shared" si="46"/>
        <v>43.761230499999783</v>
      </c>
      <c r="O337" t="str">
        <f t="shared" si="41"/>
        <v/>
      </c>
      <c r="P337">
        <f t="shared" si="42"/>
        <v>43.761230499999783</v>
      </c>
      <c r="Q337" t="str">
        <f t="shared" si="43"/>
        <v/>
      </c>
      <c r="R337">
        <f t="shared" si="44"/>
        <v>1</v>
      </c>
      <c r="S337">
        <f t="shared" si="47"/>
        <v>2.5809175316390833</v>
      </c>
    </row>
    <row r="338" spans="1:19" x14ac:dyDescent="0.3">
      <c r="A338" t="s">
        <v>364</v>
      </c>
      <c r="B338">
        <v>1604.6101074000001</v>
      </c>
      <c r="C338">
        <v>1715.3900146000001</v>
      </c>
      <c r="D338">
        <v>1596.9179687999999</v>
      </c>
      <c r="E338">
        <v>1684.6856689000001</v>
      </c>
      <c r="F338">
        <v>1614.4699707</v>
      </c>
      <c r="G338">
        <v>1589.7099608999999</v>
      </c>
      <c r="H338">
        <v>1702.75</v>
      </c>
      <c r="I338">
        <v>1715.3900146000001</v>
      </c>
      <c r="J338">
        <v>1665.2436522999999</v>
      </c>
      <c r="L338" t="str">
        <f t="shared" si="45"/>
        <v>15JUL2023:01:00:00</v>
      </c>
      <c r="M338">
        <v>2</v>
      </c>
      <c r="N338">
        <f t="shared" si="46"/>
        <v>110.77990720000003</v>
      </c>
      <c r="O338" t="str">
        <f t="shared" si="41"/>
        <v/>
      </c>
      <c r="P338">
        <f t="shared" si="42"/>
        <v>110.77990720000003</v>
      </c>
      <c r="Q338" t="str">
        <f t="shared" si="43"/>
        <v/>
      </c>
      <c r="R338">
        <f t="shared" si="44"/>
        <v>1</v>
      </c>
      <c r="S338">
        <f t="shared" si="47"/>
        <v>6.9038520129665759</v>
      </c>
    </row>
    <row r="339" spans="1:19" x14ac:dyDescent="0.3">
      <c r="A339" t="s">
        <v>365</v>
      </c>
      <c r="B339">
        <v>1525.2380370999999</v>
      </c>
      <c r="C339">
        <v>1630.0200195</v>
      </c>
      <c r="D339">
        <v>1523.7362060999999</v>
      </c>
      <c r="E339">
        <v>1570.4289550999999</v>
      </c>
      <c r="F339">
        <v>1524.8800048999999</v>
      </c>
      <c r="G339">
        <v>1512.3900146000001</v>
      </c>
      <c r="H339">
        <v>1611.9399414</v>
      </c>
      <c r="I339">
        <v>1630.0200195</v>
      </c>
      <c r="J339">
        <v>1581.0622559000001</v>
      </c>
      <c r="L339" t="str">
        <f t="shared" si="45"/>
        <v>15JUL2023:02:00:00</v>
      </c>
      <c r="M339">
        <v>3</v>
      </c>
      <c r="N339">
        <f t="shared" si="46"/>
        <v>104.78198240000006</v>
      </c>
      <c r="O339" t="str">
        <f t="shared" si="41"/>
        <v/>
      </c>
      <c r="P339">
        <f t="shared" si="42"/>
        <v>104.78198240000006</v>
      </c>
      <c r="Q339" t="str">
        <f t="shared" si="43"/>
        <v/>
      </c>
      <c r="R339">
        <f t="shared" si="44"/>
        <v>1</v>
      </c>
      <c r="S339">
        <f t="shared" si="47"/>
        <v>6.869877347094393</v>
      </c>
    </row>
    <row r="340" spans="1:19" x14ac:dyDescent="0.3">
      <c r="A340" t="s">
        <v>366</v>
      </c>
      <c r="B340">
        <v>1445.340332</v>
      </c>
      <c r="C340">
        <v>1562.7299805</v>
      </c>
      <c r="D340">
        <v>1499.8823242000001</v>
      </c>
      <c r="E340">
        <v>1527.4350586</v>
      </c>
      <c r="F340">
        <v>1458.1400146000001</v>
      </c>
      <c r="G340">
        <v>1457.4000243999999</v>
      </c>
      <c r="H340">
        <v>1531.1400146000001</v>
      </c>
      <c r="I340">
        <v>1562.7299805</v>
      </c>
      <c r="J340">
        <v>1519.6914062999999</v>
      </c>
      <c r="L340" t="str">
        <f t="shared" si="45"/>
        <v>15JUL2023:03:00:00</v>
      </c>
      <c r="M340">
        <v>4</v>
      </c>
      <c r="N340">
        <f t="shared" si="46"/>
        <v>117.38964850000002</v>
      </c>
      <c r="O340" t="str">
        <f t="shared" si="41"/>
        <v/>
      </c>
      <c r="P340">
        <f t="shared" si="42"/>
        <v>117.38964850000002</v>
      </c>
      <c r="Q340" t="str">
        <f t="shared" si="43"/>
        <v/>
      </c>
      <c r="R340">
        <f t="shared" si="44"/>
        <v>1</v>
      </c>
      <c r="S340">
        <f t="shared" si="47"/>
        <v>8.1219381969062781</v>
      </c>
    </row>
    <row r="341" spans="1:19" x14ac:dyDescent="0.3">
      <c r="A341" t="s">
        <v>367</v>
      </c>
      <c r="B341">
        <v>1407.1801757999999</v>
      </c>
      <c r="C341">
        <v>1500.3299560999999</v>
      </c>
      <c r="D341">
        <v>1489.1545410000001</v>
      </c>
      <c r="E341">
        <v>1508.4354248</v>
      </c>
      <c r="F341">
        <v>1404.2399902</v>
      </c>
      <c r="G341">
        <v>1400.9200439000001</v>
      </c>
      <c r="H341">
        <v>1466.3299560999999</v>
      </c>
      <c r="I341">
        <v>1500.3299560999999</v>
      </c>
      <c r="J341">
        <v>1468.3449707</v>
      </c>
      <c r="L341" t="str">
        <f t="shared" si="45"/>
        <v>15JUL2023:04:00:00</v>
      </c>
      <c r="M341">
        <v>5</v>
      </c>
      <c r="N341">
        <f t="shared" si="46"/>
        <v>93.149780299999975</v>
      </c>
      <c r="O341" t="str">
        <f t="shared" si="41"/>
        <v/>
      </c>
      <c r="P341">
        <f t="shared" si="42"/>
        <v>93.149780299999975</v>
      </c>
      <c r="Q341" t="str">
        <f t="shared" si="43"/>
        <v/>
      </c>
      <c r="R341">
        <f t="shared" si="44"/>
        <v>1</v>
      </c>
      <c r="S341">
        <f t="shared" si="47"/>
        <v>6.6196057833918198</v>
      </c>
    </row>
    <row r="342" spans="1:19" x14ac:dyDescent="0.3">
      <c r="A342" t="s">
        <v>368</v>
      </c>
      <c r="B342">
        <v>1366.3820800999999</v>
      </c>
      <c r="C342">
        <v>1509.4000243999999</v>
      </c>
      <c r="D342">
        <v>1438.1777344</v>
      </c>
      <c r="E342">
        <v>1445.1478271000001</v>
      </c>
      <c r="F342">
        <v>1394.4100341999999</v>
      </c>
      <c r="G342">
        <v>1389.2800293</v>
      </c>
      <c r="H342">
        <v>1472.2299805</v>
      </c>
      <c r="I342">
        <v>1509.4000243999999</v>
      </c>
      <c r="J342">
        <v>1460.4936522999999</v>
      </c>
      <c r="L342" t="str">
        <f t="shared" si="45"/>
        <v>15JUL2023:05:00:00</v>
      </c>
      <c r="M342">
        <v>6</v>
      </c>
      <c r="N342">
        <f t="shared" si="46"/>
        <v>143.01794429999995</v>
      </c>
      <c r="O342" t="str">
        <f t="shared" si="41"/>
        <v/>
      </c>
      <c r="P342">
        <f t="shared" si="42"/>
        <v>143.01794429999995</v>
      </c>
      <c r="Q342" t="str">
        <f t="shared" si="43"/>
        <v/>
      </c>
      <c r="R342">
        <f t="shared" si="44"/>
        <v>1</v>
      </c>
      <c r="S342">
        <f t="shared" si="47"/>
        <v>10.466907198426743</v>
      </c>
    </row>
    <row r="343" spans="1:19" x14ac:dyDescent="0.3">
      <c r="A343" t="s">
        <v>369</v>
      </c>
      <c r="B343">
        <v>1369.0219727000001</v>
      </c>
      <c r="C343">
        <v>1487.9499512</v>
      </c>
      <c r="D343">
        <v>1405.0839844</v>
      </c>
      <c r="E343">
        <v>1396.5955810999999</v>
      </c>
      <c r="F343">
        <v>1374.9000243999999</v>
      </c>
      <c r="G343">
        <v>1370.6500243999999</v>
      </c>
      <c r="H343">
        <v>1440.8499756000001</v>
      </c>
      <c r="I343">
        <v>1487.9499512</v>
      </c>
      <c r="J343">
        <v>1434.2119141000001</v>
      </c>
      <c r="L343" t="str">
        <f t="shared" si="45"/>
        <v>15JUL2023:06:00:00</v>
      </c>
      <c r="M343">
        <v>7</v>
      </c>
      <c r="N343">
        <f t="shared" si="46"/>
        <v>118.92797849999988</v>
      </c>
      <c r="O343" t="str">
        <f t="shared" si="41"/>
        <v/>
      </c>
      <c r="P343">
        <f t="shared" si="42"/>
        <v>118.92797849999988</v>
      </c>
      <c r="Q343" t="str">
        <f t="shared" si="43"/>
        <v/>
      </c>
      <c r="R343">
        <f t="shared" si="44"/>
        <v>1</v>
      </c>
      <c r="S343">
        <f t="shared" si="47"/>
        <v>8.6870759470316479</v>
      </c>
    </row>
    <row r="344" spans="1:19" x14ac:dyDescent="0.3">
      <c r="A344" t="s">
        <v>370</v>
      </c>
      <c r="B344">
        <v>1409.3747559000001</v>
      </c>
      <c r="C344">
        <v>1474.0300293</v>
      </c>
      <c r="D344">
        <v>1396.987793</v>
      </c>
      <c r="E344">
        <v>1399.1516113</v>
      </c>
      <c r="F344">
        <v>1369.2199707</v>
      </c>
      <c r="G344">
        <v>1365.3100586</v>
      </c>
      <c r="H344">
        <v>1415.25</v>
      </c>
      <c r="I344">
        <v>1474.0300293</v>
      </c>
      <c r="J344">
        <v>1419.6346435999999</v>
      </c>
      <c r="L344" t="str">
        <f t="shared" si="45"/>
        <v>15JUL2023:07:00:00</v>
      </c>
      <c r="M344">
        <v>8</v>
      </c>
      <c r="N344">
        <f t="shared" si="46"/>
        <v>64.655273399999942</v>
      </c>
      <c r="O344" t="str">
        <f t="shared" si="41"/>
        <v/>
      </c>
      <c r="P344">
        <f t="shared" si="42"/>
        <v>64.655273399999942</v>
      </c>
      <c r="Q344" t="str">
        <f t="shared" si="43"/>
        <v/>
      </c>
      <c r="R344">
        <f t="shared" si="44"/>
        <v>1</v>
      </c>
      <c r="S344">
        <f t="shared" si="47"/>
        <v>4.5875146499776989</v>
      </c>
    </row>
    <row r="345" spans="1:19" x14ac:dyDescent="0.3">
      <c r="A345" t="s">
        <v>371</v>
      </c>
      <c r="B345">
        <v>1418.6115723</v>
      </c>
      <c r="C345">
        <v>1465.9399414</v>
      </c>
      <c r="D345">
        <v>1378.3957519999999</v>
      </c>
      <c r="E345">
        <v>1364.909668</v>
      </c>
      <c r="F345">
        <v>1375.0300293</v>
      </c>
      <c r="G345">
        <v>1368.6199951000001</v>
      </c>
      <c r="H345">
        <v>1401.5400391000001</v>
      </c>
      <c r="I345">
        <v>1465.9399414</v>
      </c>
      <c r="J345">
        <v>1410.2882079999999</v>
      </c>
      <c r="L345" t="str">
        <f t="shared" si="45"/>
        <v>15JUL2023:08:00:00</v>
      </c>
      <c r="M345">
        <v>9</v>
      </c>
      <c r="N345">
        <f t="shared" si="46"/>
        <v>47.328369099999918</v>
      </c>
      <c r="O345" t="str">
        <f t="shared" si="41"/>
        <v/>
      </c>
      <c r="P345">
        <f t="shared" si="42"/>
        <v>47.328369099999918</v>
      </c>
      <c r="Q345" t="str">
        <f t="shared" si="43"/>
        <v/>
      </c>
      <c r="R345">
        <f t="shared" si="44"/>
        <v>1</v>
      </c>
      <c r="S345">
        <f t="shared" si="47"/>
        <v>3.3362458071074568</v>
      </c>
    </row>
    <row r="346" spans="1:19" x14ac:dyDescent="0.3">
      <c r="A346" t="s">
        <v>372</v>
      </c>
      <c r="B346">
        <v>1448.5181885</v>
      </c>
      <c r="C346">
        <v>1537.6099853999999</v>
      </c>
      <c r="D346">
        <v>1454.479126</v>
      </c>
      <c r="E346">
        <v>1456.2628173999999</v>
      </c>
      <c r="F346">
        <v>1448.1899414</v>
      </c>
      <c r="G346">
        <v>1446.1800536999999</v>
      </c>
      <c r="H346">
        <v>1472.2199707</v>
      </c>
      <c r="I346">
        <v>1537.6099853999999</v>
      </c>
      <c r="J346">
        <v>1483.2819824000001</v>
      </c>
      <c r="L346" t="str">
        <f t="shared" si="45"/>
        <v>15JUL2023:09:00:00</v>
      </c>
      <c r="M346">
        <v>10</v>
      </c>
      <c r="N346">
        <f t="shared" si="46"/>
        <v>89.091796899999963</v>
      </c>
      <c r="O346" t="str">
        <f t="shared" si="41"/>
        <v/>
      </c>
      <c r="P346">
        <f t="shared" si="42"/>
        <v>89.091796899999963</v>
      </c>
      <c r="Q346" t="str">
        <f t="shared" si="43"/>
        <v/>
      </c>
      <c r="R346">
        <f t="shared" si="44"/>
        <v>1</v>
      </c>
      <c r="S346">
        <f t="shared" si="47"/>
        <v>6.1505473391575549</v>
      </c>
    </row>
    <row r="347" spans="1:19" x14ac:dyDescent="0.3">
      <c r="A347" t="s">
        <v>373</v>
      </c>
      <c r="B347">
        <v>1526.6755370999999</v>
      </c>
      <c r="C347">
        <v>1663.4399414</v>
      </c>
      <c r="D347">
        <v>1519.8413086</v>
      </c>
      <c r="E347">
        <v>1552.2260742000001</v>
      </c>
      <c r="F347">
        <v>1535.3800048999999</v>
      </c>
      <c r="G347">
        <v>1544.2099608999999</v>
      </c>
      <c r="H347">
        <v>1591.4599608999999</v>
      </c>
      <c r="I347">
        <v>1663.4399414</v>
      </c>
      <c r="J347">
        <v>1588.3973389</v>
      </c>
      <c r="L347" t="str">
        <f t="shared" si="45"/>
        <v>15JUL2023:10:00:00</v>
      </c>
      <c r="M347">
        <v>11</v>
      </c>
      <c r="N347">
        <f t="shared" si="46"/>
        <v>136.76440430000002</v>
      </c>
      <c r="O347" t="str">
        <f t="shared" si="41"/>
        <v/>
      </c>
      <c r="P347">
        <f t="shared" si="42"/>
        <v>136.76440430000002</v>
      </c>
      <c r="Q347" t="str">
        <f t="shared" si="43"/>
        <v/>
      </c>
      <c r="R347">
        <f t="shared" si="44"/>
        <v>1</v>
      </c>
      <c r="S347">
        <f t="shared" si="47"/>
        <v>8.9583150431421181</v>
      </c>
    </row>
    <row r="348" spans="1:19" x14ac:dyDescent="0.3">
      <c r="A348" t="s">
        <v>374</v>
      </c>
      <c r="B348">
        <v>1619.5366211</v>
      </c>
      <c r="C348">
        <v>1780.3499756000001</v>
      </c>
      <c r="D348">
        <v>1627.7635498</v>
      </c>
      <c r="E348">
        <v>1672.137207</v>
      </c>
      <c r="F348">
        <v>1629.6600341999999</v>
      </c>
      <c r="G348">
        <v>1641.0200195</v>
      </c>
      <c r="H348">
        <v>1702.6899414</v>
      </c>
      <c r="I348">
        <v>1780.3499756000001</v>
      </c>
      <c r="J348">
        <v>1697.5327147999999</v>
      </c>
      <c r="L348" t="str">
        <f t="shared" si="45"/>
        <v>15JUL2023:11:00:00</v>
      </c>
      <c r="M348">
        <v>12</v>
      </c>
      <c r="N348">
        <f t="shared" si="46"/>
        <v>160.81335450000006</v>
      </c>
      <c r="O348" t="str">
        <f t="shared" si="41"/>
        <v/>
      </c>
      <c r="P348">
        <f t="shared" si="42"/>
        <v>160.81335450000006</v>
      </c>
      <c r="Q348" t="str">
        <f t="shared" si="43"/>
        <v/>
      </c>
      <c r="R348">
        <f t="shared" si="44"/>
        <v>1</v>
      </c>
      <c r="S348">
        <f t="shared" si="47"/>
        <v>9.9295905016815578</v>
      </c>
    </row>
    <row r="349" spans="1:19" x14ac:dyDescent="0.3">
      <c r="A349" t="s">
        <v>375</v>
      </c>
      <c r="B349">
        <v>1694.9052733999999</v>
      </c>
      <c r="C349">
        <v>1899.4200439000001</v>
      </c>
      <c r="D349">
        <v>1709.1303711</v>
      </c>
      <c r="E349">
        <v>1772.2545166</v>
      </c>
      <c r="F349">
        <v>1716.5699463000001</v>
      </c>
      <c r="G349">
        <v>1732.3800048999999</v>
      </c>
      <c r="H349">
        <v>1810.9000243999999</v>
      </c>
      <c r="I349">
        <v>1899.4200439000001</v>
      </c>
      <c r="J349">
        <v>1799.8171387</v>
      </c>
      <c r="L349" t="str">
        <f t="shared" si="45"/>
        <v>15JUL2023:12:00:00</v>
      </c>
      <c r="M349">
        <v>13</v>
      </c>
      <c r="N349">
        <f t="shared" si="46"/>
        <v>204.51477050000017</v>
      </c>
      <c r="O349" t="str">
        <f t="shared" si="41"/>
        <v/>
      </c>
      <c r="P349">
        <f t="shared" si="42"/>
        <v>204.51477050000017</v>
      </c>
      <c r="Q349" t="str">
        <f t="shared" si="43"/>
        <v/>
      </c>
      <c r="R349">
        <f t="shared" si="44"/>
        <v>1</v>
      </c>
      <c r="S349">
        <f t="shared" si="47"/>
        <v>12.066442515087649</v>
      </c>
    </row>
    <row r="350" spans="1:19" x14ac:dyDescent="0.3">
      <c r="A350" t="s">
        <v>376</v>
      </c>
      <c r="B350">
        <v>1768.9610596</v>
      </c>
      <c r="C350">
        <v>2020.6300048999999</v>
      </c>
      <c r="D350">
        <v>1797.9836425999999</v>
      </c>
      <c r="E350">
        <v>1866.5743408000001</v>
      </c>
      <c r="F350">
        <v>1812.3599853999999</v>
      </c>
      <c r="G350">
        <v>1832.6899414</v>
      </c>
      <c r="H350">
        <v>1923.1899414</v>
      </c>
      <c r="I350">
        <v>2020.6300048999999</v>
      </c>
      <c r="J350">
        <v>1907.2478027</v>
      </c>
      <c r="L350" t="str">
        <f t="shared" si="45"/>
        <v>15JUL2023:13:00:00</v>
      </c>
      <c r="M350">
        <v>14</v>
      </c>
      <c r="N350">
        <f t="shared" si="46"/>
        <v>251.6689452999999</v>
      </c>
      <c r="O350" t="str">
        <f t="shared" si="41"/>
        <v/>
      </c>
      <c r="P350">
        <f t="shared" si="42"/>
        <v>251.6689452999999</v>
      </c>
      <c r="Q350" t="str">
        <f t="shared" si="43"/>
        <v/>
      </c>
      <c r="R350">
        <f t="shared" si="44"/>
        <v>1</v>
      </c>
      <c r="S350">
        <f t="shared" si="47"/>
        <v>14.226935292567019</v>
      </c>
    </row>
    <row r="351" spans="1:19" x14ac:dyDescent="0.3">
      <c r="A351" t="s">
        <v>377</v>
      </c>
      <c r="B351">
        <v>1791.2138672000001</v>
      </c>
      <c r="C351">
        <v>2126.1201172000001</v>
      </c>
      <c r="D351">
        <v>1863.2336425999999</v>
      </c>
      <c r="E351">
        <v>1937.2053223</v>
      </c>
      <c r="F351">
        <v>1904.3000488</v>
      </c>
      <c r="G351">
        <v>1917.0899658000001</v>
      </c>
      <c r="H351">
        <v>2023.4300536999999</v>
      </c>
      <c r="I351">
        <v>2126.1201172000001</v>
      </c>
      <c r="J351">
        <v>1999.6507568</v>
      </c>
      <c r="L351" t="str">
        <f t="shared" si="45"/>
        <v>15JUL2023:14:00:00</v>
      </c>
      <c r="M351">
        <v>15</v>
      </c>
      <c r="N351">
        <f t="shared" si="46"/>
        <v>334.90625</v>
      </c>
      <c r="O351" t="str">
        <f t="shared" si="41"/>
        <v/>
      </c>
      <c r="P351">
        <f t="shared" si="42"/>
        <v>334.90625</v>
      </c>
      <c r="Q351" t="str">
        <f t="shared" si="43"/>
        <v/>
      </c>
      <c r="R351">
        <f t="shared" si="44"/>
        <v>1</v>
      </c>
      <c r="S351">
        <f t="shared" si="47"/>
        <v>18.697167107327093</v>
      </c>
    </row>
    <row r="352" spans="1:19" x14ac:dyDescent="0.3">
      <c r="A352" t="s">
        <v>378</v>
      </c>
      <c r="B352">
        <v>1854.7961425999999</v>
      </c>
      <c r="C352">
        <v>2214.6201172000001</v>
      </c>
      <c r="D352">
        <v>1919.4072266000001</v>
      </c>
      <c r="E352">
        <v>1994.0234375</v>
      </c>
      <c r="F352">
        <v>1980.1199951000001</v>
      </c>
      <c r="G352">
        <v>1996.6500243999999</v>
      </c>
      <c r="H352">
        <v>2113.4499512000002</v>
      </c>
      <c r="I352">
        <v>2214.6201172000001</v>
      </c>
      <c r="J352">
        <v>2079.9794922000001</v>
      </c>
      <c r="L352" t="str">
        <f t="shared" si="45"/>
        <v>15JUL2023:15:00:00</v>
      </c>
      <c r="M352">
        <v>16</v>
      </c>
      <c r="N352">
        <f t="shared" si="46"/>
        <v>359.82397460000016</v>
      </c>
      <c r="O352" t="str">
        <f t="shared" si="41"/>
        <v/>
      </c>
      <c r="P352">
        <f t="shared" si="42"/>
        <v>359.82397460000016</v>
      </c>
      <c r="Q352" t="str">
        <f t="shared" si="43"/>
        <v/>
      </c>
      <c r="R352">
        <f t="shared" si="44"/>
        <v>1</v>
      </c>
      <c r="S352">
        <f t="shared" si="47"/>
        <v>19.399650793731393</v>
      </c>
    </row>
    <row r="353" spans="1:19" x14ac:dyDescent="0.3">
      <c r="A353" t="s">
        <v>379</v>
      </c>
      <c r="B353">
        <v>1865.9832764</v>
      </c>
      <c r="C353">
        <v>2281.4899902000002</v>
      </c>
      <c r="D353">
        <v>1927.7974853999999</v>
      </c>
      <c r="E353">
        <v>1960.0397949000001</v>
      </c>
      <c r="F353">
        <v>2044.25</v>
      </c>
      <c r="G353">
        <v>2065.7399902000002</v>
      </c>
      <c r="H353">
        <v>2177.8500976999999</v>
      </c>
      <c r="I353">
        <v>2281.4899902000002</v>
      </c>
      <c r="J353">
        <v>2134.3605957</v>
      </c>
      <c r="L353" t="str">
        <f t="shared" si="45"/>
        <v>15JUL2023:16:00:00</v>
      </c>
      <c r="M353">
        <v>17</v>
      </c>
      <c r="N353">
        <f t="shared" si="46"/>
        <v>415.50671380000017</v>
      </c>
      <c r="O353" t="str">
        <f t="shared" si="41"/>
        <v/>
      </c>
      <c r="P353">
        <f t="shared" si="42"/>
        <v>415.50671380000017</v>
      </c>
      <c r="Q353" t="str">
        <f t="shared" si="43"/>
        <v/>
      </c>
      <c r="R353">
        <f t="shared" si="44"/>
        <v>1</v>
      </c>
      <c r="S353">
        <f t="shared" si="47"/>
        <v>22.267440392157642</v>
      </c>
    </row>
    <row r="354" spans="1:19" x14ac:dyDescent="0.3">
      <c r="A354" t="s">
        <v>380</v>
      </c>
      <c r="B354">
        <v>1906.8146973</v>
      </c>
      <c r="C354">
        <v>2311.4299316000001</v>
      </c>
      <c r="D354">
        <v>1944.6705322</v>
      </c>
      <c r="E354">
        <v>1957.2821045000001</v>
      </c>
      <c r="F354">
        <v>2078.2800293</v>
      </c>
      <c r="G354">
        <v>2105.4199219000002</v>
      </c>
      <c r="H354">
        <v>2200.4699707</v>
      </c>
      <c r="I354">
        <v>2311.4299316000001</v>
      </c>
      <c r="J354">
        <v>2160.8740234000002</v>
      </c>
      <c r="L354" t="str">
        <f t="shared" si="45"/>
        <v>15JUL2023:17:00:00</v>
      </c>
      <c r="M354">
        <v>18</v>
      </c>
      <c r="N354">
        <f t="shared" si="46"/>
        <v>404.61523430000011</v>
      </c>
      <c r="O354" t="str">
        <f t="shared" si="41"/>
        <v/>
      </c>
      <c r="P354">
        <f t="shared" si="42"/>
        <v>404.61523430000011</v>
      </c>
      <c r="Q354" t="str">
        <f t="shared" si="43"/>
        <v/>
      </c>
      <c r="R354">
        <f t="shared" si="44"/>
        <v>1</v>
      </c>
      <c r="S354">
        <f t="shared" si="47"/>
        <v>21.219431278399771</v>
      </c>
    </row>
    <row r="355" spans="1:19" x14ac:dyDescent="0.3">
      <c r="A355" t="s">
        <v>381</v>
      </c>
      <c r="B355">
        <v>1924.953125</v>
      </c>
      <c r="C355">
        <v>2324.4199219000002</v>
      </c>
      <c r="D355">
        <v>1963.0114745999999</v>
      </c>
      <c r="E355">
        <v>1961.3138428</v>
      </c>
      <c r="F355">
        <v>2088.7399902000002</v>
      </c>
      <c r="G355">
        <v>2115.4099120999999</v>
      </c>
      <c r="H355">
        <v>2215.5800780999998</v>
      </c>
      <c r="I355">
        <v>2324.4199219000002</v>
      </c>
      <c r="J355">
        <v>2175.0173340000001</v>
      </c>
      <c r="L355" t="str">
        <f t="shared" si="45"/>
        <v>15JUL2023:18:00:00</v>
      </c>
      <c r="M355">
        <v>19</v>
      </c>
      <c r="N355">
        <f t="shared" si="46"/>
        <v>399.46679690000019</v>
      </c>
      <c r="O355" t="str">
        <f t="shared" si="41"/>
        <v/>
      </c>
      <c r="P355">
        <f t="shared" si="42"/>
        <v>399.46679690000019</v>
      </c>
      <c r="Q355" t="str">
        <f t="shared" si="43"/>
        <v/>
      </c>
      <c r="R355">
        <f t="shared" si="44"/>
        <v>1</v>
      </c>
      <c r="S355">
        <f t="shared" si="47"/>
        <v>20.752027242221818</v>
      </c>
    </row>
    <row r="356" spans="1:19" x14ac:dyDescent="0.3">
      <c r="A356" t="s">
        <v>382</v>
      </c>
      <c r="B356">
        <v>1917.0616454999999</v>
      </c>
      <c r="C356">
        <v>2290.3200683999999</v>
      </c>
      <c r="D356">
        <v>1939.8043213000001</v>
      </c>
      <c r="E356">
        <v>1914.0126952999999</v>
      </c>
      <c r="F356">
        <v>2050.2800293</v>
      </c>
      <c r="G356">
        <v>2074.4299316000001</v>
      </c>
      <c r="H356">
        <v>2186.0400390999998</v>
      </c>
      <c r="I356">
        <v>2290.3200683999999</v>
      </c>
      <c r="J356">
        <v>2143.3398437999999</v>
      </c>
      <c r="L356" t="str">
        <f t="shared" si="45"/>
        <v>15JUL2023:19:00:00</v>
      </c>
      <c r="M356">
        <v>20</v>
      </c>
      <c r="N356">
        <f t="shared" si="46"/>
        <v>373.25842289999991</v>
      </c>
      <c r="O356" t="str">
        <f t="shared" si="41"/>
        <v/>
      </c>
      <c r="P356">
        <f t="shared" si="42"/>
        <v>373.25842289999991</v>
      </c>
      <c r="Q356" t="str">
        <f t="shared" si="43"/>
        <v/>
      </c>
      <c r="R356">
        <f t="shared" si="44"/>
        <v>1</v>
      </c>
      <c r="S356">
        <f t="shared" si="47"/>
        <v>19.470340131010666</v>
      </c>
    </row>
    <row r="357" spans="1:19" x14ac:dyDescent="0.3">
      <c r="A357" t="s">
        <v>383</v>
      </c>
      <c r="B357">
        <v>1874.6970214999999</v>
      </c>
      <c r="C357">
        <v>2236.7900390999998</v>
      </c>
      <c r="D357">
        <v>1888.1646728999999</v>
      </c>
      <c r="E357">
        <v>1909.2097168</v>
      </c>
      <c r="F357">
        <v>1975.2099608999999</v>
      </c>
      <c r="G357">
        <v>1999.4599608999999</v>
      </c>
      <c r="H357">
        <v>2127.0300293</v>
      </c>
      <c r="I357">
        <v>2236.7900390999998</v>
      </c>
      <c r="J357">
        <v>2084.2460937999999</v>
      </c>
      <c r="L357" t="str">
        <f t="shared" si="45"/>
        <v>15JUL2023:20:00:00</v>
      </c>
      <c r="M357">
        <v>21</v>
      </c>
      <c r="N357">
        <f t="shared" si="46"/>
        <v>362.09301759999994</v>
      </c>
      <c r="O357" t="str">
        <f t="shared" si="41"/>
        <v/>
      </c>
      <c r="P357">
        <f t="shared" si="42"/>
        <v>362.09301759999994</v>
      </c>
      <c r="Q357" t="str">
        <f t="shared" si="43"/>
        <v/>
      </c>
      <c r="R357">
        <f t="shared" si="44"/>
        <v>1</v>
      </c>
      <c r="S357">
        <f t="shared" si="47"/>
        <v>19.31474864723894</v>
      </c>
    </row>
    <row r="358" spans="1:19" x14ac:dyDescent="0.3">
      <c r="A358" t="s">
        <v>384</v>
      </c>
      <c r="B358">
        <v>1822.605957</v>
      </c>
      <c r="C358">
        <v>2128.9599609000002</v>
      </c>
      <c r="D358">
        <v>1827.7260742000001</v>
      </c>
      <c r="E358">
        <v>1898.2185059000001</v>
      </c>
      <c r="F358">
        <v>1888.9100341999999</v>
      </c>
      <c r="G358">
        <v>1911.2600098</v>
      </c>
      <c r="H358">
        <v>2025.4000243999999</v>
      </c>
      <c r="I358">
        <v>2128.9599609000002</v>
      </c>
      <c r="J358">
        <v>1991.8703613</v>
      </c>
      <c r="L358" t="str">
        <f t="shared" si="45"/>
        <v>15JUL2023:21:00:00</v>
      </c>
      <c r="M358">
        <v>22</v>
      </c>
      <c r="N358">
        <f t="shared" si="46"/>
        <v>306.35400390000018</v>
      </c>
      <c r="O358" t="str">
        <f t="shared" si="41"/>
        <v/>
      </c>
      <c r="P358">
        <f t="shared" si="42"/>
        <v>306.35400390000018</v>
      </c>
      <c r="Q358" t="str">
        <f t="shared" si="43"/>
        <v/>
      </c>
      <c r="R358">
        <f t="shared" si="44"/>
        <v>1</v>
      </c>
      <c r="S358">
        <f t="shared" si="47"/>
        <v>16.808570317868231</v>
      </c>
    </row>
    <row r="359" spans="1:19" x14ac:dyDescent="0.3">
      <c r="A359" t="s">
        <v>385</v>
      </c>
      <c r="B359">
        <v>1776.1154785000001</v>
      </c>
      <c r="C359">
        <v>2034.8800048999999</v>
      </c>
      <c r="D359">
        <v>1848.3950195</v>
      </c>
      <c r="E359">
        <v>1885.4179687999999</v>
      </c>
      <c r="F359">
        <v>1817.4899902</v>
      </c>
      <c r="G359">
        <v>1835.3399658000001</v>
      </c>
      <c r="H359">
        <v>1941.7900391000001</v>
      </c>
      <c r="I359">
        <v>2034.8800048999999</v>
      </c>
      <c r="J359">
        <v>1927.9631348</v>
      </c>
      <c r="L359" t="str">
        <f t="shared" si="45"/>
        <v>15JUL2023:22:00:00</v>
      </c>
      <c r="M359">
        <v>23</v>
      </c>
      <c r="N359">
        <f t="shared" si="46"/>
        <v>258.7645263999998</v>
      </c>
      <c r="O359" t="str">
        <f t="shared" si="41"/>
        <v/>
      </c>
      <c r="P359">
        <f t="shared" si="42"/>
        <v>258.7645263999998</v>
      </c>
      <c r="Q359" t="str">
        <f t="shared" si="43"/>
        <v/>
      </c>
      <c r="R359">
        <f t="shared" si="44"/>
        <v>1</v>
      </c>
      <c r="S359">
        <f t="shared" si="47"/>
        <v>14.569127375576766</v>
      </c>
    </row>
    <row r="360" spans="1:19" x14ac:dyDescent="0.3">
      <c r="A360" t="s">
        <v>386</v>
      </c>
      <c r="B360">
        <v>1670.9536132999999</v>
      </c>
      <c r="C360">
        <v>1893.0200195</v>
      </c>
      <c r="D360">
        <v>1755.4412841999999</v>
      </c>
      <c r="E360">
        <v>1770.473999</v>
      </c>
      <c r="F360">
        <v>1709.3699951000001</v>
      </c>
      <c r="G360">
        <v>1731.6899414</v>
      </c>
      <c r="H360">
        <v>1820.0200195</v>
      </c>
      <c r="I360">
        <v>1893.0200195</v>
      </c>
      <c r="J360">
        <v>1809.1063231999999</v>
      </c>
      <c r="L360" t="str">
        <f t="shared" si="45"/>
        <v>15JUL2023:23:00:00</v>
      </c>
      <c r="M360">
        <v>24</v>
      </c>
      <c r="N360">
        <f t="shared" si="46"/>
        <v>222.06640620000007</v>
      </c>
      <c r="O360" t="str">
        <f t="shared" si="41"/>
        <v/>
      </c>
      <c r="P360">
        <f t="shared" si="42"/>
        <v>222.06640620000007</v>
      </c>
      <c r="Q360" t="str">
        <f t="shared" si="43"/>
        <v/>
      </c>
      <c r="R360">
        <f t="shared" si="44"/>
        <v>1</v>
      </c>
      <c r="S360">
        <f t="shared" si="47"/>
        <v>13.289800771993704</v>
      </c>
    </row>
    <row r="361" spans="1:19" x14ac:dyDescent="0.3">
      <c r="A361" t="s">
        <v>387</v>
      </c>
      <c r="B361">
        <v>1578.5866699000001</v>
      </c>
      <c r="C361">
        <v>1764.8299560999999</v>
      </c>
      <c r="D361">
        <v>1657.6605225000001</v>
      </c>
      <c r="E361">
        <v>1674.0722656</v>
      </c>
      <c r="F361">
        <v>1597.9499512</v>
      </c>
      <c r="G361">
        <v>1617.1899414</v>
      </c>
      <c r="H361">
        <v>1701.4200439000001</v>
      </c>
      <c r="I361">
        <v>1764.8299560999999</v>
      </c>
      <c r="J361">
        <v>1692.9211425999999</v>
      </c>
      <c r="L361" t="str">
        <f t="shared" si="45"/>
        <v>16JUL2023:00:00:00</v>
      </c>
      <c r="M361">
        <v>1</v>
      </c>
      <c r="N361">
        <f t="shared" si="46"/>
        <v>186.24328619999983</v>
      </c>
      <c r="O361" t="str">
        <f t="shared" si="41"/>
        <v/>
      </c>
      <c r="P361">
        <f t="shared" si="42"/>
        <v>186.24328619999983</v>
      </c>
      <c r="Q361" t="str">
        <f t="shared" si="43"/>
        <v/>
      </c>
      <c r="R361">
        <f t="shared" si="44"/>
        <v>1</v>
      </c>
      <c r="S361">
        <f t="shared" si="47"/>
        <v>11.798103312996931</v>
      </c>
    </row>
    <row r="362" spans="1:19" x14ac:dyDescent="0.3">
      <c r="A362" t="s">
        <v>388</v>
      </c>
      <c r="B362">
        <v>1507.8775635</v>
      </c>
      <c r="C362">
        <v>1499.2900391000001</v>
      </c>
      <c r="D362">
        <v>1521.0562743999999</v>
      </c>
      <c r="E362">
        <v>1571.7183838000001</v>
      </c>
      <c r="F362">
        <v>1463.0500488</v>
      </c>
      <c r="G362">
        <v>1457.2199707</v>
      </c>
      <c r="H362">
        <v>1499.2900391000001</v>
      </c>
      <c r="I362">
        <v>1520.6700439000001</v>
      </c>
      <c r="J362">
        <v>1502.2263184000001</v>
      </c>
      <c r="L362" t="str">
        <f t="shared" si="45"/>
        <v>16JUL2023:01:00:00</v>
      </c>
      <c r="M362">
        <v>2</v>
      </c>
      <c r="N362">
        <f t="shared" si="46"/>
        <v>-8.5875243999998929</v>
      </c>
      <c r="O362">
        <f t="shared" si="41"/>
        <v>-8.5875243999998929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0.56951072208190556</v>
      </c>
    </row>
    <row r="363" spans="1:19" x14ac:dyDescent="0.3">
      <c r="A363" t="s">
        <v>389</v>
      </c>
      <c r="B363">
        <v>1455.1160889</v>
      </c>
      <c r="C363">
        <v>1416.8000488</v>
      </c>
      <c r="D363">
        <v>1424.4434814000001</v>
      </c>
      <c r="E363">
        <v>1480.2360839999999</v>
      </c>
      <c r="F363">
        <v>1382.1600341999999</v>
      </c>
      <c r="G363">
        <v>1378.5100098</v>
      </c>
      <c r="H363">
        <v>1416.8000488</v>
      </c>
      <c r="I363">
        <v>1446.5</v>
      </c>
      <c r="J363">
        <v>1419.9458007999999</v>
      </c>
      <c r="L363" t="str">
        <f t="shared" si="45"/>
        <v>16JUL2023:02:00:00</v>
      </c>
      <c r="M363">
        <v>3</v>
      </c>
      <c r="N363">
        <f t="shared" si="46"/>
        <v>-38.316040100000009</v>
      </c>
      <c r="O363">
        <f t="shared" si="41"/>
        <v>-38.316040100000009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2.6331947253064292</v>
      </c>
    </row>
    <row r="364" spans="1:19" x14ac:dyDescent="0.3">
      <c r="A364" t="s">
        <v>390</v>
      </c>
      <c r="B364">
        <v>1404.1265868999999</v>
      </c>
      <c r="C364">
        <v>1342.6199951000001</v>
      </c>
      <c r="D364">
        <v>1388.7028809000001</v>
      </c>
      <c r="E364">
        <v>1445.1264647999999</v>
      </c>
      <c r="F364">
        <v>1312.6400146000001</v>
      </c>
      <c r="G364">
        <v>1317.3000488</v>
      </c>
      <c r="H364">
        <v>1342.6199951000001</v>
      </c>
      <c r="I364">
        <v>1380.7800293</v>
      </c>
      <c r="J364">
        <v>1357.7546387</v>
      </c>
      <c r="L364" t="str">
        <f t="shared" si="45"/>
        <v>16JUL2023:03:00:00</v>
      </c>
      <c r="M364">
        <v>4</v>
      </c>
      <c r="N364">
        <f t="shared" si="46"/>
        <v>-61.506591799999796</v>
      </c>
      <c r="O364">
        <f t="shared" si="41"/>
        <v>-61.506591799999796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4.3804164363693676</v>
      </c>
    </row>
    <row r="365" spans="1:19" x14ac:dyDescent="0.3">
      <c r="A365" t="s">
        <v>391</v>
      </c>
      <c r="B365">
        <v>1291.640625</v>
      </c>
      <c r="C365">
        <v>1287.7099608999999</v>
      </c>
      <c r="D365">
        <v>1346.4964600000001</v>
      </c>
      <c r="E365">
        <v>1383.4179687999999</v>
      </c>
      <c r="F365">
        <v>1259.3900146000001</v>
      </c>
      <c r="G365">
        <v>1265.6199951000001</v>
      </c>
      <c r="H365">
        <v>1287.7099608999999</v>
      </c>
      <c r="I365">
        <v>1326.1600341999999</v>
      </c>
      <c r="J365">
        <v>1305.9613036999999</v>
      </c>
      <c r="L365" t="str">
        <f t="shared" si="45"/>
        <v>16JUL2023:04:00:00</v>
      </c>
      <c r="M365">
        <v>5</v>
      </c>
      <c r="N365">
        <f t="shared" si="46"/>
        <v>-3.9306641000000582</v>
      </c>
      <c r="O365">
        <f t="shared" si="41"/>
        <v>-3.9306641000000582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0.30431561410512759</v>
      </c>
    </row>
    <row r="366" spans="1:19" x14ac:dyDescent="0.3">
      <c r="A366" t="s">
        <v>392</v>
      </c>
      <c r="B366">
        <v>1184.8579102000001</v>
      </c>
      <c r="C366">
        <v>1272.9200439000001</v>
      </c>
      <c r="D366">
        <v>1318.7193603999999</v>
      </c>
      <c r="E366">
        <v>1360.682251</v>
      </c>
      <c r="F366">
        <v>1248.3900146000001</v>
      </c>
      <c r="G366">
        <v>1253.25</v>
      </c>
      <c r="H366">
        <v>1272.9200439000001</v>
      </c>
      <c r="I366">
        <v>1313.2900391000001</v>
      </c>
      <c r="J366">
        <v>1289.7709961</v>
      </c>
      <c r="L366" t="str">
        <f t="shared" si="45"/>
        <v>16JUL2023:05:00:00</v>
      </c>
      <c r="M366">
        <v>6</v>
      </c>
      <c r="N366">
        <f t="shared" si="46"/>
        <v>88.062133700000004</v>
      </c>
      <c r="O366" t="str">
        <f t="shared" si="41"/>
        <v/>
      </c>
      <c r="P366">
        <f t="shared" si="42"/>
        <v>88.062133700000004</v>
      </c>
      <c r="Q366" t="str">
        <f t="shared" si="43"/>
        <v/>
      </c>
      <c r="R366">
        <f t="shared" si="44"/>
        <v>1</v>
      </c>
      <c r="S366">
        <f t="shared" si="47"/>
        <v>7.4322948719762856</v>
      </c>
    </row>
    <row r="367" spans="1:19" x14ac:dyDescent="0.3">
      <c r="A367" t="s">
        <v>393</v>
      </c>
      <c r="B367">
        <v>1161.980957</v>
      </c>
      <c r="C367">
        <v>1263.3299560999999</v>
      </c>
      <c r="D367">
        <v>1296.5170897999999</v>
      </c>
      <c r="E367">
        <v>1324.9033202999999</v>
      </c>
      <c r="F367">
        <v>1239.2099608999999</v>
      </c>
      <c r="G367">
        <v>1246.5500488</v>
      </c>
      <c r="H367">
        <v>1263.3299560999999</v>
      </c>
      <c r="I367">
        <v>1303.3000488</v>
      </c>
      <c r="J367">
        <v>1277.8684082</v>
      </c>
      <c r="L367" t="str">
        <f t="shared" si="45"/>
        <v>16JUL2023:06:00:00</v>
      </c>
      <c r="M367">
        <v>7</v>
      </c>
      <c r="N367">
        <f t="shared" si="46"/>
        <v>101.3489990999999</v>
      </c>
      <c r="O367" t="str">
        <f t="shared" si="41"/>
        <v/>
      </c>
      <c r="P367">
        <f t="shared" si="42"/>
        <v>101.3489990999999</v>
      </c>
      <c r="Q367" t="str">
        <f t="shared" si="43"/>
        <v/>
      </c>
      <c r="R367">
        <f t="shared" si="44"/>
        <v>1</v>
      </c>
      <c r="S367">
        <f t="shared" si="47"/>
        <v>8.7220877837501352</v>
      </c>
    </row>
    <row r="368" spans="1:19" x14ac:dyDescent="0.3">
      <c r="A368" t="s">
        <v>394</v>
      </c>
      <c r="B368">
        <v>1163.9301757999999</v>
      </c>
      <c r="C368">
        <v>1273.8100586</v>
      </c>
      <c r="D368">
        <v>1296.5179443</v>
      </c>
      <c r="E368">
        <v>1311.4404297000001</v>
      </c>
      <c r="F368">
        <v>1241.1400146000001</v>
      </c>
      <c r="G368">
        <v>1252.0100098</v>
      </c>
      <c r="H368">
        <v>1273.8100586</v>
      </c>
      <c r="I368">
        <v>1308.0300293</v>
      </c>
      <c r="J368">
        <v>1283.1706543</v>
      </c>
      <c r="L368" t="str">
        <f t="shared" si="45"/>
        <v>16JUL2023:07:00:00</v>
      </c>
      <c r="M368">
        <v>8</v>
      </c>
      <c r="N368">
        <f t="shared" si="46"/>
        <v>109.87988280000013</v>
      </c>
      <c r="O368" t="str">
        <f t="shared" si="41"/>
        <v/>
      </c>
      <c r="P368">
        <f t="shared" si="42"/>
        <v>109.87988280000013</v>
      </c>
      <c r="Q368" t="str">
        <f t="shared" si="43"/>
        <v/>
      </c>
      <c r="R368">
        <f t="shared" si="44"/>
        <v>1</v>
      </c>
      <c r="S368">
        <f t="shared" si="47"/>
        <v>9.4404187712099485</v>
      </c>
    </row>
    <row r="369" spans="1:19" x14ac:dyDescent="0.3">
      <c r="A369" t="s">
        <v>395</v>
      </c>
      <c r="B369">
        <v>1195.0404053</v>
      </c>
      <c r="C369">
        <v>1293.2700195</v>
      </c>
      <c r="D369">
        <v>1302.6593018000001</v>
      </c>
      <c r="E369">
        <v>1297.7623291</v>
      </c>
      <c r="F369">
        <v>1255.4200439000001</v>
      </c>
      <c r="G369">
        <v>1264.6199951000001</v>
      </c>
      <c r="H369">
        <v>1293.2700195</v>
      </c>
      <c r="I369">
        <v>1323.7299805</v>
      </c>
      <c r="J369">
        <v>1297.6358643000001</v>
      </c>
      <c r="L369" t="str">
        <f t="shared" si="45"/>
        <v>16JUL2023:08:00:00</v>
      </c>
      <c r="M369">
        <v>9</v>
      </c>
      <c r="N369">
        <f t="shared" si="46"/>
        <v>98.229614200000015</v>
      </c>
      <c r="O369" t="str">
        <f t="shared" si="41"/>
        <v/>
      </c>
      <c r="P369">
        <f t="shared" si="42"/>
        <v>98.229614200000015</v>
      </c>
      <c r="Q369" t="str">
        <f t="shared" si="43"/>
        <v/>
      </c>
      <c r="R369">
        <f t="shared" si="44"/>
        <v>1</v>
      </c>
      <c r="S369">
        <f t="shared" si="47"/>
        <v>8.2197734707840873</v>
      </c>
    </row>
    <row r="370" spans="1:19" x14ac:dyDescent="0.3">
      <c r="A370" t="s">
        <v>396</v>
      </c>
      <c r="B370">
        <v>1317.5441894999999</v>
      </c>
      <c r="C370">
        <v>1343.7399902</v>
      </c>
      <c r="D370">
        <v>1338.0472411999999</v>
      </c>
      <c r="E370">
        <v>1319.7081298999999</v>
      </c>
      <c r="F370">
        <v>1317.0600586</v>
      </c>
      <c r="G370">
        <v>1323.8599853999999</v>
      </c>
      <c r="H370">
        <v>1343.7399902</v>
      </c>
      <c r="I370">
        <v>1370.7299805</v>
      </c>
      <c r="J370">
        <v>1346.0424805</v>
      </c>
      <c r="L370" t="str">
        <f t="shared" si="45"/>
        <v>16JUL2023:09:00:00</v>
      </c>
      <c r="M370">
        <v>10</v>
      </c>
      <c r="N370">
        <f t="shared" si="46"/>
        <v>26.195800700000063</v>
      </c>
      <c r="O370" t="str">
        <f t="shared" si="41"/>
        <v/>
      </c>
      <c r="P370">
        <f t="shared" si="42"/>
        <v>26.195800700000063</v>
      </c>
      <c r="Q370" t="str">
        <f t="shared" si="43"/>
        <v/>
      </c>
      <c r="R370">
        <f t="shared" si="44"/>
        <v>1</v>
      </c>
      <c r="S370">
        <f t="shared" si="47"/>
        <v>1.9882293822677182</v>
      </c>
    </row>
    <row r="371" spans="1:19" x14ac:dyDescent="0.3">
      <c r="A371" t="s">
        <v>397</v>
      </c>
      <c r="B371">
        <v>1391.6069336</v>
      </c>
      <c r="C371">
        <v>1372.1199951000001</v>
      </c>
      <c r="D371">
        <v>1373.7897949000001</v>
      </c>
      <c r="E371">
        <v>1355.9470214999999</v>
      </c>
      <c r="F371">
        <v>1370.1999512</v>
      </c>
      <c r="G371">
        <v>1369.8900146000001</v>
      </c>
      <c r="H371">
        <v>1372.1199951000001</v>
      </c>
      <c r="I371">
        <v>1405.1099853999999</v>
      </c>
      <c r="J371">
        <v>1381.9360352000001</v>
      </c>
      <c r="L371" t="str">
        <f t="shared" si="45"/>
        <v>16JUL2023:10:00:00</v>
      </c>
      <c r="M371">
        <v>11</v>
      </c>
      <c r="N371">
        <f t="shared" si="46"/>
        <v>-19.486938499999951</v>
      </c>
      <c r="O371">
        <f t="shared" si="41"/>
        <v>-19.486938499999951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1.4003191583408154</v>
      </c>
    </row>
    <row r="372" spans="1:19" x14ac:dyDescent="0.3">
      <c r="A372" t="s">
        <v>398</v>
      </c>
      <c r="B372">
        <v>1423.1729736</v>
      </c>
      <c r="C372">
        <v>1438.4000243999999</v>
      </c>
      <c r="D372">
        <v>1435.8557129000001</v>
      </c>
      <c r="E372">
        <v>1413.4711914</v>
      </c>
      <c r="F372">
        <v>1441.1099853999999</v>
      </c>
      <c r="G372">
        <v>1436</v>
      </c>
      <c r="H372">
        <v>1438.4000243999999</v>
      </c>
      <c r="I372">
        <v>1469.8900146000001</v>
      </c>
      <c r="J372">
        <v>1447.3692627</v>
      </c>
      <c r="L372" t="str">
        <f t="shared" si="45"/>
        <v>16JUL2023:11:00:00</v>
      </c>
      <c r="M372">
        <v>12</v>
      </c>
      <c r="N372">
        <f t="shared" si="46"/>
        <v>15.227050799999915</v>
      </c>
      <c r="O372" t="str">
        <f t="shared" si="41"/>
        <v/>
      </c>
      <c r="P372">
        <f t="shared" si="42"/>
        <v>15.227050799999915</v>
      </c>
      <c r="Q372" t="str">
        <f t="shared" si="43"/>
        <v/>
      </c>
      <c r="R372">
        <f t="shared" si="44"/>
        <v>1</v>
      </c>
      <c r="S372">
        <f t="shared" si="47"/>
        <v>1.069936759794011</v>
      </c>
    </row>
    <row r="373" spans="1:19" x14ac:dyDescent="0.3">
      <c r="A373" t="s">
        <v>399</v>
      </c>
      <c r="B373">
        <v>1454.4530029</v>
      </c>
      <c r="C373">
        <v>1489.1199951000001</v>
      </c>
      <c r="D373">
        <v>1507.3193358999999</v>
      </c>
      <c r="E373">
        <v>1491.875</v>
      </c>
      <c r="F373">
        <v>1498.6800536999999</v>
      </c>
      <c r="G373">
        <v>1482.3499756000001</v>
      </c>
      <c r="H373">
        <v>1489.1199951000001</v>
      </c>
      <c r="I373">
        <v>1516.0500488</v>
      </c>
      <c r="J373">
        <v>1501.1180420000001</v>
      </c>
      <c r="L373" t="str">
        <f t="shared" si="45"/>
        <v>16JUL2023:12:00:00</v>
      </c>
      <c r="M373">
        <v>13</v>
      </c>
      <c r="N373">
        <f t="shared" si="46"/>
        <v>34.666992200000095</v>
      </c>
      <c r="O373" t="str">
        <f t="shared" si="41"/>
        <v/>
      </c>
      <c r="P373">
        <f t="shared" si="42"/>
        <v>34.666992200000095</v>
      </c>
      <c r="Q373" t="str">
        <f t="shared" si="43"/>
        <v/>
      </c>
      <c r="R373">
        <f t="shared" si="44"/>
        <v>1</v>
      </c>
      <c r="S373">
        <f t="shared" si="47"/>
        <v>2.383507210674968</v>
      </c>
    </row>
    <row r="374" spans="1:19" x14ac:dyDescent="0.3">
      <c r="A374" t="s">
        <v>400</v>
      </c>
      <c r="B374">
        <v>1493.7639160000001</v>
      </c>
      <c r="C374">
        <v>1563.1099853999999</v>
      </c>
      <c r="D374">
        <v>1572.5069579999999</v>
      </c>
      <c r="E374">
        <v>1549.3768310999999</v>
      </c>
      <c r="F374">
        <v>1565.8599853999999</v>
      </c>
      <c r="G374">
        <v>1546.5899658000001</v>
      </c>
      <c r="H374">
        <v>1563.1099853999999</v>
      </c>
      <c r="I374">
        <v>1590.4200439000001</v>
      </c>
      <c r="J374">
        <v>1571.8054199000001</v>
      </c>
      <c r="L374" t="str">
        <f t="shared" si="45"/>
        <v>16JUL2023:13:00:00</v>
      </c>
      <c r="M374">
        <v>14</v>
      </c>
      <c r="N374">
        <f t="shared" si="46"/>
        <v>69.346069399999806</v>
      </c>
      <c r="O374" t="str">
        <f t="shared" si="41"/>
        <v/>
      </c>
      <c r="P374">
        <f t="shared" si="42"/>
        <v>69.346069399999806</v>
      </c>
      <c r="Q374" t="str">
        <f t="shared" si="43"/>
        <v/>
      </c>
      <c r="R374">
        <f t="shared" si="44"/>
        <v>1</v>
      </c>
      <c r="S374">
        <f t="shared" si="47"/>
        <v>4.6423714388345019</v>
      </c>
    </row>
    <row r="375" spans="1:19" x14ac:dyDescent="0.3">
      <c r="A375" t="s">
        <v>401</v>
      </c>
      <c r="B375">
        <v>1560.4493408000001</v>
      </c>
      <c r="C375">
        <v>1639.4499512</v>
      </c>
      <c r="D375">
        <v>1638.0358887</v>
      </c>
      <c r="E375">
        <v>1592.0740966999999</v>
      </c>
      <c r="F375">
        <v>1636.8599853999999</v>
      </c>
      <c r="G375">
        <v>1618.5699463000001</v>
      </c>
      <c r="H375">
        <v>1639.4499512</v>
      </c>
      <c r="I375">
        <v>1667.9899902</v>
      </c>
      <c r="J375">
        <v>1645.3820800999999</v>
      </c>
      <c r="L375" t="str">
        <f t="shared" si="45"/>
        <v>16JUL2023:14:00:00</v>
      </c>
      <c r="M375">
        <v>15</v>
      </c>
      <c r="N375">
        <f t="shared" si="46"/>
        <v>79.000610399999914</v>
      </c>
      <c r="O375" t="str">
        <f t="shared" si="41"/>
        <v/>
      </c>
      <c r="P375">
        <f t="shared" si="42"/>
        <v>79.000610399999914</v>
      </c>
      <c r="Q375" t="str">
        <f t="shared" si="43"/>
        <v/>
      </c>
      <c r="R375">
        <f t="shared" si="44"/>
        <v>1</v>
      </c>
      <c r="S375">
        <f t="shared" si="47"/>
        <v>5.0626834421615019</v>
      </c>
    </row>
    <row r="376" spans="1:19" x14ac:dyDescent="0.3">
      <c r="A376" t="s">
        <v>402</v>
      </c>
      <c r="B376">
        <v>1644.3900146000001</v>
      </c>
      <c r="C376">
        <v>1715.8800048999999</v>
      </c>
      <c r="D376">
        <v>1718.0455322</v>
      </c>
      <c r="E376">
        <v>1640.2420654</v>
      </c>
      <c r="F376">
        <v>1701.7600098</v>
      </c>
      <c r="G376">
        <v>1682.7700195</v>
      </c>
      <c r="H376">
        <v>1715.8800048999999</v>
      </c>
      <c r="I376">
        <v>1738.5100098</v>
      </c>
      <c r="J376">
        <v>1718.3791504000001</v>
      </c>
      <c r="L376" t="str">
        <f t="shared" si="45"/>
        <v>16JUL2023:15:00:00</v>
      </c>
      <c r="M376">
        <v>16</v>
      </c>
      <c r="N376">
        <f t="shared" si="46"/>
        <v>71.489990299999818</v>
      </c>
      <c r="O376" t="str">
        <f t="shared" si="41"/>
        <v/>
      </c>
      <c r="P376">
        <f t="shared" si="42"/>
        <v>71.489990299999818</v>
      </c>
      <c r="Q376" t="str">
        <f t="shared" si="43"/>
        <v/>
      </c>
      <c r="R376">
        <f t="shared" si="44"/>
        <v>1</v>
      </c>
      <c r="S376">
        <f t="shared" si="47"/>
        <v>4.3475081741717974</v>
      </c>
    </row>
    <row r="377" spans="1:19" x14ac:dyDescent="0.3">
      <c r="A377" t="s">
        <v>403</v>
      </c>
      <c r="B377">
        <v>1716.4312743999999</v>
      </c>
      <c r="C377">
        <v>1785.5200195</v>
      </c>
      <c r="D377">
        <v>1773.7561035000001</v>
      </c>
      <c r="E377">
        <v>1674.4373779</v>
      </c>
      <c r="F377">
        <v>1769.6999512</v>
      </c>
      <c r="G377">
        <v>1749.1099853999999</v>
      </c>
      <c r="H377">
        <v>1785.5200195</v>
      </c>
      <c r="I377">
        <v>1806.0200195</v>
      </c>
      <c r="J377">
        <v>1784.0942382999999</v>
      </c>
      <c r="L377" t="str">
        <f t="shared" si="45"/>
        <v>16JUL2023:16:00:00</v>
      </c>
      <c r="M377">
        <v>17</v>
      </c>
      <c r="N377">
        <f t="shared" si="46"/>
        <v>69.088745100000096</v>
      </c>
      <c r="O377" t="str">
        <f t="shared" si="41"/>
        <v/>
      </c>
      <c r="P377">
        <f t="shared" si="42"/>
        <v>69.088745100000096</v>
      </c>
      <c r="Q377" t="str">
        <f t="shared" si="43"/>
        <v/>
      </c>
      <c r="R377">
        <f t="shared" si="44"/>
        <v>1</v>
      </c>
      <c r="S377">
        <f t="shared" si="47"/>
        <v>4.0251390271451992</v>
      </c>
    </row>
    <row r="378" spans="1:19" x14ac:dyDescent="0.3">
      <c r="A378" t="s">
        <v>404</v>
      </c>
      <c r="B378">
        <v>1818.0533447</v>
      </c>
      <c r="C378">
        <v>1844.1400146000001</v>
      </c>
      <c r="D378">
        <v>1814.519043</v>
      </c>
      <c r="E378">
        <v>1715.8565673999999</v>
      </c>
      <c r="F378">
        <v>1821.4300536999999</v>
      </c>
      <c r="G378">
        <v>1801.7399902</v>
      </c>
      <c r="H378">
        <v>1844.1400146000001</v>
      </c>
      <c r="I378">
        <v>1864.6800536999999</v>
      </c>
      <c r="J378">
        <v>1837.8669434000001</v>
      </c>
      <c r="L378" t="str">
        <f t="shared" si="45"/>
        <v>16JUL2023:17:00:00</v>
      </c>
      <c r="M378">
        <v>18</v>
      </c>
      <c r="N378">
        <f t="shared" si="46"/>
        <v>26.086669900000061</v>
      </c>
      <c r="O378" t="str">
        <f t="shared" si="41"/>
        <v/>
      </c>
      <c r="P378">
        <f t="shared" si="42"/>
        <v>26.086669900000061</v>
      </c>
      <c r="Q378" t="str">
        <f t="shared" si="43"/>
        <v/>
      </c>
      <c r="R378">
        <f t="shared" si="44"/>
        <v>1</v>
      </c>
      <c r="S378">
        <f t="shared" si="47"/>
        <v>1.4348682328848092</v>
      </c>
    </row>
    <row r="379" spans="1:19" x14ac:dyDescent="0.3">
      <c r="A379" t="s">
        <v>405</v>
      </c>
      <c r="B379">
        <v>1898.8692627</v>
      </c>
      <c r="C379">
        <v>1883.7299805</v>
      </c>
      <c r="D379">
        <v>1859.0538329999999</v>
      </c>
      <c r="E379">
        <v>1787.9704589999999</v>
      </c>
      <c r="F379">
        <v>1847.9699707</v>
      </c>
      <c r="G379">
        <v>1832.9599608999999</v>
      </c>
      <c r="H379">
        <v>1883.7299805</v>
      </c>
      <c r="I379">
        <v>1902.2399902</v>
      </c>
      <c r="J379">
        <v>1875.6948242000001</v>
      </c>
      <c r="L379" t="str">
        <f t="shared" si="45"/>
        <v>16JUL2023:18:00:00</v>
      </c>
      <c r="M379">
        <v>19</v>
      </c>
      <c r="N379">
        <f t="shared" si="46"/>
        <v>-15.139282200000025</v>
      </c>
      <c r="O379">
        <f t="shared" si="41"/>
        <v>-15.139282200000025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0.79727880678175278</v>
      </c>
    </row>
    <row r="380" spans="1:19" x14ac:dyDescent="0.3">
      <c r="A380" t="s">
        <v>406</v>
      </c>
      <c r="B380">
        <v>1924.6533202999999</v>
      </c>
      <c r="C380">
        <v>1886.6300048999999</v>
      </c>
      <c r="D380">
        <v>1880.4541016000001</v>
      </c>
      <c r="E380">
        <v>1812.796875</v>
      </c>
      <c r="F380">
        <v>1840.3800048999999</v>
      </c>
      <c r="G380">
        <v>1830.9100341999999</v>
      </c>
      <c r="H380">
        <v>1886.6300048999999</v>
      </c>
      <c r="I380">
        <v>1902.5500488</v>
      </c>
      <c r="J380">
        <v>1879.9738769999999</v>
      </c>
      <c r="L380" t="str">
        <f t="shared" si="45"/>
        <v>16JUL2023:19:00:00</v>
      </c>
      <c r="M380">
        <v>20</v>
      </c>
      <c r="N380">
        <f t="shared" si="46"/>
        <v>-38.023315400000001</v>
      </c>
      <c r="O380">
        <f t="shared" si="41"/>
        <v>-38.023315400000001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1.9755929547911115</v>
      </c>
    </row>
    <row r="381" spans="1:19" x14ac:dyDescent="0.3">
      <c r="A381" t="s">
        <v>407</v>
      </c>
      <c r="B381">
        <v>1879.3962402</v>
      </c>
      <c r="C381">
        <v>1856.8699951000001</v>
      </c>
      <c r="D381">
        <v>1871.7297363</v>
      </c>
      <c r="E381">
        <v>1864.3428954999999</v>
      </c>
      <c r="F381">
        <v>1795.9699707</v>
      </c>
      <c r="G381">
        <v>1789.0600586</v>
      </c>
      <c r="H381">
        <v>1856.8699951000001</v>
      </c>
      <c r="I381">
        <v>1883.1600341999999</v>
      </c>
      <c r="J381">
        <v>1854.8579102000001</v>
      </c>
      <c r="L381" t="str">
        <f t="shared" si="45"/>
        <v>16JUL2023:20:00:00</v>
      </c>
      <c r="M381">
        <v>21</v>
      </c>
      <c r="N381">
        <f t="shared" si="46"/>
        <v>-22.526245099999869</v>
      </c>
      <c r="O381">
        <f t="shared" si="41"/>
        <v>-22.526245099999869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1.1985894521957059</v>
      </c>
    </row>
    <row r="382" spans="1:19" x14ac:dyDescent="0.3">
      <c r="A382" t="s">
        <v>408</v>
      </c>
      <c r="B382">
        <v>1805.8630370999999</v>
      </c>
      <c r="C382">
        <v>1781.0999756000001</v>
      </c>
      <c r="D382">
        <v>1824.402832</v>
      </c>
      <c r="E382">
        <v>1842.2604980000001</v>
      </c>
      <c r="F382">
        <v>1723.9799805</v>
      </c>
      <c r="G382">
        <v>1716.0699463000001</v>
      </c>
      <c r="H382">
        <v>1781.0999756000001</v>
      </c>
      <c r="I382">
        <v>1809.1999512</v>
      </c>
      <c r="J382">
        <v>1785.9755858999999</v>
      </c>
      <c r="L382" t="str">
        <f t="shared" si="45"/>
        <v>16JUL2023:21:00:00</v>
      </c>
      <c r="M382">
        <v>22</v>
      </c>
      <c r="N382">
        <f t="shared" si="46"/>
        <v>-24.763061499999822</v>
      </c>
      <c r="O382">
        <f t="shared" si="41"/>
        <v>-24.763061499999822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1.3712591149640194</v>
      </c>
    </row>
    <row r="383" spans="1:19" x14ac:dyDescent="0.3">
      <c r="A383" t="s">
        <v>409</v>
      </c>
      <c r="B383">
        <v>1695.1933594</v>
      </c>
      <c r="C383">
        <v>1707.8900146000001</v>
      </c>
      <c r="D383">
        <v>1799.9460449000001</v>
      </c>
      <c r="E383">
        <v>1814.7750243999999</v>
      </c>
      <c r="F383">
        <v>1665.4399414</v>
      </c>
      <c r="G383">
        <v>1659.3299560999999</v>
      </c>
      <c r="H383">
        <v>1707.8900146000001</v>
      </c>
      <c r="I383">
        <v>1740.2700195</v>
      </c>
      <c r="J383">
        <v>1726.9143065999999</v>
      </c>
      <c r="L383" t="str">
        <f t="shared" si="45"/>
        <v>16JUL2023:22:00:00</v>
      </c>
      <c r="M383">
        <v>23</v>
      </c>
      <c r="N383">
        <f t="shared" si="46"/>
        <v>12.696655200000123</v>
      </c>
      <c r="O383" t="str">
        <f t="shared" si="41"/>
        <v/>
      </c>
      <c r="P383">
        <f t="shared" si="42"/>
        <v>12.696655200000123</v>
      </c>
      <c r="Q383" t="str">
        <f t="shared" si="43"/>
        <v/>
      </c>
      <c r="R383">
        <f t="shared" si="44"/>
        <v>1</v>
      </c>
      <c r="S383">
        <f t="shared" si="47"/>
        <v>0.74897976266813604</v>
      </c>
    </row>
    <row r="384" spans="1:19" x14ac:dyDescent="0.3">
      <c r="A384" t="s">
        <v>410</v>
      </c>
      <c r="B384">
        <v>1652.7084961</v>
      </c>
      <c r="C384">
        <v>1628.1600341999999</v>
      </c>
      <c r="D384">
        <v>1675.9741211</v>
      </c>
      <c r="E384">
        <v>1683.755249</v>
      </c>
      <c r="F384">
        <v>1585.3000488</v>
      </c>
      <c r="G384">
        <v>1582.7199707</v>
      </c>
      <c r="H384">
        <v>1628.1600341999999</v>
      </c>
      <c r="I384">
        <v>1656.4100341999999</v>
      </c>
      <c r="J384">
        <v>1637.3679199000001</v>
      </c>
      <c r="L384" t="str">
        <f t="shared" si="45"/>
        <v>16JUL2023:23:00:00</v>
      </c>
      <c r="M384">
        <v>24</v>
      </c>
      <c r="N384">
        <f t="shared" si="46"/>
        <v>-24.54846190000012</v>
      </c>
      <c r="O384">
        <f t="shared" si="41"/>
        <v>-24.54846190000012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1.4853473530225485</v>
      </c>
    </row>
    <row r="385" spans="1:19" x14ac:dyDescent="0.3">
      <c r="A385" t="s">
        <v>411</v>
      </c>
      <c r="B385">
        <v>1539.1732178</v>
      </c>
      <c r="C385">
        <v>1530.4499512</v>
      </c>
      <c r="D385">
        <v>1556.2044678</v>
      </c>
      <c r="E385">
        <v>1556.4433594</v>
      </c>
      <c r="F385">
        <v>1473.7399902</v>
      </c>
      <c r="G385">
        <v>1477.6800536999999</v>
      </c>
      <c r="H385">
        <v>1530.4499512</v>
      </c>
      <c r="I385">
        <v>1560.1999512</v>
      </c>
      <c r="J385">
        <v>1533.5778809000001</v>
      </c>
      <c r="L385" t="str">
        <f t="shared" si="45"/>
        <v>17JUL2023:00:00:00</v>
      </c>
      <c r="M385">
        <v>1</v>
      </c>
      <c r="N385">
        <f t="shared" si="46"/>
        <v>-8.7232665999999881</v>
      </c>
      <c r="O385">
        <f t="shared" si="41"/>
        <v>-8.7232665999999881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0.56675015515592797</v>
      </c>
    </row>
    <row r="386" spans="1:19" x14ac:dyDescent="0.3">
      <c r="A386" t="s">
        <v>412</v>
      </c>
      <c r="B386">
        <v>1448.6685791</v>
      </c>
      <c r="C386">
        <v>1508.4200439000001</v>
      </c>
      <c r="D386">
        <v>1481.0447998</v>
      </c>
      <c r="E386">
        <v>1440.5975341999999</v>
      </c>
      <c r="F386">
        <v>1454.4100341999999</v>
      </c>
      <c r="G386">
        <v>1429.6300048999999</v>
      </c>
      <c r="H386">
        <v>1511.3399658000001</v>
      </c>
      <c r="I386">
        <v>1508.4200439000001</v>
      </c>
      <c r="J386">
        <v>1490.5410156</v>
      </c>
      <c r="L386" t="str">
        <f t="shared" si="45"/>
        <v>17JUL2023:01:00:00</v>
      </c>
      <c r="M386">
        <v>2</v>
      </c>
      <c r="N386">
        <f t="shared" si="46"/>
        <v>59.751464800000122</v>
      </c>
      <c r="O386" t="str">
        <f t="shared" si="41"/>
        <v/>
      </c>
      <c r="P386">
        <f t="shared" si="42"/>
        <v>59.751464800000122</v>
      </c>
      <c r="Q386" t="str">
        <f t="shared" si="43"/>
        <v/>
      </c>
      <c r="R386">
        <f t="shared" si="44"/>
        <v>1</v>
      </c>
      <c r="S386">
        <f t="shared" si="47"/>
        <v>4.1245779512330776</v>
      </c>
    </row>
    <row r="387" spans="1:19" x14ac:dyDescent="0.3">
      <c r="A387" t="s">
        <v>413</v>
      </c>
      <c r="B387">
        <v>1365.4165039</v>
      </c>
      <c r="C387">
        <v>1431.3199463000001</v>
      </c>
      <c r="D387">
        <v>1403.1534423999999</v>
      </c>
      <c r="E387">
        <v>1368.3972168</v>
      </c>
      <c r="F387">
        <v>1375.4399414</v>
      </c>
      <c r="G387">
        <v>1353.25</v>
      </c>
      <c r="H387">
        <v>1429.9899902</v>
      </c>
      <c r="I387">
        <v>1431.3199463000001</v>
      </c>
      <c r="J387">
        <v>1411.8927002</v>
      </c>
      <c r="L387" t="str">
        <f t="shared" si="45"/>
        <v>17JUL2023:02:00:00</v>
      </c>
      <c r="M387">
        <v>3</v>
      </c>
      <c r="N387">
        <f t="shared" si="46"/>
        <v>65.903442400000131</v>
      </c>
      <c r="O387" t="str">
        <f t="shared" ref="O387:O450" si="48">IF(N387&lt;0,N387,"")</f>
        <v/>
      </c>
      <c r="P387">
        <f t="shared" ref="P387:P450" si="49">IF(N387&gt;0,N387,"")</f>
        <v>65.903442400000131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4.8266182671559941</v>
      </c>
    </row>
    <row r="388" spans="1:19" x14ac:dyDescent="0.3">
      <c r="A388" t="s">
        <v>414</v>
      </c>
      <c r="B388">
        <v>1313.1348877</v>
      </c>
      <c r="C388">
        <v>1394.8900146000001</v>
      </c>
      <c r="D388">
        <v>1366.4913329999999</v>
      </c>
      <c r="E388">
        <v>1324.1434326000001</v>
      </c>
      <c r="F388">
        <v>1328.5799560999999</v>
      </c>
      <c r="G388">
        <v>1317.4399414</v>
      </c>
      <c r="H388">
        <v>1378.75</v>
      </c>
      <c r="I388">
        <v>1394.8900146000001</v>
      </c>
      <c r="J388">
        <v>1369.9923096</v>
      </c>
      <c r="L388" t="str">
        <f t="shared" ref="L388:L451" si="52">A388</f>
        <v>17JUL2023:03:00:00</v>
      </c>
      <c r="M388">
        <v>4</v>
      </c>
      <c r="N388">
        <f t="shared" ref="N388:N451" si="53">C388-B388</f>
        <v>81.75512690000005</v>
      </c>
      <c r="O388" t="str">
        <f t="shared" si="48"/>
        <v/>
      </c>
      <c r="P388">
        <f t="shared" si="49"/>
        <v>81.75512690000005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6.2259504081257724</v>
      </c>
    </row>
    <row r="389" spans="1:19" x14ac:dyDescent="0.3">
      <c r="A389" t="s">
        <v>415</v>
      </c>
      <c r="B389">
        <v>1277.5166016000001</v>
      </c>
      <c r="C389">
        <v>1349.4200439000001</v>
      </c>
      <c r="D389">
        <v>1338.1690673999999</v>
      </c>
      <c r="E389">
        <v>1280.7404785000001</v>
      </c>
      <c r="F389">
        <v>1290.6099853999999</v>
      </c>
      <c r="G389">
        <v>1277.0799560999999</v>
      </c>
      <c r="H389">
        <v>1333.5</v>
      </c>
      <c r="I389">
        <v>1349.4200439000001</v>
      </c>
      <c r="J389">
        <v>1329.2789307</v>
      </c>
      <c r="L389" t="str">
        <f t="shared" si="52"/>
        <v>17JUL2023:04:00:00</v>
      </c>
      <c r="M389">
        <v>5</v>
      </c>
      <c r="N389">
        <f t="shared" si="53"/>
        <v>71.903442300000052</v>
      </c>
      <c r="O389" t="str">
        <f t="shared" si="48"/>
        <v/>
      </c>
      <c r="P389">
        <f t="shared" si="49"/>
        <v>71.903442300000052</v>
      </c>
      <c r="Q389" t="str">
        <f t="shared" si="50"/>
        <v/>
      </c>
      <c r="R389">
        <f t="shared" si="51"/>
        <v>1</v>
      </c>
      <c r="S389">
        <f t="shared" si="54"/>
        <v>5.6283763522091235</v>
      </c>
    </row>
    <row r="390" spans="1:19" x14ac:dyDescent="0.3">
      <c r="A390" t="s">
        <v>416</v>
      </c>
      <c r="B390">
        <v>1268.1634521000001</v>
      </c>
      <c r="C390">
        <v>1331.4599608999999</v>
      </c>
      <c r="D390">
        <v>1326.0799560999999</v>
      </c>
      <c r="E390">
        <v>1269.4338379000001</v>
      </c>
      <c r="F390">
        <v>1280.7700195</v>
      </c>
      <c r="G390">
        <v>1260.2399902</v>
      </c>
      <c r="H390">
        <v>1311.8900146000001</v>
      </c>
      <c r="I390">
        <v>1331.4599608999999</v>
      </c>
      <c r="J390">
        <v>1312.3220214999999</v>
      </c>
      <c r="L390" t="str">
        <f t="shared" si="52"/>
        <v>17JUL2023:05:00:00</v>
      </c>
      <c r="M390">
        <v>6</v>
      </c>
      <c r="N390">
        <f t="shared" si="53"/>
        <v>63.296508799999856</v>
      </c>
      <c r="O390" t="str">
        <f t="shared" si="48"/>
        <v/>
      </c>
      <c r="P390">
        <f t="shared" si="49"/>
        <v>63.296508799999856</v>
      </c>
      <c r="Q390" t="str">
        <f t="shared" si="50"/>
        <v/>
      </c>
      <c r="R390">
        <f t="shared" si="51"/>
        <v>1</v>
      </c>
      <c r="S390">
        <f t="shared" si="54"/>
        <v>4.9911948412631482</v>
      </c>
    </row>
    <row r="391" spans="1:19" x14ac:dyDescent="0.3">
      <c r="A391" t="s">
        <v>417</v>
      </c>
      <c r="B391">
        <v>1284.3806152</v>
      </c>
      <c r="C391">
        <v>1348.0899658000001</v>
      </c>
      <c r="D391">
        <v>1343.1879882999999</v>
      </c>
      <c r="E391">
        <v>1294.7608643000001</v>
      </c>
      <c r="F391">
        <v>1288.0500488</v>
      </c>
      <c r="G391">
        <v>1281.1700439000001</v>
      </c>
      <c r="H391">
        <v>1321.6300048999999</v>
      </c>
      <c r="I391">
        <v>1348.0899658000001</v>
      </c>
      <c r="J391">
        <v>1326.4755858999999</v>
      </c>
      <c r="L391" t="str">
        <f t="shared" si="52"/>
        <v>17JUL2023:06:00:00</v>
      </c>
      <c r="M391">
        <v>7</v>
      </c>
      <c r="N391">
        <f t="shared" si="53"/>
        <v>63.709350600000107</v>
      </c>
      <c r="O391" t="str">
        <f t="shared" si="48"/>
        <v/>
      </c>
      <c r="P391">
        <f t="shared" si="49"/>
        <v>63.709350600000107</v>
      </c>
      <c r="Q391" t="str">
        <f t="shared" si="50"/>
        <v/>
      </c>
      <c r="R391">
        <f t="shared" si="51"/>
        <v>1</v>
      </c>
      <c r="S391">
        <f t="shared" si="54"/>
        <v>4.9603170466785249</v>
      </c>
    </row>
    <row r="392" spans="1:19" x14ac:dyDescent="0.3">
      <c r="A392" t="s">
        <v>418</v>
      </c>
      <c r="B392">
        <v>1323.4000243999999</v>
      </c>
      <c r="C392">
        <v>1391.4699707</v>
      </c>
      <c r="D392">
        <v>1378.9667969</v>
      </c>
      <c r="E392">
        <v>1352.6483154</v>
      </c>
      <c r="F392">
        <v>1332.2199707</v>
      </c>
      <c r="G392">
        <v>1331.0600586</v>
      </c>
      <c r="H392">
        <v>1358.2299805</v>
      </c>
      <c r="I392">
        <v>1391.4699707</v>
      </c>
      <c r="J392">
        <v>1367.0314940999999</v>
      </c>
      <c r="L392" t="str">
        <f t="shared" si="52"/>
        <v>17JUL2023:07:00:00</v>
      </c>
      <c r="M392">
        <v>8</v>
      </c>
      <c r="N392">
        <f t="shared" si="53"/>
        <v>68.069946300000083</v>
      </c>
      <c r="O392" t="str">
        <f t="shared" si="48"/>
        <v/>
      </c>
      <c r="P392">
        <f t="shared" si="49"/>
        <v>68.069946300000083</v>
      </c>
      <c r="Q392" t="str">
        <f t="shared" si="50"/>
        <v/>
      </c>
      <c r="R392">
        <f t="shared" si="51"/>
        <v>1</v>
      </c>
      <c r="S392">
        <f t="shared" si="54"/>
        <v>5.14356544090752</v>
      </c>
    </row>
    <row r="393" spans="1:19" x14ac:dyDescent="0.3">
      <c r="A393" t="s">
        <v>419</v>
      </c>
      <c r="B393">
        <v>1360.2675781</v>
      </c>
      <c r="C393">
        <v>1440.3499756000001</v>
      </c>
      <c r="D393">
        <v>1395.1459961</v>
      </c>
      <c r="E393">
        <v>1372.2147216999999</v>
      </c>
      <c r="F393">
        <v>1370.4200439000001</v>
      </c>
      <c r="G393">
        <v>1383.2800293</v>
      </c>
      <c r="H393">
        <v>1392.4100341999999</v>
      </c>
      <c r="I393">
        <v>1440.3499756000001</v>
      </c>
      <c r="J393">
        <v>1404.2272949000001</v>
      </c>
      <c r="L393" t="str">
        <f t="shared" si="52"/>
        <v>17JUL2023:08:00:00</v>
      </c>
      <c r="M393">
        <v>9</v>
      </c>
      <c r="N393">
        <f t="shared" si="53"/>
        <v>80.08239750000007</v>
      </c>
      <c r="O393" t="str">
        <f t="shared" si="48"/>
        <v/>
      </c>
      <c r="P393">
        <f t="shared" si="49"/>
        <v>80.08239750000007</v>
      </c>
      <c r="Q393" t="str">
        <f t="shared" si="50"/>
        <v/>
      </c>
      <c r="R393">
        <f t="shared" si="51"/>
        <v>1</v>
      </c>
      <c r="S393">
        <f t="shared" si="54"/>
        <v>5.8872532720259256</v>
      </c>
    </row>
    <row r="394" spans="1:19" x14ac:dyDescent="0.3">
      <c r="A394" t="s">
        <v>420</v>
      </c>
      <c r="B394">
        <v>1450.3144531</v>
      </c>
      <c r="C394">
        <v>1547.6999512</v>
      </c>
      <c r="D394">
        <v>1450.7098389</v>
      </c>
      <c r="E394">
        <v>1412.7386475000001</v>
      </c>
      <c r="F394">
        <v>1446.8000488</v>
      </c>
      <c r="G394">
        <v>1477.7099608999999</v>
      </c>
      <c r="H394">
        <v>1487.9599608999999</v>
      </c>
      <c r="I394">
        <v>1547.6999512</v>
      </c>
      <c r="J394">
        <v>1493.2910156</v>
      </c>
      <c r="L394" t="str">
        <f t="shared" si="52"/>
        <v>17JUL2023:09:00:00</v>
      </c>
      <c r="M394">
        <v>10</v>
      </c>
      <c r="N394">
        <f t="shared" si="53"/>
        <v>97.38549809999995</v>
      </c>
      <c r="O394" t="str">
        <f t="shared" si="48"/>
        <v/>
      </c>
      <c r="P394">
        <f t="shared" si="49"/>
        <v>97.38549809999995</v>
      </c>
      <c r="Q394" t="str">
        <f t="shared" si="50"/>
        <v/>
      </c>
      <c r="R394">
        <f t="shared" si="51"/>
        <v>1</v>
      </c>
      <c r="S394">
        <f t="shared" si="54"/>
        <v>6.7147850517411314</v>
      </c>
    </row>
    <row r="395" spans="1:19" x14ac:dyDescent="0.3">
      <c r="A395" t="s">
        <v>421</v>
      </c>
      <c r="B395">
        <v>1533.1690673999999</v>
      </c>
      <c r="C395">
        <v>1658.4300536999999</v>
      </c>
      <c r="D395">
        <v>1521.6722411999999</v>
      </c>
      <c r="E395">
        <v>1506.050293</v>
      </c>
      <c r="F395">
        <v>1535.2399902</v>
      </c>
      <c r="G395">
        <v>1585.3900146000001</v>
      </c>
      <c r="H395">
        <v>1584.8000488</v>
      </c>
      <c r="I395">
        <v>1658.4300536999999</v>
      </c>
      <c r="J395">
        <v>1589.3665771000001</v>
      </c>
      <c r="L395" t="str">
        <f t="shared" si="52"/>
        <v>17JUL2023:10:00:00</v>
      </c>
      <c r="M395">
        <v>11</v>
      </c>
      <c r="N395">
        <f t="shared" si="53"/>
        <v>125.26098630000001</v>
      </c>
      <c r="O395" t="str">
        <f t="shared" si="48"/>
        <v/>
      </c>
      <c r="P395">
        <f t="shared" si="49"/>
        <v>125.26098630000001</v>
      </c>
      <c r="Q395" t="str">
        <f t="shared" si="50"/>
        <v/>
      </c>
      <c r="R395">
        <f t="shared" si="51"/>
        <v>1</v>
      </c>
      <c r="S395">
        <f t="shared" si="54"/>
        <v>8.1700700179414554</v>
      </c>
    </row>
    <row r="396" spans="1:19" x14ac:dyDescent="0.3">
      <c r="A396" t="s">
        <v>422</v>
      </c>
      <c r="B396">
        <v>1656.5963135</v>
      </c>
      <c r="C396">
        <v>1819</v>
      </c>
      <c r="D396">
        <v>1649.9400635</v>
      </c>
      <c r="E396">
        <v>1622.9642334</v>
      </c>
      <c r="F396">
        <v>1652.2399902</v>
      </c>
      <c r="G396">
        <v>1729.4300536999999</v>
      </c>
      <c r="H396">
        <v>1725.4699707</v>
      </c>
      <c r="I396">
        <v>1819</v>
      </c>
      <c r="J396">
        <v>1731.4960937999999</v>
      </c>
      <c r="L396" t="str">
        <f t="shared" si="52"/>
        <v>17JUL2023:11:00:00</v>
      </c>
      <c r="M396">
        <v>12</v>
      </c>
      <c r="N396">
        <f t="shared" si="53"/>
        <v>162.40368650000005</v>
      </c>
      <c r="O396" t="str">
        <f t="shared" si="48"/>
        <v/>
      </c>
      <c r="P396">
        <f t="shared" si="49"/>
        <v>162.40368650000005</v>
      </c>
      <c r="Q396" t="str">
        <f t="shared" si="50"/>
        <v/>
      </c>
      <c r="R396">
        <f t="shared" si="51"/>
        <v>1</v>
      </c>
      <c r="S396">
        <f t="shared" si="54"/>
        <v>9.8034557469755015</v>
      </c>
    </row>
    <row r="397" spans="1:19" x14ac:dyDescent="0.3">
      <c r="A397" t="s">
        <v>423</v>
      </c>
      <c r="B397">
        <v>1803.6892089999999</v>
      </c>
      <c r="C397">
        <v>1975.4300536999999</v>
      </c>
      <c r="D397">
        <v>1798.0098877</v>
      </c>
      <c r="E397">
        <v>1753.8310547000001</v>
      </c>
      <c r="F397">
        <v>1769.3100586</v>
      </c>
      <c r="G397">
        <v>1873.3399658000001</v>
      </c>
      <c r="H397">
        <v>1865.4799805</v>
      </c>
      <c r="I397">
        <v>1975.4300536999999</v>
      </c>
      <c r="J397">
        <v>1876.1400146000001</v>
      </c>
      <c r="L397" t="str">
        <f t="shared" si="52"/>
        <v>17JUL2023:12:00:00</v>
      </c>
      <c r="M397">
        <v>13</v>
      </c>
      <c r="N397">
        <f t="shared" si="53"/>
        <v>171.74084470000003</v>
      </c>
      <c r="O397" t="str">
        <f t="shared" si="48"/>
        <v/>
      </c>
      <c r="P397">
        <f t="shared" si="49"/>
        <v>171.74084470000003</v>
      </c>
      <c r="Q397" t="str">
        <f t="shared" si="50"/>
        <v/>
      </c>
      <c r="R397">
        <f t="shared" si="51"/>
        <v>1</v>
      </c>
      <c r="S397">
        <f t="shared" si="54"/>
        <v>9.5216428552686452</v>
      </c>
    </row>
    <row r="398" spans="1:19" x14ac:dyDescent="0.3">
      <c r="A398" t="s">
        <v>424</v>
      </c>
      <c r="B398">
        <v>1925.0649414</v>
      </c>
      <c r="C398">
        <v>2121.4599609000002</v>
      </c>
      <c r="D398">
        <v>1934.7557373</v>
      </c>
      <c r="E398">
        <v>1871.557251</v>
      </c>
      <c r="F398">
        <v>1887.5999756000001</v>
      </c>
      <c r="G398">
        <v>2014.5200195</v>
      </c>
      <c r="H398">
        <v>1998.9300536999999</v>
      </c>
      <c r="I398">
        <v>2121.4599609000002</v>
      </c>
      <c r="J398">
        <v>2013.2801514</v>
      </c>
      <c r="L398" t="str">
        <f t="shared" si="52"/>
        <v>17JUL2023:13:00:00</v>
      </c>
      <c r="M398">
        <v>14</v>
      </c>
      <c r="N398">
        <f t="shared" si="53"/>
        <v>196.39501950000022</v>
      </c>
      <c r="O398" t="str">
        <f t="shared" si="48"/>
        <v/>
      </c>
      <c r="P398">
        <f t="shared" si="49"/>
        <v>196.39501950000022</v>
      </c>
      <c r="Q398" t="str">
        <f t="shared" si="50"/>
        <v/>
      </c>
      <c r="R398">
        <f t="shared" si="51"/>
        <v>1</v>
      </c>
      <c r="S398">
        <f t="shared" si="54"/>
        <v>10.20199450295803</v>
      </c>
    </row>
    <row r="399" spans="1:19" x14ac:dyDescent="0.3">
      <c r="A399" t="s">
        <v>425</v>
      </c>
      <c r="B399">
        <v>2082.8640137000002</v>
      </c>
      <c r="C399">
        <v>2245.2299804999998</v>
      </c>
      <c r="D399">
        <v>2023.2794189000001</v>
      </c>
      <c r="E399">
        <v>1949.3988036999999</v>
      </c>
      <c r="F399">
        <v>1986.9599608999999</v>
      </c>
      <c r="G399">
        <v>2135.7800293</v>
      </c>
      <c r="H399">
        <v>2111.3701172000001</v>
      </c>
      <c r="I399">
        <v>2245.2299804999998</v>
      </c>
      <c r="J399">
        <v>2123.9099120999999</v>
      </c>
      <c r="L399" t="str">
        <f t="shared" si="52"/>
        <v>17JUL2023:14:00:00</v>
      </c>
      <c r="M399">
        <v>15</v>
      </c>
      <c r="N399">
        <f t="shared" si="53"/>
        <v>162.36596679999957</v>
      </c>
      <c r="O399" t="str">
        <f t="shared" si="48"/>
        <v/>
      </c>
      <c r="P399">
        <f t="shared" si="49"/>
        <v>162.36596679999957</v>
      </c>
      <c r="Q399" t="str">
        <f t="shared" si="50"/>
        <v/>
      </c>
      <c r="R399">
        <f t="shared" si="51"/>
        <v>1</v>
      </c>
      <c r="S399">
        <f t="shared" si="54"/>
        <v>7.7953224853874463</v>
      </c>
    </row>
    <row r="400" spans="1:19" x14ac:dyDescent="0.3">
      <c r="A400" t="s">
        <v>426</v>
      </c>
      <c r="B400">
        <v>2174.5537109000002</v>
      </c>
      <c r="C400">
        <v>2330.1899414</v>
      </c>
      <c r="D400">
        <v>2085.6801758000001</v>
      </c>
      <c r="E400">
        <v>2018.1162108999999</v>
      </c>
      <c r="F400">
        <v>2064.9799804999998</v>
      </c>
      <c r="G400">
        <v>2223.2099609000002</v>
      </c>
      <c r="H400">
        <v>2195.5700683999999</v>
      </c>
      <c r="I400">
        <v>2330.1899414</v>
      </c>
      <c r="J400">
        <v>2203.6831054999998</v>
      </c>
      <c r="L400" t="str">
        <f t="shared" si="52"/>
        <v>17JUL2023:15:00:00</v>
      </c>
      <c r="M400">
        <v>16</v>
      </c>
      <c r="N400">
        <f t="shared" si="53"/>
        <v>155.63623049999978</v>
      </c>
      <c r="O400" t="str">
        <f t="shared" si="48"/>
        <v/>
      </c>
      <c r="P400">
        <f t="shared" si="49"/>
        <v>155.63623049999978</v>
      </c>
      <c r="Q400" t="str">
        <f t="shared" si="50"/>
        <v/>
      </c>
      <c r="R400">
        <f t="shared" si="51"/>
        <v>1</v>
      </c>
      <c r="S400">
        <f t="shared" si="54"/>
        <v>7.1571573385320217</v>
      </c>
    </row>
    <row r="401" spans="1:19" x14ac:dyDescent="0.3">
      <c r="A401" t="s">
        <v>427</v>
      </c>
      <c r="B401">
        <v>2141.46875</v>
      </c>
      <c r="C401">
        <v>2396.5700683999999</v>
      </c>
      <c r="D401">
        <v>2102.6887207</v>
      </c>
      <c r="E401">
        <v>2030.9720459</v>
      </c>
      <c r="F401">
        <v>2120.75</v>
      </c>
      <c r="G401">
        <v>2290.0800780999998</v>
      </c>
      <c r="H401">
        <v>2254.6999512000002</v>
      </c>
      <c r="I401">
        <v>2396.5700683999999</v>
      </c>
      <c r="J401">
        <v>2257.0019530999998</v>
      </c>
      <c r="L401" t="str">
        <f t="shared" si="52"/>
        <v>17JUL2023:16:00:00</v>
      </c>
      <c r="M401">
        <v>17</v>
      </c>
      <c r="N401">
        <f t="shared" si="53"/>
        <v>255.10131839999985</v>
      </c>
      <c r="O401" t="str">
        <f t="shared" si="48"/>
        <v/>
      </c>
      <c r="P401">
        <f t="shared" si="49"/>
        <v>255.10131839999985</v>
      </c>
      <c r="Q401" t="str">
        <f t="shared" si="50"/>
        <v/>
      </c>
      <c r="R401">
        <f t="shared" si="51"/>
        <v>1</v>
      </c>
      <c r="S401">
        <f t="shared" si="54"/>
        <v>11.912446464605186</v>
      </c>
    </row>
    <row r="402" spans="1:19" x14ac:dyDescent="0.3">
      <c r="A402" t="s">
        <v>428</v>
      </c>
      <c r="B402">
        <v>2150.2556152000002</v>
      </c>
      <c r="C402">
        <v>2439.2099609000002</v>
      </c>
      <c r="D402">
        <v>2124.5053711</v>
      </c>
      <c r="E402">
        <v>2061.4741211</v>
      </c>
      <c r="F402">
        <v>2163.1000976999999</v>
      </c>
      <c r="G402">
        <v>2338.8100586</v>
      </c>
      <c r="H402">
        <v>2299.3898926000002</v>
      </c>
      <c r="I402">
        <v>2439.2099609000002</v>
      </c>
      <c r="J402">
        <v>2296.6721191000001</v>
      </c>
      <c r="L402" t="str">
        <f t="shared" si="52"/>
        <v>17JUL2023:17:00:00</v>
      </c>
      <c r="M402">
        <v>18</v>
      </c>
      <c r="N402">
        <f t="shared" si="53"/>
        <v>288.95434569999998</v>
      </c>
      <c r="O402" t="str">
        <f t="shared" si="48"/>
        <v/>
      </c>
      <c r="P402">
        <f t="shared" si="49"/>
        <v>288.95434569999998</v>
      </c>
      <c r="Q402" t="str">
        <f t="shared" si="50"/>
        <v/>
      </c>
      <c r="R402">
        <f t="shared" si="51"/>
        <v>1</v>
      </c>
      <c r="S402">
        <f t="shared" si="54"/>
        <v>13.438139338290888</v>
      </c>
    </row>
    <row r="403" spans="1:19" x14ac:dyDescent="0.3">
      <c r="A403" t="s">
        <v>429</v>
      </c>
      <c r="B403">
        <v>2160.0983887000002</v>
      </c>
      <c r="C403">
        <v>2452.9199219000002</v>
      </c>
      <c r="D403">
        <v>2136.8332519999999</v>
      </c>
      <c r="E403">
        <v>2085.4536133000001</v>
      </c>
      <c r="F403">
        <v>2168.9399414</v>
      </c>
      <c r="G403">
        <v>2357.5</v>
      </c>
      <c r="H403">
        <v>2320.2800293</v>
      </c>
      <c r="I403">
        <v>2452.9199219000002</v>
      </c>
      <c r="J403">
        <v>2311.9707030999998</v>
      </c>
      <c r="L403" t="str">
        <f t="shared" si="52"/>
        <v>17JUL2023:18:00:00</v>
      </c>
      <c r="M403">
        <v>19</v>
      </c>
      <c r="N403">
        <f t="shared" si="53"/>
        <v>292.82153319999998</v>
      </c>
      <c r="O403" t="str">
        <f t="shared" si="48"/>
        <v/>
      </c>
      <c r="P403">
        <f t="shared" si="49"/>
        <v>292.82153319999998</v>
      </c>
      <c r="Q403" t="str">
        <f t="shared" si="50"/>
        <v/>
      </c>
      <c r="R403">
        <f t="shared" si="51"/>
        <v>1</v>
      </c>
      <c r="S403">
        <f t="shared" si="54"/>
        <v>13.555934985731232</v>
      </c>
    </row>
    <row r="404" spans="1:19" x14ac:dyDescent="0.3">
      <c r="A404" t="s">
        <v>430</v>
      </c>
      <c r="B404">
        <v>2169.5698241999999</v>
      </c>
      <c r="C404">
        <v>2426.1298827999999</v>
      </c>
      <c r="D404">
        <v>2143.4128418</v>
      </c>
      <c r="E404">
        <v>2103.1708984000002</v>
      </c>
      <c r="F404">
        <v>2142.4799804999998</v>
      </c>
      <c r="G404">
        <v>2339.3300780999998</v>
      </c>
      <c r="H404">
        <v>2302.5200195000002</v>
      </c>
      <c r="I404">
        <v>2426.1298827999999</v>
      </c>
      <c r="J404">
        <v>2295.4584961</v>
      </c>
      <c r="L404" t="str">
        <f t="shared" si="52"/>
        <v>17JUL2023:19:00:00</v>
      </c>
      <c r="M404">
        <v>20</v>
      </c>
      <c r="N404">
        <f t="shared" si="53"/>
        <v>256.56005860000005</v>
      </c>
      <c r="O404" t="str">
        <f t="shared" si="48"/>
        <v/>
      </c>
      <c r="P404">
        <f t="shared" si="49"/>
        <v>256.56005860000005</v>
      </c>
      <c r="Q404" t="str">
        <f t="shared" si="50"/>
        <v/>
      </c>
      <c r="R404">
        <f t="shared" si="51"/>
        <v>1</v>
      </c>
      <c r="S404">
        <f t="shared" si="54"/>
        <v>11.825388412866738</v>
      </c>
    </row>
    <row r="405" spans="1:19" x14ac:dyDescent="0.3">
      <c r="A405" t="s">
        <v>431</v>
      </c>
      <c r="B405">
        <v>2132.9814452999999</v>
      </c>
      <c r="C405">
        <v>2337.4499512000002</v>
      </c>
      <c r="D405">
        <v>2141.0107422000001</v>
      </c>
      <c r="E405">
        <v>2111.5163573999998</v>
      </c>
      <c r="F405">
        <v>2072.8898926000002</v>
      </c>
      <c r="G405">
        <v>2248.8300780999998</v>
      </c>
      <c r="H405">
        <v>2222.0500487999998</v>
      </c>
      <c r="I405">
        <v>2337.4499512000002</v>
      </c>
      <c r="J405">
        <v>2228.2241211</v>
      </c>
      <c r="L405" t="str">
        <f t="shared" si="52"/>
        <v>17JUL2023:20:00:00</v>
      </c>
      <c r="M405">
        <v>21</v>
      </c>
      <c r="N405">
        <f t="shared" si="53"/>
        <v>204.46850590000031</v>
      </c>
      <c r="O405" t="str">
        <f t="shared" si="48"/>
        <v/>
      </c>
      <c r="P405">
        <f t="shared" si="49"/>
        <v>204.46850590000031</v>
      </c>
      <c r="Q405" t="str">
        <f t="shared" si="50"/>
        <v/>
      </c>
      <c r="R405">
        <f t="shared" si="51"/>
        <v>1</v>
      </c>
      <c r="S405">
        <f t="shared" si="54"/>
        <v>9.5860424079423812</v>
      </c>
    </row>
    <row r="406" spans="1:19" x14ac:dyDescent="0.3">
      <c r="A406" t="s">
        <v>432</v>
      </c>
      <c r="B406">
        <v>2048.7685547000001</v>
      </c>
      <c r="C406">
        <v>2212.2800293</v>
      </c>
      <c r="D406">
        <v>2083.8588866999999</v>
      </c>
      <c r="E406">
        <v>2055.3464355000001</v>
      </c>
      <c r="F406">
        <v>1967.4499512</v>
      </c>
      <c r="G406">
        <v>2121.3601073999998</v>
      </c>
      <c r="H406">
        <v>2113.8898926000002</v>
      </c>
      <c r="I406">
        <v>2212.2800293</v>
      </c>
      <c r="J406">
        <v>2123.5039062999999</v>
      </c>
      <c r="L406" t="str">
        <f t="shared" si="52"/>
        <v>17JUL2023:21:00:00</v>
      </c>
      <c r="M406">
        <v>22</v>
      </c>
      <c r="N406">
        <f t="shared" si="53"/>
        <v>163.51147459999993</v>
      </c>
      <c r="O406" t="str">
        <f t="shared" si="48"/>
        <v/>
      </c>
      <c r="P406">
        <f t="shared" si="49"/>
        <v>163.51147459999993</v>
      </c>
      <c r="Q406" t="str">
        <f t="shared" si="50"/>
        <v/>
      </c>
      <c r="R406">
        <f t="shared" si="51"/>
        <v>1</v>
      </c>
      <c r="S406">
        <f t="shared" si="54"/>
        <v>7.9809636976755929</v>
      </c>
    </row>
    <row r="407" spans="1:19" x14ac:dyDescent="0.3">
      <c r="A407" t="s">
        <v>433</v>
      </c>
      <c r="B407">
        <v>2047.1906738</v>
      </c>
      <c r="C407">
        <v>2110.7199707</v>
      </c>
      <c r="D407">
        <v>2050.2338866999999</v>
      </c>
      <c r="E407">
        <v>1994.1662598</v>
      </c>
      <c r="F407">
        <v>1891.6199951000001</v>
      </c>
      <c r="G407">
        <v>2024.9699707</v>
      </c>
      <c r="H407">
        <v>2023.8000488</v>
      </c>
      <c r="I407">
        <v>2110.7199707</v>
      </c>
      <c r="J407">
        <v>2042.0617675999999</v>
      </c>
      <c r="L407" t="str">
        <f t="shared" si="52"/>
        <v>17JUL2023:22:00:00</v>
      </c>
      <c r="M407">
        <v>23</v>
      </c>
      <c r="N407">
        <f t="shared" si="53"/>
        <v>63.529296899999963</v>
      </c>
      <c r="O407" t="str">
        <f t="shared" si="48"/>
        <v/>
      </c>
      <c r="P407">
        <f t="shared" si="49"/>
        <v>63.529296899999963</v>
      </c>
      <c r="Q407" t="str">
        <f t="shared" si="50"/>
        <v/>
      </c>
      <c r="R407">
        <f t="shared" si="51"/>
        <v>1</v>
      </c>
      <c r="S407">
        <f t="shared" si="54"/>
        <v>3.1032427859822524</v>
      </c>
    </row>
    <row r="408" spans="1:19" x14ac:dyDescent="0.3">
      <c r="A408" t="s">
        <v>434</v>
      </c>
      <c r="B408">
        <v>1926.3914795000001</v>
      </c>
      <c r="C408">
        <v>1977.9599608999999</v>
      </c>
      <c r="D408">
        <v>1928.5799560999999</v>
      </c>
      <c r="E408">
        <v>1845.6419678</v>
      </c>
      <c r="F408">
        <v>1782.0899658000001</v>
      </c>
      <c r="G408">
        <v>1897.4000243999999</v>
      </c>
      <c r="H408">
        <v>1892.7600098</v>
      </c>
      <c r="I408">
        <v>1977.9599608999999</v>
      </c>
      <c r="J408">
        <v>1914.8808594</v>
      </c>
      <c r="L408" t="str">
        <f t="shared" si="52"/>
        <v>17JUL2023:23:00:00</v>
      </c>
      <c r="M408">
        <v>24</v>
      </c>
      <c r="N408">
        <f t="shared" si="53"/>
        <v>51.568481399999882</v>
      </c>
      <c r="O408" t="str">
        <f t="shared" si="48"/>
        <v/>
      </c>
      <c r="P408">
        <f t="shared" si="49"/>
        <v>51.568481399999882</v>
      </c>
      <c r="Q408" t="str">
        <f t="shared" si="50"/>
        <v/>
      </c>
      <c r="R408">
        <f t="shared" si="51"/>
        <v>1</v>
      </c>
      <c r="S408">
        <f t="shared" si="54"/>
        <v>2.6769471288039863</v>
      </c>
    </row>
    <row r="409" spans="1:19" x14ac:dyDescent="0.3">
      <c r="A409" t="s">
        <v>435</v>
      </c>
      <c r="B409">
        <v>1793.5494385</v>
      </c>
      <c r="C409">
        <v>1841.6700439000001</v>
      </c>
      <c r="D409">
        <v>1804.0421143000001</v>
      </c>
      <c r="E409">
        <v>1702.9495850000001</v>
      </c>
      <c r="F409">
        <v>1667.2199707</v>
      </c>
      <c r="G409">
        <v>1765.0999756000001</v>
      </c>
      <c r="H409">
        <v>1757.6300048999999</v>
      </c>
      <c r="I409">
        <v>1841.6700439000001</v>
      </c>
      <c r="J409">
        <v>1783.8305664</v>
      </c>
      <c r="L409" t="str">
        <f t="shared" si="52"/>
        <v>18JUL2023:00:00:00</v>
      </c>
      <c r="M409">
        <v>1</v>
      </c>
      <c r="N409">
        <f t="shared" si="53"/>
        <v>48.120605400000159</v>
      </c>
      <c r="O409" t="str">
        <f t="shared" si="48"/>
        <v/>
      </c>
      <c r="P409">
        <f t="shared" si="49"/>
        <v>48.120605400000159</v>
      </c>
      <c r="Q409" t="str">
        <f t="shared" si="50"/>
        <v/>
      </c>
      <c r="R409">
        <f t="shared" si="51"/>
        <v>1</v>
      </c>
      <c r="S409">
        <f t="shared" si="54"/>
        <v>2.6829818218027426</v>
      </c>
    </row>
    <row r="410" spans="1:19" x14ac:dyDescent="0.3">
      <c r="A410" t="s">
        <v>436</v>
      </c>
      <c r="B410">
        <v>1679.293457</v>
      </c>
      <c r="C410">
        <v>1665.25</v>
      </c>
      <c r="D410">
        <v>1701.1683350000001</v>
      </c>
      <c r="E410">
        <v>1612.8747559000001</v>
      </c>
      <c r="F410">
        <v>1613</v>
      </c>
      <c r="G410">
        <v>1647.4000243999999</v>
      </c>
      <c r="H410">
        <v>1581.9799805</v>
      </c>
      <c r="I410">
        <v>1665.25</v>
      </c>
      <c r="J410">
        <v>1640.4426269999999</v>
      </c>
      <c r="L410" t="str">
        <f t="shared" si="52"/>
        <v>18JUL2023:01:00:00</v>
      </c>
      <c r="M410">
        <v>2</v>
      </c>
      <c r="N410">
        <f t="shared" si="53"/>
        <v>-14.043456999999989</v>
      </c>
      <c r="O410">
        <f t="shared" si="48"/>
        <v>-14.043456999999989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0.83627176307160411</v>
      </c>
    </row>
    <row r="411" spans="1:19" x14ac:dyDescent="0.3">
      <c r="A411" t="s">
        <v>437</v>
      </c>
      <c r="B411">
        <v>1575.9151611</v>
      </c>
      <c r="C411">
        <v>1569.8199463000001</v>
      </c>
      <c r="D411">
        <v>1606.9279785000001</v>
      </c>
      <c r="E411">
        <v>1545.1331786999999</v>
      </c>
      <c r="F411">
        <v>1522.9399414</v>
      </c>
      <c r="G411">
        <v>1556.3699951000001</v>
      </c>
      <c r="H411">
        <v>1485.9000243999999</v>
      </c>
      <c r="I411">
        <v>1569.8199463000001</v>
      </c>
      <c r="J411">
        <v>1546.0327147999999</v>
      </c>
      <c r="L411" t="str">
        <f t="shared" si="52"/>
        <v>18JUL2023:02:00:00</v>
      </c>
      <c r="M411">
        <v>3</v>
      </c>
      <c r="N411">
        <f t="shared" si="53"/>
        <v>-6.0952147999998942</v>
      </c>
      <c r="O411">
        <f t="shared" si="48"/>
        <v>-6.0952147999998942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0.38677302880602982</v>
      </c>
    </row>
    <row r="412" spans="1:19" x14ac:dyDescent="0.3">
      <c r="A412" t="s">
        <v>438</v>
      </c>
      <c r="B412">
        <v>1501.9827881000001</v>
      </c>
      <c r="C412">
        <v>1505.5600586</v>
      </c>
      <c r="D412">
        <v>1541.2475586</v>
      </c>
      <c r="E412">
        <v>1481.5380858999999</v>
      </c>
      <c r="F412">
        <v>1466.4200439000001</v>
      </c>
      <c r="G412">
        <v>1488.4399414</v>
      </c>
      <c r="H412">
        <v>1427.4499512</v>
      </c>
      <c r="I412">
        <v>1505.5600586</v>
      </c>
      <c r="J412">
        <v>1483.6386719</v>
      </c>
      <c r="L412" t="str">
        <f t="shared" si="52"/>
        <v>18JUL2023:03:00:00</v>
      </c>
      <c r="M412">
        <v>4</v>
      </c>
      <c r="N412">
        <f t="shared" si="53"/>
        <v>3.5772704999999405</v>
      </c>
      <c r="O412" t="str">
        <f t="shared" si="48"/>
        <v/>
      </c>
      <c r="P412">
        <f t="shared" si="49"/>
        <v>3.5772704999999405</v>
      </c>
      <c r="Q412" t="str">
        <f t="shared" si="50"/>
        <v/>
      </c>
      <c r="R412">
        <f t="shared" si="51"/>
        <v>1</v>
      </c>
      <c r="S412">
        <f t="shared" si="54"/>
        <v>0.23816987307325724</v>
      </c>
    </row>
    <row r="413" spans="1:19" x14ac:dyDescent="0.3">
      <c r="A413" t="s">
        <v>439</v>
      </c>
      <c r="B413">
        <v>1460.7979736</v>
      </c>
      <c r="C413">
        <v>1454.6800536999999</v>
      </c>
      <c r="D413">
        <v>1475.0927733999999</v>
      </c>
      <c r="E413">
        <v>1399.5839844</v>
      </c>
      <c r="F413">
        <v>1418.4399414</v>
      </c>
      <c r="G413">
        <v>1440.0100098</v>
      </c>
      <c r="H413">
        <v>1375.1400146000001</v>
      </c>
      <c r="I413">
        <v>1454.6800536999999</v>
      </c>
      <c r="J413">
        <v>1429.8095702999999</v>
      </c>
      <c r="L413" t="str">
        <f t="shared" si="52"/>
        <v>18JUL2023:04:00:00</v>
      </c>
      <c r="M413">
        <v>5</v>
      </c>
      <c r="N413">
        <f t="shared" si="53"/>
        <v>-6.1179199000000608</v>
      </c>
      <c r="O413">
        <f t="shared" si="48"/>
        <v>-6.1179199000000608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0.41880670774227735</v>
      </c>
    </row>
    <row r="414" spans="1:19" x14ac:dyDescent="0.3">
      <c r="A414" t="s">
        <v>440</v>
      </c>
      <c r="B414">
        <v>1441.8205565999999</v>
      </c>
      <c r="C414">
        <v>1430.6099853999999</v>
      </c>
      <c r="D414">
        <v>1439.4077147999999</v>
      </c>
      <c r="E414">
        <v>1335.723999</v>
      </c>
      <c r="F414">
        <v>1394.6899414</v>
      </c>
      <c r="G414">
        <v>1416.8499756000001</v>
      </c>
      <c r="H414">
        <v>1349.9399414</v>
      </c>
      <c r="I414">
        <v>1430.6099853999999</v>
      </c>
      <c r="J414">
        <v>1403.2005615</v>
      </c>
      <c r="L414" t="str">
        <f t="shared" si="52"/>
        <v>18JUL2023:05:00:00</v>
      </c>
      <c r="M414">
        <v>6</v>
      </c>
      <c r="N414">
        <f t="shared" si="53"/>
        <v>-11.210571200000004</v>
      </c>
      <c r="O414">
        <f t="shared" si="48"/>
        <v>-11.210571200000004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0.77752887824237893</v>
      </c>
    </row>
    <row r="415" spans="1:19" x14ac:dyDescent="0.3">
      <c r="A415" t="s">
        <v>441</v>
      </c>
      <c r="B415">
        <v>1449.6228027</v>
      </c>
      <c r="C415">
        <v>1431.6999512</v>
      </c>
      <c r="D415">
        <v>1433.7608643000001</v>
      </c>
      <c r="E415">
        <v>1334.8576660000001</v>
      </c>
      <c r="F415">
        <v>1398.4399414</v>
      </c>
      <c r="G415">
        <v>1414.9300536999999</v>
      </c>
      <c r="H415">
        <v>1352.8199463000001</v>
      </c>
      <c r="I415">
        <v>1431.6999512</v>
      </c>
      <c r="J415">
        <v>1403.4451904</v>
      </c>
      <c r="L415" t="str">
        <f t="shared" si="52"/>
        <v>18JUL2023:06:00:00</v>
      </c>
      <c r="M415">
        <v>7</v>
      </c>
      <c r="N415">
        <f t="shared" si="53"/>
        <v>-17.922851499999979</v>
      </c>
      <c r="O415">
        <f t="shared" si="48"/>
        <v>-17.922851499999979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1.2363803512622533</v>
      </c>
    </row>
    <row r="416" spans="1:19" x14ac:dyDescent="0.3">
      <c r="A416" t="s">
        <v>442</v>
      </c>
      <c r="B416">
        <v>1459.1809082</v>
      </c>
      <c r="C416">
        <v>1456.3399658000001</v>
      </c>
      <c r="D416">
        <v>1454.4783935999999</v>
      </c>
      <c r="E416">
        <v>1366.4377440999999</v>
      </c>
      <c r="F416">
        <v>1429.5999756000001</v>
      </c>
      <c r="G416">
        <v>1439.0400391000001</v>
      </c>
      <c r="H416">
        <v>1379.8699951000001</v>
      </c>
      <c r="I416">
        <v>1456.3399658000001</v>
      </c>
      <c r="J416">
        <v>1428.6226807</v>
      </c>
      <c r="L416" t="str">
        <f t="shared" si="52"/>
        <v>18JUL2023:07:00:00</v>
      </c>
      <c r="M416">
        <v>8</v>
      </c>
      <c r="N416">
        <f t="shared" si="53"/>
        <v>-2.8409423999999035</v>
      </c>
      <c r="O416">
        <f t="shared" si="48"/>
        <v>-2.8409423999999035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0.19469432364657246</v>
      </c>
    </row>
    <row r="417" spans="1:19" x14ac:dyDescent="0.3">
      <c r="A417" t="s">
        <v>443</v>
      </c>
      <c r="B417">
        <v>1494.0092772999999</v>
      </c>
      <c r="C417">
        <v>1479.5200195</v>
      </c>
      <c r="D417">
        <v>1460.7054443</v>
      </c>
      <c r="E417">
        <v>1385.6308594</v>
      </c>
      <c r="F417">
        <v>1460.7800293</v>
      </c>
      <c r="G417">
        <v>1461.2199707</v>
      </c>
      <c r="H417">
        <v>1406.2099608999999</v>
      </c>
      <c r="I417">
        <v>1479.5200195</v>
      </c>
      <c r="J417">
        <v>1450.0600586</v>
      </c>
      <c r="L417" t="str">
        <f t="shared" si="52"/>
        <v>18JUL2023:08:00:00</v>
      </c>
      <c r="M417">
        <v>9</v>
      </c>
      <c r="N417">
        <f t="shared" si="53"/>
        <v>-14.489257799999905</v>
      </c>
      <c r="O417">
        <f t="shared" si="48"/>
        <v>-14.489257799999905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0.96982381703714371</v>
      </c>
    </row>
    <row r="418" spans="1:19" x14ac:dyDescent="0.3">
      <c r="A418" t="s">
        <v>444</v>
      </c>
      <c r="B418">
        <v>1583.1392822</v>
      </c>
      <c r="C418">
        <v>1558.4599608999999</v>
      </c>
      <c r="D418">
        <v>1537.9831543</v>
      </c>
      <c r="E418">
        <v>1488.8552245999999</v>
      </c>
      <c r="F418">
        <v>1534.6899414</v>
      </c>
      <c r="G418">
        <v>1527.2199707</v>
      </c>
      <c r="H418">
        <v>1491.1700439000001</v>
      </c>
      <c r="I418">
        <v>1558.4599608999999</v>
      </c>
      <c r="J418">
        <v>1528.6766356999999</v>
      </c>
      <c r="L418" t="str">
        <f t="shared" si="52"/>
        <v>18JUL2023:09:00:00</v>
      </c>
      <c r="M418">
        <v>10</v>
      </c>
      <c r="N418">
        <f t="shared" si="53"/>
        <v>-24.679321300000083</v>
      </c>
      <c r="O418">
        <f t="shared" si="48"/>
        <v>-24.679321300000083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1.5588850316255569</v>
      </c>
    </row>
    <row r="419" spans="1:19" x14ac:dyDescent="0.3">
      <c r="A419" t="s">
        <v>445</v>
      </c>
      <c r="B419">
        <v>1683.9986572</v>
      </c>
      <c r="C419">
        <v>1664.9200439000001</v>
      </c>
      <c r="D419">
        <v>1619.6002197</v>
      </c>
      <c r="E419">
        <v>1579.8200684000001</v>
      </c>
      <c r="F419">
        <v>1637.4000243999999</v>
      </c>
      <c r="G419">
        <v>1625.4200439000001</v>
      </c>
      <c r="H419">
        <v>1593.6600341999999</v>
      </c>
      <c r="I419">
        <v>1664.9200439000001</v>
      </c>
      <c r="J419">
        <v>1627.7761230000001</v>
      </c>
      <c r="L419" t="str">
        <f t="shared" si="52"/>
        <v>18JUL2023:10:00:00</v>
      </c>
      <c r="M419">
        <v>11</v>
      </c>
      <c r="N419">
        <f t="shared" si="53"/>
        <v>-19.078613299999915</v>
      </c>
      <c r="O419">
        <f t="shared" si="48"/>
        <v>-19.078613299999915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1.1329351848606637</v>
      </c>
    </row>
    <row r="420" spans="1:19" x14ac:dyDescent="0.3">
      <c r="A420" t="s">
        <v>446</v>
      </c>
      <c r="B420">
        <v>1838.5003661999999</v>
      </c>
      <c r="C420">
        <v>1796.9300536999999</v>
      </c>
      <c r="D420">
        <v>1748.9390868999999</v>
      </c>
      <c r="E420">
        <v>1681.1367187999999</v>
      </c>
      <c r="F420">
        <v>1762.4000243999999</v>
      </c>
      <c r="G420">
        <v>1740.0899658000001</v>
      </c>
      <c r="H420">
        <v>1733.6300048999999</v>
      </c>
      <c r="I420">
        <v>1796.9300536999999</v>
      </c>
      <c r="J420">
        <v>1759.2050781</v>
      </c>
      <c r="L420" t="str">
        <f t="shared" si="52"/>
        <v>18JUL2023:11:00:00</v>
      </c>
      <c r="M420">
        <v>12</v>
      </c>
      <c r="N420">
        <f t="shared" si="53"/>
        <v>-41.5703125</v>
      </c>
      <c r="O420">
        <f t="shared" si="48"/>
        <v>-41.5703125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2.2610989513111583</v>
      </c>
    </row>
    <row r="421" spans="1:19" x14ac:dyDescent="0.3">
      <c r="A421" t="s">
        <v>447</v>
      </c>
      <c r="B421">
        <v>1976.1430664</v>
      </c>
      <c r="C421">
        <v>1910.3199463000001</v>
      </c>
      <c r="D421">
        <v>1869.0250243999999</v>
      </c>
      <c r="E421">
        <v>1776.0484618999999</v>
      </c>
      <c r="F421">
        <v>1876.75</v>
      </c>
      <c r="G421">
        <v>1839.8800048999999</v>
      </c>
      <c r="H421">
        <v>1860.5899658000001</v>
      </c>
      <c r="I421">
        <v>1910.3199463000001</v>
      </c>
      <c r="J421">
        <v>1876.7409668</v>
      </c>
      <c r="L421" t="str">
        <f t="shared" si="52"/>
        <v>18JUL2023:12:00:00</v>
      </c>
      <c r="M421">
        <v>13</v>
      </c>
      <c r="N421">
        <f t="shared" si="53"/>
        <v>-65.823120099999869</v>
      </c>
      <c r="O421">
        <f t="shared" si="48"/>
        <v>-65.823120099999869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3.330888396653986</v>
      </c>
    </row>
    <row r="422" spans="1:19" x14ac:dyDescent="0.3">
      <c r="A422" t="s">
        <v>448</v>
      </c>
      <c r="B422">
        <v>2125.2827148000001</v>
      </c>
      <c r="C422">
        <v>2020.9499512</v>
      </c>
      <c r="D422">
        <v>1981.0214844</v>
      </c>
      <c r="E422">
        <v>1896.317749</v>
      </c>
      <c r="F422">
        <v>1990.0699463000001</v>
      </c>
      <c r="G422">
        <v>1944.1600341999999</v>
      </c>
      <c r="H422">
        <v>1981.1899414</v>
      </c>
      <c r="I422">
        <v>2020.9499512</v>
      </c>
      <c r="J422">
        <v>1990.2694091999999</v>
      </c>
      <c r="L422" t="str">
        <f t="shared" si="52"/>
        <v>18JUL2023:13:00:00</v>
      </c>
      <c r="M422">
        <v>14</v>
      </c>
      <c r="N422">
        <f t="shared" si="53"/>
        <v>-104.33276360000013</v>
      </c>
      <c r="O422">
        <f t="shared" si="48"/>
        <v>-104.33276360000013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4.9091239896438141</v>
      </c>
    </row>
    <row r="423" spans="1:19" x14ac:dyDescent="0.3">
      <c r="A423" t="s">
        <v>449</v>
      </c>
      <c r="B423">
        <v>2227.4987793</v>
      </c>
      <c r="C423">
        <v>2119.7600097999998</v>
      </c>
      <c r="D423">
        <v>2075.5341797000001</v>
      </c>
      <c r="E423">
        <v>2006.4613036999999</v>
      </c>
      <c r="F423">
        <v>2091.2600097999998</v>
      </c>
      <c r="G423">
        <v>2036.0400391000001</v>
      </c>
      <c r="H423">
        <v>2088.6298827999999</v>
      </c>
      <c r="I423">
        <v>2119.7600097999998</v>
      </c>
      <c r="J423">
        <v>2090.3537597999998</v>
      </c>
      <c r="L423" t="str">
        <f t="shared" si="52"/>
        <v>18JUL2023:14:00:00</v>
      </c>
      <c r="M423">
        <v>15</v>
      </c>
      <c r="N423">
        <f t="shared" si="53"/>
        <v>-107.73876950000022</v>
      </c>
      <c r="O423">
        <f t="shared" si="48"/>
        <v>-107.73876950000022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4.8367599794536158</v>
      </c>
    </row>
    <row r="424" spans="1:19" x14ac:dyDescent="0.3">
      <c r="A424" t="s">
        <v>450</v>
      </c>
      <c r="B424">
        <v>2244.8574219000002</v>
      </c>
      <c r="C424">
        <v>2197.2600097999998</v>
      </c>
      <c r="D424">
        <v>2158.3598633000001</v>
      </c>
      <c r="E424">
        <v>2112.9333495999999</v>
      </c>
      <c r="F424">
        <v>2171.3701172000001</v>
      </c>
      <c r="G424">
        <v>2112.0700683999999</v>
      </c>
      <c r="H424">
        <v>2171.7800293</v>
      </c>
      <c r="I424">
        <v>2197.2600097999998</v>
      </c>
      <c r="J424">
        <v>2170.7280273000001</v>
      </c>
      <c r="L424" t="str">
        <f t="shared" si="52"/>
        <v>18JUL2023:15:00:00</v>
      </c>
      <c r="M424">
        <v>16</v>
      </c>
      <c r="N424">
        <f t="shared" si="53"/>
        <v>-47.597412100000383</v>
      </c>
      <c r="O424">
        <f t="shared" si="48"/>
        <v>-47.597412100000383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2.1202866442945374</v>
      </c>
    </row>
    <row r="425" spans="1:19" x14ac:dyDescent="0.3">
      <c r="A425" t="s">
        <v>451</v>
      </c>
      <c r="B425">
        <v>2232.9333495999999</v>
      </c>
      <c r="C425">
        <v>2251.6101073999998</v>
      </c>
      <c r="D425">
        <v>2199.7082519999999</v>
      </c>
      <c r="E425">
        <v>2164.6416015999998</v>
      </c>
      <c r="F425">
        <v>2228.4099120999999</v>
      </c>
      <c r="G425">
        <v>2164.3601073999998</v>
      </c>
      <c r="H425">
        <v>2226.9799804999998</v>
      </c>
      <c r="I425">
        <v>2251.6101073999998</v>
      </c>
      <c r="J425">
        <v>2222.7958984000002</v>
      </c>
      <c r="L425" t="str">
        <f t="shared" si="52"/>
        <v>18JUL2023:16:00:00</v>
      </c>
      <c r="M425">
        <v>17</v>
      </c>
      <c r="N425">
        <f t="shared" si="53"/>
        <v>18.676757799999905</v>
      </c>
      <c r="O425" t="str">
        <f t="shared" si="48"/>
        <v/>
      </c>
      <c r="P425">
        <f t="shared" si="49"/>
        <v>18.676757799999905</v>
      </c>
      <c r="Q425" t="str">
        <f t="shared" si="50"/>
        <v/>
      </c>
      <c r="R425">
        <f t="shared" si="51"/>
        <v>1</v>
      </c>
      <c r="S425">
        <f t="shared" si="54"/>
        <v>0.83642253824305124</v>
      </c>
    </row>
    <row r="426" spans="1:19" x14ac:dyDescent="0.3">
      <c r="A426" t="s">
        <v>452</v>
      </c>
      <c r="B426">
        <v>2231.1638183999999</v>
      </c>
      <c r="C426">
        <v>2273.4299316000001</v>
      </c>
      <c r="D426">
        <v>2237.7502441000001</v>
      </c>
      <c r="E426">
        <v>2229.0957030999998</v>
      </c>
      <c r="F426">
        <v>2257.1999512000002</v>
      </c>
      <c r="G426">
        <v>2191.8400879000001</v>
      </c>
      <c r="H426">
        <v>2256.2900390999998</v>
      </c>
      <c r="I426">
        <v>2273.4299316000001</v>
      </c>
      <c r="J426">
        <v>2251.3701172000001</v>
      </c>
      <c r="L426" t="str">
        <f t="shared" si="52"/>
        <v>18JUL2023:17:00:00</v>
      </c>
      <c r="M426">
        <v>18</v>
      </c>
      <c r="N426">
        <f t="shared" si="53"/>
        <v>42.266113200000291</v>
      </c>
      <c r="O426" t="str">
        <f t="shared" si="48"/>
        <v/>
      </c>
      <c r="P426">
        <f t="shared" si="49"/>
        <v>42.266113200000291</v>
      </c>
      <c r="Q426" t="str">
        <f t="shared" si="50"/>
        <v/>
      </c>
      <c r="R426">
        <f t="shared" si="51"/>
        <v>1</v>
      </c>
      <c r="S426">
        <f t="shared" si="54"/>
        <v>1.894352752202209</v>
      </c>
    </row>
    <row r="427" spans="1:19" x14ac:dyDescent="0.3">
      <c r="A427" t="s">
        <v>453</v>
      </c>
      <c r="B427">
        <v>2224.9833984000002</v>
      </c>
      <c r="C427">
        <v>2267.2600097999998</v>
      </c>
      <c r="D427">
        <v>2244.3947754000001</v>
      </c>
      <c r="E427">
        <v>2258.5905762000002</v>
      </c>
      <c r="F427">
        <v>2254.2299804999998</v>
      </c>
      <c r="G427">
        <v>2188.0900879000001</v>
      </c>
      <c r="H427">
        <v>2260.8500976999999</v>
      </c>
      <c r="I427">
        <v>2267.2600097999998</v>
      </c>
      <c r="J427">
        <v>2251.5441894999999</v>
      </c>
      <c r="L427" t="str">
        <f t="shared" si="52"/>
        <v>18JUL2023:18:00:00</v>
      </c>
      <c r="M427">
        <v>19</v>
      </c>
      <c r="N427">
        <f t="shared" si="53"/>
        <v>42.276611399999638</v>
      </c>
      <c r="O427" t="str">
        <f t="shared" si="48"/>
        <v/>
      </c>
      <c r="P427">
        <f t="shared" si="49"/>
        <v>42.276611399999638</v>
      </c>
      <c r="Q427" t="str">
        <f t="shared" si="50"/>
        <v/>
      </c>
      <c r="R427">
        <f t="shared" si="51"/>
        <v>1</v>
      </c>
      <c r="S427">
        <f t="shared" si="54"/>
        <v>1.9000865997652396</v>
      </c>
    </row>
    <row r="428" spans="1:19" x14ac:dyDescent="0.3">
      <c r="A428" t="s">
        <v>454</v>
      </c>
      <c r="B428">
        <v>2217.6413573999998</v>
      </c>
      <c r="C428">
        <v>2257.6999512000002</v>
      </c>
      <c r="D428">
        <v>2239.3842773000001</v>
      </c>
      <c r="E428">
        <v>2258.5805664</v>
      </c>
      <c r="F428">
        <v>2241.8400879000001</v>
      </c>
      <c r="G428">
        <v>2179.3000487999998</v>
      </c>
      <c r="H428">
        <v>2254.0700683999999</v>
      </c>
      <c r="I428">
        <v>2257.6999512000002</v>
      </c>
      <c r="J428">
        <v>2243.5219726999999</v>
      </c>
      <c r="L428" t="str">
        <f t="shared" si="52"/>
        <v>18JUL2023:19:00:00</v>
      </c>
      <c r="M428">
        <v>20</v>
      </c>
      <c r="N428">
        <f t="shared" si="53"/>
        <v>40.058593800000381</v>
      </c>
      <c r="O428" t="str">
        <f t="shared" si="48"/>
        <v/>
      </c>
      <c r="P428">
        <f t="shared" si="49"/>
        <v>40.058593800000381</v>
      </c>
      <c r="Q428" t="str">
        <f t="shared" si="50"/>
        <v/>
      </c>
      <c r="R428">
        <f t="shared" si="51"/>
        <v>1</v>
      </c>
      <c r="S428">
        <f t="shared" si="54"/>
        <v>1.8063603326268118</v>
      </c>
    </row>
    <row r="429" spans="1:19" x14ac:dyDescent="0.3">
      <c r="A429" t="s">
        <v>455</v>
      </c>
      <c r="B429">
        <v>2238.3933105000001</v>
      </c>
      <c r="C429">
        <v>2197.2099609000002</v>
      </c>
      <c r="D429">
        <v>2210.0969237999998</v>
      </c>
      <c r="E429">
        <v>2218.6335448999998</v>
      </c>
      <c r="F429">
        <v>2167.4099120999999</v>
      </c>
      <c r="G429">
        <v>2122.2399902000002</v>
      </c>
      <c r="H429">
        <v>2182.3400879000001</v>
      </c>
      <c r="I429">
        <v>2197.2099609000002</v>
      </c>
      <c r="J429">
        <v>2184.8493652000002</v>
      </c>
      <c r="L429" t="str">
        <f t="shared" si="52"/>
        <v>18JUL2023:20:00:00</v>
      </c>
      <c r="M429">
        <v>21</v>
      </c>
      <c r="N429">
        <f t="shared" si="53"/>
        <v>-41.183349599999929</v>
      </c>
      <c r="O429">
        <f t="shared" si="48"/>
        <v>-41.183349599999929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1.839862074587804</v>
      </c>
    </row>
    <row r="430" spans="1:19" x14ac:dyDescent="0.3">
      <c r="A430" t="s">
        <v>456</v>
      </c>
      <c r="B430">
        <v>2194.0378418</v>
      </c>
      <c r="C430">
        <v>2106.5900879000001</v>
      </c>
      <c r="D430">
        <v>2145.4648437999999</v>
      </c>
      <c r="E430">
        <v>2142.1347655999998</v>
      </c>
      <c r="F430">
        <v>2069.4299316000001</v>
      </c>
      <c r="G430">
        <v>2038.4000243999999</v>
      </c>
      <c r="H430">
        <v>2084.3798827999999</v>
      </c>
      <c r="I430">
        <v>2106.5900879000001</v>
      </c>
      <c r="J430">
        <v>2097.1669922000001</v>
      </c>
      <c r="L430" t="str">
        <f t="shared" si="52"/>
        <v>18JUL2023:21:00:00</v>
      </c>
      <c r="M430">
        <v>22</v>
      </c>
      <c r="N430">
        <f t="shared" si="53"/>
        <v>-87.447753899999952</v>
      </c>
      <c r="O430">
        <f t="shared" si="48"/>
        <v>-87.447753899999952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3.9856994366267338</v>
      </c>
    </row>
    <row r="431" spans="1:19" x14ac:dyDescent="0.3">
      <c r="A431" t="s">
        <v>457</v>
      </c>
      <c r="B431">
        <v>2095.7382812999999</v>
      </c>
      <c r="C431">
        <v>2020.5200195</v>
      </c>
      <c r="D431">
        <v>2085.2050780999998</v>
      </c>
      <c r="E431">
        <v>2046.2947998</v>
      </c>
      <c r="F431">
        <v>1981.0300293</v>
      </c>
      <c r="G431">
        <v>1958.7600098</v>
      </c>
      <c r="H431">
        <v>1991.5600586</v>
      </c>
      <c r="I431">
        <v>2020.5200195</v>
      </c>
      <c r="J431">
        <v>2014.644043</v>
      </c>
      <c r="L431" t="str">
        <f t="shared" si="52"/>
        <v>18JUL2023:22:00:00</v>
      </c>
      <c r="M431">
        <v>23</v>
      </c>
      <c r="N431">
        <f t="shared" si="53"/>
        <v>-75.218261799999937</v>
      </c>
      <c r="O431">
        <f t="shared" si="48"/>
        <v>-75.218261799999937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3.5891056851498444</v>
      </c>
    </row>
    <row r="432" spans="1:19" x14ac:dyDescent="0.3">
      <c r="A432" t="s">
        <v>458</v>
      </c>
      <c r="B432">
        <v>1961.1417236</v>
      </c>
      <c r="C432">
        <v>1894.9899902</v>
      </c>
      <c r="D432">
        <v>1978.9587402</v>
      </c>
      <c r="E432">
        <v>1953.3176269999999</v>
      </c>
      <c r="F432">
        <v>1863.5</v>
      </c>
      <c r="G432">
        <v>1849.0400391000001</v>
      </c>
      <c r="H432">
        <v>1858.25</v>
      </c>
      <c r="I432">
        <v>1894.9899902</v>
      </c>
      <c r="J432">
        <v>1893.0178223</v>
      </c>
      <c r="L432" t="str">
        <f t="shared" si="52"/>
        <v>18JUL2023:23:00:00</v>
      </c>
      <c r="M432">
        <v>24</v>
      </c>
      <c r="N432">
        <f t="shared" si="53"/>
        <v>-66.151733400000012</v>
      </c>
      <c r="O432">
        <f t="shared" si="48"/>
        <v>-66.151733400000012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3.3731235536903248</v>
      </c>
    </row>
    <row r="433" spans="1:19" x14ac:dyDescent="0.3">
      <c r="A433" t="s">
        <v>459</v>
      </c>
      <c r="B433">
        <v>1835.6341553</v>
      </c>
      <c r="C433">
        <v>1777.2299805</v>
      </c>
      <c r="D433">
        <v>1855.8303223</v>
      </c>
      <c r="E433">
        <v>1810.3231201000001</v>
      </c>
      <c r="F433">
        <v>1748.8800048999999</v>
      </c>
      <c r="G433">
        <v>1742.9799805</v>
      </c>
      <c r="H433">
        <v>1733.4000243999999</v>
      </c>
      <c r="I433">
        <v>1777.2299805</v>
      </c>
      <c r="J433">
        <v>1773.5410156</v>
      </c>
      <c r="L433" t="str">
        <f t="shared" si="52"/>
        <v>19JUL2023:00:00:00</v>
      </c>
      <c r="M433">
        <v>1</v>
      </c>
      <c r="N433">
        <f t="shared" si="53"/>
        <v>-58.404174799999964</v>
      </c>
      <c r="O433">
        <f t="shared" si="48"/>
        <v>-58.404174799999964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3.181689261521444</v>
      </c>
    </row>
    <row r="434" spans="1:19" x14ac:dyDescent="0.3">
      <c r="A434" t="s">
        <v>460</v>
      </c>
      <c r="B434">
        <v>1704.5223389</v>
      </c>
      <c r="C434">
        <v>1696.8199463000001</v>
      </c>
      <c r="D434">
        <v>1737.1573486</v>
      </c>
      <c r="E434">
        <v>1720.3081055</v>
      </c>
      <c r="F434">
        <v>1680.0500488</v>
      </c>
      <c r="G434">
        <v>1691.5500488</v>
      </c>
      <c r="H434">
        <v>1653.2700195</v>
      </c>
      <c r="I434">
        <v>1696.8199463000001</v>
      </c>
      <c r="J434">
        <v>1689.6185303</v>
      </c>
      <c r="L434" t="str">
        <f t="shared" si="52"/>
        <v>19JUL2023:01:00:00</v>
      </c>
      <c r="M434">
        <v>2</v>
      </c>
      <c r="N434">
        <f t="shared" si="53"/>
        <v>-7.7023925999999392</v>
      </c>
      <c r="O434">
        <f t="shared" si="48"/>
        <v>-7.7023925999999392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0.4518798272230693</v>
      </c>
    </row>
    <row r="435" spans="1:19" x14ac:dyDescent="0.3">
      <c r="A435" t="s">
        <v>461</v>
      </c>
      <c r="B435">
        <v>1599.2879639</v>
      </c>
      <c r="C435">
        <v>1607.8599853999999</v>
      </c>
      <c r="D435">
        <v>1664.8380127</v>
      </c>
      <c r="E435">
        <v>1650.0048827999999</v>
      </c>
      <c r="F435">
        <v>1587.3499756000001</v>
      </c>
      <c r="G435">
        <v>1601.3100586</v>
      </c>
      <c r="H435">
        <v>1557.1899414</v>
      </c>
      <c r="I435">
        <v>1607.8599853999999</v>
      </c>
      <c r="J435">
        <v>1601.3486327999999</v>
      </c>
      <c r="L435" t="str">
        <f t="shared" si="52"/>
        <v>19JUL2023:02:00:00</v>
      </c>
      <c r="M435">
        <v>3</v>
      </c>
      <c r="N435">
        <f t="shared" si="53"/>
        <v>8.5720214999998916</v>
      </c>
      <c r="O435" t="str">
        <f t="shared" si="48"/>
        <v/>
      </c>
      <c r="P435">
        <f t="shared" si="49"/>
        <v>8.5720214999998916</v>
      </c>
      <c r="Q435" t="str">
        <f t="shared" si="50"/>
        <v/>
      </c>
      <c r="R435">
        <f t="shared" si="51"/>
        <v>1</v>
      </c>
      <c r="S435">
        <f t="shared" si="54"/>
        <v>0.53598987133600928</v>
      </c>
    </row>
    <row r="436" spans="1:19" x14ac:dyDescent="0.3">
      <c r="A436" t="s">
        <v>462</v>
      </c>
      <c r="B436">
        <v>1525.4798584</v>
      </c>
      <c r="C436">
        <v>1561.0500488</v>
      </c>
      <c r="D436">
        <v>1607.7684326000001</v>
      </c>
      <c r="E436">
        <v>1589.5257568</v>
      </c>
      <c r="F436">
        <v>1524.8100586</v>
      </c>
      <c r="G436">
        <v>1533.5799560999999</v>
      </c>
      <c r="H436">
        <v>1509.7299805</v>
      </c>
      <c r="I436">
        <v>1561.0500488</v>
      </c>
      <c r="J436">
        <v>1548.6268310999999</v>
      </c>
      <c r="L436" t="str">
        <f t="shared" si="52"/>
        <v>19JUL2023:03:00:00</v>
      </c>
      <c r="M436">
        <v>4</v>
      </c>
      <c r="N436">
        <f t="shared" si="53"/>
        <v>35.570190400000001</v>
      </c>
      <c r="O436" t="str">
        <f t="shared" si="48"/>
        <v/>
      </c>
      <c r="P436">
        <f t="shared" si="49"/>
        <v>35.570190400000001</v>
      </c>
      <c r="Q436" t="str">
        <f t="shared" si="50"/>
        <v/>
      </c>
      <c r="R436">
        <f t="shared" si="51"/>
        <v>1</v>
      </c>
      <c r="S436">
        <f t="shared" si="54"/>
        <v>2.3317377941199307</v>
      </c>
    </row>
    <row r="437" spans="1:19" x14ac:dyDescent="0.3">
      <c r="A437" t="s">
        <v>463</v>
      </c>
      <c r="B437">
        <v>1487.1135254000001</v>
      </c>
      <c r="C437">
        <v>1516.6500243999999</v>
      </c>
      <c r="D437">
        <v>1538.6899414</v>
      </c>
      <c r="E437">
        <v>1525.5490723</v>
      </c>
      <c r="F437">
        <v>1478.8499756000001</v>
      </c>
      <c r="G437">
        <v>1486.2299805</v>
      </c>
      <c r="H437">
        <v>1463.8599853999999</v>
      </c>
      <c r="I437">
        <v>1516.6500243999999</v>
      </c>
      <c r="J437">
        <v>1498.3990478999999</v>
      </c>
      <c r="L437" t="str">
        <f t="shared" si="52"/>
        <v>19JUL2023:04:00:00</v>
      </c>
      <c r="M437">
        <v>5</v>
      </c>
      <c r="N437">
        <f t="shared" si="53"/>
        <v>29.536498999999822</v>
      </c>
      <c r="O437" t="str">
        <f t="shared" si="48"/>
        <v/>
      </c>
      <c r="P437">
        <f t="shared" si="49"/>
        <v>29.536498999999822</v>
      </c>
      <c r="Q437" t="str">
        <f t="shared" si="50"/>
        <v/>
      </c>
      <c r="R437">
        <f t="shared" si="51"/>
        <v>1</v>
      </c>
      <c r="S437">
        <f t="shared" si="54"/>
        <v>1.9861630262595564</v>
      </c>
    </row>
    <row r="438" spans="1:19" x14ac:dyDescent="0.3">
      <c r="A438" t="s">
        <v>464</v>
      </c>
      <c r="B438">
        <v>1474.3260498</v>
      </c>
      <c r="C438">
        <v>1496</v>
      </c>
      <c r="D438">
        <v>1504.6290283000001</v>
      </c>
      <c r="E438">
        <v>1488.6854248</v>
      </c>
      <c r="F438">
        <v>1454.5999756000001</v>
      </c>
      <c r="G438">
        <v>1461.9699707</v>
      </c>
      <c r="H438">
        <v>1441.0799560999999</v>
      </c>
      <c r="I438">
        <v>1496</v>
      </c>
      <c r="J438">
        <v>1473.7069091999999</v>
      </c>
      <c r="L438" t="str">
        <f t="shared" si="52"/>
        <v>19JUL2023:05:00:00</v>
      </c>
      <c r="M438">
        <v>6</v>
      </c>
      <c r="N438">
        <f t="shared" si="53"/>
        <v>21.673950200000036</v>
      </c>
      <c r="O438" t="str">
        <f t="shared" si="48"/>
        <v/>
      </c>
      <c r="P438">
        <f t="shared" si="49"/>
        <v>21.673950200000036</v>
      </c>
      <c r="Q438" t="str">
        <f t="shared" si="50"/>
        <v/>
      </c>
      <c r="R438">
        <f t="shared" si="51"/>
        <v>1</v>
      </c>
      <c r="S438">
        <f t="shared" si="54"/>
        <v>1.4700920602291616</v>
      </c>
    </row>
    <row r="439" spans="1:19" x14ac:dyDescent="0.3">
      <c r="A439" t="s">
        <v>465</v>
      </c>
      <c r="B439">
        <v>1484.3006591999999</v>
      </c>
      <c r="C439">
        <v>1501.0699463000001</v>
      </c>
      <c r="D439">
        <v>1499.3765868999999</v>
      </c>
      <c r="E439">
        <v>1492.5083007999999</v>
      </c>
      <c r="F439">
        <v>1455.7299805</v>
      </c>
      <c r="G439">
        <v>1459.2900391000001</v>
      </c>
      <c r="H439">
        <v>1448.6500243999999</v>
      </c>
      <c r="I439">
        <v>1501.0699463000001</v>
      </c>
      <c r="J439">
        <v>1476.293457</v>
      </c>
      <c r="L439" t="str">
        <f t="shared" si="52"/>
        <v>19JUL2023:06:00:00</v>
      </c>
      <c r="M439">
        <v>7</v>
      </c>
      <c r="N439">
        <f t="shared" si="53"/>
        <v>16.769287100000156</v>
      </c>
      <c r="O439" t="str">
        <f t="shared" si="48"/>
        <v/>
      </c>
      <c r="P439">
        <f t="shared" si="49"/>
        <v>16.769287100000156</v>
      </c>
      <c r="Q439" t="str">
        <f t="shared" si="50"/>
        <v/>
      </c>
      <c r="R439">
        <f t="shared" si="51"/>
        <v>1</v>
      </c>
      <c r="S439">
        <f t="shared" si="54"/>
        <v>1.1297769758478968</v>
      </c>
    </row>
    <row r="440" spans="1:19" x14ac:dyDescent="0.3">
      <c r="A440" t="s">
        <v>466</v>
      </c>
      <c r="B440">
        <v>1498.4942627</v>
      </c>
      <c r="C440">
        <v>1538.5899658000001</v>
      </c>
      <c r="D440">
        <v>1510.0114745999999</v>
      </c>
      <c r="E440">
        <v>1513.9320068</v>
      </c>
      <c r="F440">
        <v>1486.5600586</v>
      </c>
      <c r="G440">
        <v>1484.0999756000001</v>
      </c>
      <c r="H440">
        <v>1490.7299805</v>
      </c>
      <c r="I440">
        <v>1538.5899658000001</v>
      </c>
      <c r="J440">
        <v>1507.8643798999999</v>
      </c>
      <c r="L440" t="str">
        <f t="shared" si="52"/>
        <v>19JUL2023:07:00:00</v>
      </c>
      <c r="M440">
        <v>8</v>
      </c>
      <c r="N440">
        <f t="shared" si="53"/>
        <v>40.095703100000037</v>
      </c>
      <c r="O440" t="str">
        <f t="shared" si="48"/>
        <v/>
      </c>
      <c r="P440">
        <f t="shared" si="49"/>
        <v>40.095703100000037</v>
      </c>
      <c r="Q440" t="str">
        <f t="shared" si="50"/>
        <v/>
      </c>
      <c r="R440">
        <f t="shared" si="51"/>
        <v>1</v>
      </c>
      <c r="S440">
        <f t="shared" si="54"/>
        <v>2.6757328404951815</v>
      </c>
    </row>
    <row r="441" spans="1:19" x14ac:dyDescent="0.3">
      <c r="A441" t="s">
        <v>467</v>
      </c>
      <c r="B441">
        <v>1520.2233887</v>
      </c>
      <c r="C441">
        <v>1559.5300293</v>
      </c>
      <c r="D441">
        <v>1521.3006591999999</v>
      </c>
      <c r="E441">
        <v>1543.6317139</v>
      </c>
      <c r="F441">
        <v>1502.6700439000001</v>
      </c>
      <c r="G441">
        <v>1492.7099608999999</v>
      </c>
      <c r="H441">
        <v>1514.9699707</v>
      </c>
      <c r="I441">
        <v>1559.5300293</v>
      </c>
      <c r="J441">
        <v>1526.1481934000001</v>
      </c>
      <c r="L441" t="str">
        <f t="shared" si="52"/>
        <v>19JUL2023:08:00:00</v>
      </c>
      <c r="M441">
        <v>9</v>
      </c>
      <c r="N441">
        <f t="shared" si="53"/>
        <v>39.306640600000037</v>
      </c>
      <c r="O441" t="str">
        <f t="shared" si="48"/>
        <v/>
      </c>
      <c r="P441">
        <f t="shared" si="49"/>
        <v>39.306640600000037</v>
      </c>
      <c r="Q441" t="str">
        <f t="shared" si="50"/>
        <v/>
      </c>
      <c r="R441">
        <f t="shared" si="51"/>
        <v>1</v>
      </c>
      <c r="S441">
        <f t="shared" si="54"/>
        <v>2.5855832039008835</v>
      </c>
    </row>
    <row r="442" spans="1:19" x14ac:dyDescent="0.3">
      <c r="A442" t="s">
        <v>468</v>
      </c>
      <c r="B442">
        <v>1595.8264160000001</v>
      </c>
      <c r="C442">
        <v>1627.5600586</v>
      </c>
      <c r="D442">
        <v>1602.4602050999999</v>
      </c>
      <c r="E442">
        <v>1632.2655029</v>
      </c>
      <c r="F442">
        <v>1568.1099853999999</v>
      </c>
      <c r="G442">
        <v>1551.4699707</v>
      </c>
      <c r="H442">
        <v>1588.0899658000001</v>
      </c>
      <c r="I442">
        <v>1627.5600586</v>
      </c>
      <c r="J442">
        <v>1597.1451416</v>
      </c>
      <c r="L442" t="str">
        <f t="shared" si="52"/>
        <v>19JUL2023:09:00:00</v>
      </c>
      <c r="M442">
        <v>10</v>
      </c>
      <c r="N442">
        <f t="shared" si="53"/>
        <v>31.733642599999939</v>
      </c>
      <c r="O442" t="str">
        <f t="shared" si="48"/>
        <v/>
      </c>
      <c r="P442">
        <f t="shared" si="49"/>
        <v>31.733642599999939</v>
      </c>
      <c r="Q442" t="str">
        <f t="shared" si="50"/>
        <v/>
      </c>
      <c r="R442">
        <f t="shared" si="51"/>
        <v>1</v>
      </c>
      <c r="S442">
        <f t="shared" si="54"/>
        <v>1.988539748548688</v>
      </c>
    </row>
    <row r="443" spans="1:19" x14ac:dyDescent="0.3">
      <c r="A443" t="s">
        <v>469</v>
      </c>
      <c r="B443">
        <v>1695.2648925999999</v>
      </c>
      <c r="C443">
        <v>1722.2299805</v>
      </c>
      <c r="D443">
        <v>1671.7701416</v>
      </c>
      <c r="E443">
        <v>1707.0883789</v>
      </c>
      <c r="F443">
        <v>1664.9200439000001</v>
      </c>
      <c r="G443">
        <v>1642.9200439000001</v>
      </c>
      <c r="H443">
        <v>1676.6899414</v>
      </c>
      <c r="I443">
        <v>1722.2299805</v>
      </c>
      <c r="J443">
        <v>1684.8139647999999</v>
      </c>
      <c r="L443" t="str">
        <f t="shared" si="52"/>
        <v>19JUL2023:10:00:00</v>
      </c>
      <c r="M443">
        <v>11</v>
      </c>
      <c r="N443">
        <f t="shared" si="53"/>
        <v>26.965087900000071</v>
      </c>
      <c r="O443" t="str">
        <f t="shared" si="48"/>
        <v/>
      </c>
      <c r="P443">
        <f t="shared" si="49"/>
        <v>26.965087900000071</v>
      </c>
      <c r="Q443" t="str">
        <f t="shared" si="50"/>
        <v/>
      </c>
      <c r="R443">
        <f t="shared" si="51"/>
        <v>1</v>
      </c>
      <c r="S443">
        <f t="shared" si="54"/>
        <v>1.5906120640913031</v>
      </c>
    </row>
    <row r="444" spans="1:19" x14ac:dyDescent="0.3">
      <c r="A444" t="s">
        <v>470</v>
      </c>
      <c r="B444">
        <v>1817.8214111</v>
      </c>
      <c r="C444">
        <v>1838.9599608999999</v>
      </c>
      <c r="D444">
        <v>1792.4442139</v>
      </c>
      <c r="E444">
        <v>1808.2899170000001</v>
      </c>
      <c r="F444">
        <v>1766.0699463000001</v>
      </c>
      <c r="G444">
        <v>1737.1899414</v>
      </c>
      <c r="H444">
        <v>1800.8299560999999</v>
      </c>
      <c r="I444">
        <v>1838.9599608999999</v>
      </c>
      <c r="J444">
        <v>1800.7518310999999</v>
      </c>
      <c r="L444" t="str">
        <f t="shared" si="52"/>
        <v>19JUL2023:11:00:00</v>
      </c>
      <c r="M444">
        <v>12</v>
      </c>
      <c r="N444">
        <f t="shared" si="53"/>
        <v>21.138549799999964</v>
      </c>
      <c r="O444" t="str">
        <f t="shared" si="48"/>
        <v/>
      </c>
      <c r="P444">
        <f t="shared" si="49"/>
        <v>21.138549799999964</v>
      </c>
      <c r="Q444" t="str">
        <f t="shared" si="50"/>
        <v/>
      </c>
      <c r="R444">
        <f t="shared" si="51"/>
        <v>1</v>
      </c>
      <c r="S444">
        <f t="shared" si="54"/>
        <v>1.1628507438037385</v>
      </c>
    </row>
    <row r="445" spans="1:19" x14ac:dyDescent="0.3">
      <c r="A445" t="s">
        <v>471</v>
      </c>
      <c r="B445">
        <v>1952.817749</v>
      </c>
      <c r="C445">
        <v>1950.0600586</v>
      </c>
      <c r="D445">
        <v>1899.2216797000001</v>
      </c>
      <c r="E445">
        <v>1917.2995605000001</v>
      </c>
      <c r="F445">
        <v>1863.4799805</v>
      </c>
      <c r="G445">
        <v>1825.2199707</v>
      </c>
      <c r="H445">
        <v>1925.3800048999999</v>
      </c>
      <c r="I445">
        <v>1950.0600586</v>
      </c>
      <c r="J445">
        <v>1911.3464355000001</v>
      </c>
      <c r="L445" t="str">
        <f t="shared" si="52"/>
        <v>19JUL2023:12:00:00</v>
      </c>
      <c r="M445">
        <v>13</v>
      </c>
      <c r="N445">
        <f t="shared" si="53"/>
        <v>-2.7576904000000013</v>
      </c>
      <c r="O445">
        <f t="shared" si="48"/>
        <v>-2.7576904000000013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0.14121596351795557</v>
      </c>
    </row>
    <row r="446" spans="1:19" x14ac:dyDescent="0.3">
      <c r="A446" t="s">
        <v>472</v>
      </c>
      <c r="B446">
        <v>2080.7575683999999</v>
      </c>
      <c r="C446">
        <v>2059.1699219000002</v>
      </c>
      <c r="D446">
        <v>1997.3690185999999</v>
      </c>
      <c r="E446">
        <v>2017.0606689000001</v>
      </c>
      <c r="F446">
        <v>1966.0999756000001</v>
      </c>
      <c r="G446">
        <v>1920.0300293</v>
      </c>
      <c r="H446">
        <v>2044.6600341999999</v>
      </c>
      <c r="I446">
        <v>2059.1699219000002</v>
      </c>
      <c r="J446">
        <v>2019.2358397999999</v>
      </c>
      <c r="L446" t="str">
        <f t="shared" si="52"/>
        <v>19JUL2023:13:00:00</v>
      </c>
      <c r="M446">
        <v>14</v>
      </c>
      <c r="N446">
        <f t="shared" si="53"/>
        <v>-21.587646499999664</v>
      </c>
      <c r="O446">
        <f t="shared" si="48"/>
        <v>-21.587646499999664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1.0374897502643472</v>
      </c>
    </row>
    <row r="447" spans="1:19" x14ac:dyDescent="0.3">
      <c r="A447" t="s">
        <v>473</v>
      </c>
      <c r="B447">
        <v>2195.6442870999999</v>
      </c>
      <c r="C447">
        <v>2162.2399902000002</v>
      </c>
      <c r="D447">
        <v>2102.5771484000002</v>
      </c>
      <c r="E447">
        <v>2144.1552734000002</v>
      </c>
      <c r="F447">
        <v>2057.3400879000001</v>
      </c>
      <c r="G447">
        <v>2003.7700195</v>
      </c>
      <c r="H447">
        <v>2157.2099609000002</v>
      </c>
      <c r="I447">
        <v>2162.2399902000002</v>
      </c>
      <c r="J447">
        <v>2122.4614258000001</v>
      </c>
      <c r="L447" t="str">
        <f t="shared" si="52"/>
        <v>19JUL2023:14:00:00</v>
      </c>
      <c r="M447">
        <v>15</v>
      </c>
      <c r="N447">
        <f t="shared" si="53"/>
        <v>-33.404296899999736</v>
      </c>
      <c r="O447">
        <f t="shared" si="48"/>
        <v>-33.404296899999736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1.5213892840593057</v>
      </c>
    </row>
    <row r="448" spans="1:19" x14ac:dyDescent="0.3">
      <c r="A448" t="s">
        <v>474</v>
      </c>
      <c r="B448">
        <v>2255.8825683999999</v>
      </c>
      <c r="C448">
        <v>2245.9699707</v>
      </c>
      <c r="D448">
        <v>2181.9091797000001</v>
      </c>
      <c r="E448">
        <v>2228.8654784999999</v>
      </c>
      <c r="F448">
        <v>2136.1999512000002</v>
      </c>
      <c r="G448">
        <v>2078.2299804999998</v>
      </c>
      <c r="H448">
        <v>2249.3000487999998</v>
      </c>
      <c r="I448">
        <v>2245.9699707</v>
      </c>
      <c r="J448">
        <v>2206.4057616999999</v>
      </c>
      <c r="L448" t="str">
        <f t="shared" si="52"/>
        <v>19JUL2023:15:00:00</v>
      </c>
      <c r="M448">
        <v>16</v>
      </c>
      <c r="N448">
        <f t="shared" si="53"/>
        <v>-9.9125976999998784</v>
      </c>
      <c r="O448">
        <f t="shared" si="48"/>
        <v>-9.9125976999998784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0.43941106859256668</v>
      </c>
    </row>
    <row r="449" spans="1:19" x14ac:dyDescent="0.3">
      <c r="A449" t="s">
        <v>475</v>
      </c>
      <c r="B449">
        <v>2204.1938476999999</v>
      </c>
      <c r="C449">
        <v>2305.6298827999999</v>
      </c>
      <c r="D449">
        <v>2198.9970702999999</v>
      </c>
      <c r="E449">
        <v>2219.6103515999998</v>
      </c>
      <c r="F449">
        <v>2197.3000487999998</v>
      </c>
      <c r="G449">
        <v>2132.8601073999998</v>
      </c>
      <c r="H449">
        <v>2311.5700683999999</v>
      </c>
      <c r="I449">
        <v>2305.6298827999999</v>
      </c>
      <c r="J449">
        <v>2257.9755859000002</v>
      </c>
      <c r="L449" t="str">
        <f t="shared" si="52"/>
        <v>19JUL2023:16:00:00</v>
      </c>
      <c r="M449">
        <v>17</v>
      </c>
      <c r="N449">
        <f t="shared" si="53"/>
        <v>101.43603510000003</v>
      </c>
      <c r="O449" t="str">
        <f t="shared" si="48"/>
        <v/>
      </c>
      <c r="P449">
        <f t="shared" si="49"/>
        <v>101.43603510000003</v>
      </c>
      <c r="Q449" t="str">
        <f t="shared" si="50"/>
        <v/>
      </c>
      <c r="R449">
        <f t="shared" si="51"/>
        <v>1</v>
      </c>
      <c r="S449">
        <f t="shared" si="54"/>
        <v>4.6019561848357853</v>
      </c>
    </row>
    <row r="450" spans="1:19" x14ac:dyDescent="0.3">
      <c r="A450" t="s">
        <v>476</v>
      </c>
      <c r="B450">
        <v>2212.8608398000001</v>
      </c>
      <c r="C450">
        <v>2328.9899902000002</v>
      </c>
      <c r="D450">
        <v>2223.7597655999998</v>
      </c>
      <c r="E450">
        <v>2239.4367676000002</v>
      </c>
      <c r="F450">
        <v>2229.8999023000001</v>
      </c>
      <c r="G450">
        <v>2162.8100586</v>
      </c>
      <c r="H450">
        <v>2342.1799316000001</v>
      </c>
      <c r="I450">
        <v>2328.9899902000002</v>
      </c>
      <c r="J450">
        <v>2285.3740234000002</v>
      </c>
      <c r="L450" t="str">
        <f t="shared" si="52"/>
        <v>19JUL2023:17:00:00</v>
      </c>
      <c r="M450">
        <v>18</v>
      </c>
      <c r="N450">
        <f t="shared" si="53"/>
        <v>116.12915040000007</v>
      </c>
      <c r="O450" t="str">
        <f t="shared" si="48"/>
        <v/>
      </c>
      <c r="P450">
        <f t="shared" si="49"/>
        <v>116.12915040000007</v>
      </c>
      <c r="Q450" t="str">
        <f t="shared" si="50"/>
        <v/>
      </c>
      <c r="R450">
        <f t="shared" si="51"/>
        <v>1</v>
      </c>
      <c r="S450">
        <f t="shared" si="54"/>
        <v>5.2479192686376024</v>
      </c>
    </row>
    <row r="451" spans="1:19" x14ac:dyDescent="0.3">
      <c r="A451" t="s">
        <v>477</v>
      </c>
      <c r="B451">
        <v>2214.6184082</v>
      </c>
      <c r="C451">
        <v>2322.0400390999998</v>
      </c>
      <c r="D451">
        <v>2231.0480957</v>
      </c>
      <c r="E451">
        <v>2249.9418945000002</v>
      </c>
      <c r="F451">
        <v>2230.1999512000002</v>
      </c>
      <c r="G451">
        <v>2160.6000976999999</v>
      </c>
      <c r="H451">
        <v>2346.1000976999999</v>
      </c>
      <c r="I451">
        <v>2322.0400390999998</v>
      </c>
      <c r="J451">
        <v>2285.7316894999999</v>
      </c>
      <c r="L451" t="str">
        <f t="shared" si="52"/>
        <v>19JUL2023:18:00:00</v>
      </c>
      <c r="M451">
        <v>19</v>
      </c>
      <c r="N451">
        <f t="shared" si="53"/>
        <v>107.42163089999985</v>
      </c>
      <c r="O451" t="str">
        <f t="shared" ref="O451:O514" si="55">IF(N451&lt;0,N451,"")</f>
        <v/>
      </c>
      <c r="P451">
        <f t="shared" ref="P451:P514" si="56">IF(N451&gt;0,N451,"")</f>
        <v>107.42163089999985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4.8505706672649813</v>
      </c>
    </row>
    <row r="452" spans="1:19" x14ac:dyDescent="0.3">
      <c r="A452" t="s">
        <v>478</v>
      </c>
      <c r="B452">
        <v>2200.7082519999999</v>
      </c>
      <c r="C452">
        <v>2299.6799316000001</v>
      </c>
      <c r="D452">
        <v>2225.4177245999999</v>
      </c>
      <c r="E452">
        <v>2248.4301758000001</v>
      </c>
      <c r="F452">
        <v>2209.6999512000002</v>
      </c>
      <c r="G452">
        <v>2142.7199707</v>
      </c>
      <c r="H452">
        <v>2325.6699219000002</v>
      </c>
      <c r="I452">
        <v>2299.6799316000001</v>
      </c>
      <c r="J452">
        <v>2267.9306640999998</v>
      </c>
      <c r="L452" t="str">
        <f t="shared" ref="L452:L515" si="59">A452</f>
        <v>19JUL2023:19:00:00</v>
      </c>
      <c r="M452">
        <v>20</v>
      </c>
      <c r="N452">
        <f t="shared" ref="N452:N515" si="60">C452-B452</f>
        <v>98.971679600000243</v>
      </c>
      <c r="O452" t="str">
        <f t="shared" si="55"/>
        <v/>
      </c>
      <c r="P452">
        <f t="shared" si="56"/>
        <v>98.971679600000243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4.4972648923388618</v>
      </c>
    </row>
    <row r="453" spans="1:19" x14ac:dyDescent="0.3">
      <c r="A453" t="s">
        <v>479</v>
      </c>
      <c r="B453">
        <v>2238.1328125</v>
      </c>
      <c r="C453">
        <v>2222.1799316000001</v>
      </c>
      <c r="D453">
        <v>2194.5510254000001</v>
      </c>
      <c r="E453">
        <v>2205.4248047000001</v>
      </c>
      <c r="F453">
        <v>2128.3999023000001</v>
      </c>
      <c r="G453">
        <v>2077.5100097999998</v>
      </c>
      <c r="H453">
        <v>2235.1398926000002</v>
      </c>
      <c r="I453">
        <v>2222.1799316000001</v>
      </c>
      <c r="J453">
        <v>2196.6972655999998</v>
      </c>
      <c r="L453" t="str">
        <f t="shared" si="59"/>
        <v>19JUL2023:20:00:00</v>
      </c>
      <c r="M453">
        <v>21</v>
      </c>
      <c r="N453">
        <f t="shared" si="60"/>
        <v>-15.952880899999855</v>
      </c>
      <c r="O453">
        <f t="shared" si="55"/>
        <v>-15.952880899999855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0.71277632904101196</v>
      </c>
    </row>
    <row r="454" spans="1:19" x14ac:dyDescent="0.3">
      <c r="A454" t="s">
        <v>480</v>
      </c>
      <c r="B454">
        <v>2161.1533202999999</v>
      </c>
      <c r="C454">
        <v>2117.3999023000001</v>
      </c>
      <c r="D454">
        <v>2125.6679687999999</v>
      </c>
      <c r="E454">
        <v>2128.7092284999999</v>
      </c>
      <c r="F454">
        <v>2036.9699707</v>
      </c>
      <c r="G454">
        <v>1998.0200195</v>
      </c>
      <c r="H454">
        <v>2120.8100586</v>
      </c>
      <c r="I454">
        <v>2117.3999023000001</v>
      </c>
      <c r="J454">
        <v>2100.0957030999998</v>
      </c>
      <c r="L454" t="str">
        <f t="shared" si="59"/>
        <v>19JUL2023:21:00:00</v>
      </c>
      <c r="M454">
        <v>22</v>
      </c>
      <c r="N454">
        <f t="shared" si="60"/>
        <v>-43.753417999999783</v>
      </c>
      <c r="O454">
        <f t="shared" si="55"/>
        <v>-43.753417999999783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2.0245402114240632</v>
      </c>
    </row>
    <row r="455" spans="1:19" x14ac:dyDescent="0.3">
      <c r="A455" t="s">
        <v>481</v>
      </c>
      <c r="B455">
        <v>2040.0568848</v>
      </c>
      <c r="C455">
        <v>2040.8399658000001</v>
      </c>
      <c r="D455">
        <v>2075.9946289</v>
      </c>
      <c r="E455">
        <v>2082.0683594000002</v>
      </c>
      <c r="F455">
        <v>1965.8900146000001</v>
      </c>
      <c r="G455">
        <v>1933.3900146000001</v>
      </c>
      <c r="H455">
        <v>2038.7700195</v>
      </c>
      <c r="I455">
        <v>2040.8399658000001</v>
      </c>
      <c r="J455">
        <v>2029.0100098</v>
      </c>
      <c r="L455" t="str">
        <f t="shared" si="59"/>
        <v>19JUL2023:22:00:00</v>
      </c>
      <c r="M455">
        <v>23</v>
      </c>
      <c r="N455">
        <f t="shared" si="60"/>
        <v>0.78308100000003833</v>
      </c>
      <c r="O455" t="str">
        <f t="shared" si="55"/>
        <v/>
      </c>
      <c r="P455">
        <f t="shared" si="56"/>
        <v>0.78308100000003833</v>
      </c>
      <c r="Q455" t="str">
        <f t="shared" si="57"/>
        <v/>
      </c>
      <c r="R455">
        <f t="shared" si="58"/>
        <v>1</v>
      </c>
      <c r="S455">
        <f t="shared" si="61"/>
        <v>3.838525316791884E-2</v>
      </c>
    </row>
    <row r="456" spans="1:19" x14ac:dyDescent="0.3">
      <c r="A456" t="s">
        <v>482</v>
      </c>
      <c r="B456">
        <v>1902.730957</v>
      </c>
      <c r="C456">
        <v>1914.6899414</v>
      </c>
      <c r="D456">
        <v>1956.4339600000001</v>
      </c>
      <c r="E456">
        <v>1950.0528564000001</v>
      </c>
      <c r="F456">
        <v>1849.6400146000001</v>
      </c>
      <c r="G456">
        <v>1827.4699707</v>
      </c>
      <c r="H456">
        <v>1899.5400391000001</v>
      </c>
      <c r="I456">
        <v>1914.6899414</v>
      </c>
      <c r="J456">
        <v>1903.2668457</v>
      </c>
      <c r="L456" t="str">
        <f t="shared" si="59"/>
        <v>19JUL2023:23:00:00</v>
      </c>
      <c r="M456">
        <v>24</v>
      </c>
      <c r="N456">
        <f t="shared" si="60"/>
        <v>11.958984399999963</v>
      </c>
      <c r="O456" t="str">
        <f t="shared" si="55"/>
        <v/>
      </c>
      <c r="P456">
        <f t="shared" si="56"/>
        <v>11.958984399999963</v>
      </c>
      <c r="Q456" t="str">
        <f t="shared" si="57"/>
        <v/>
      </c>
      <c r="R456">
        <f t="shared" si="58"/>
        <v>1</v>
      </c>
      <c r="S456">
        <f t="shared" si="61"/>
        <v>0.62851683555175175</v>
      </c>
    </row>
    <row r="457" spans="1:19" x14ac:dyDescent="0.3">
      <c r="A457" t="s">
        <v>483</v>
      </c>
      <c r="B457">
        <v>1775.5001221</v>
      </c>
      <c r="C457">
        <v>1798.3199463000001</v>
      </c>
      <c r="D457">
        <v>1836.2712402</v>
      </c>
      <c r="E457">
        <v>1827.8648682</v>
      </c>
      <c r="F457">
        <v>1732.5600586</v>
      </c>
      <c r="G457">
        <v>1722.7099608999999</v>
      </c>
      <c r="H457">
        <v>1771.3800048999999</v>
      </c>
      <c r="I457">
        <v>1798.3199463000001</v>
      </c>
      <c r="J457">
        <v>1783.6914062999999</v>
      </c>
      <c r="L457" t="str">
        <f t="shared" si="59"/>
        <v>20JUL2023:00:00:00</v>
      </c>
      <c r="M457">
        <v>1</v>
      </c>
      <c r="N457">
        <f t="shared" si="60"/>
        <v>22.819824200000085</v>
      </c>
      <c r="O457" t="str">
        <f t="shared" si="55"/>
        <v/>
      </c>
      <c r="P457">
        <f t="shared" si="56"/>
        <v>22.819824200000085</v>
      </c>
      <c r="Q457" t="str">
        <f t="shared" si="57"/>
        <v/>
      </c>
      <c r="R457">
        <f t="shared" si="58"/>
        <v>1</v>
      </c>
      <c r="S457">
        <f t="shared" si="61"/>
        <v>1.2852617646125299</v>
      </c>
    </row>
    <row r="458" spans="1:19" x14ac:dyDescent="0.3">
      <c r="A458" t="s">
        <v>484</v>
      </c>
      <c r="B458">
        <v>1678.0899658000001</v>
      </c>
      <c r="C458">
        <v>1677.6400146000001</v>
      </c>
      <c r="D458">
        <v>1715.6530762</v>
      </c>
      <c r="E458">
        <v>1707.9654541</v>
      </c>
      <c r="F458">
        <v>1630.4100341999999</v>
      </c>
      <c r="G458">
        <v>1649.7399902</v>
      </c>
      <c r="H458">
        <v>1654.9899902</v>
      </c>
      <c r="I458">
        <v>1677.6400146000001</v>
      </c>
      <c r="J458">
        <v>1670.9345702999999</v>
      </c>
      <c r="L458" t="str">
        <f t="shared" si="59"/>
        <v>20JUL2023:01:00:00</v>
      </c>
      <c r="M458">
        <v>2</v>
      </c>
      <c r="N458">
        <f t="shared" si="60"/>
        <v>-0.44995119999998678</v>
      </c>
      <c r="O458">
        <f t="shared" si="55"/>
        <v>-0.44995119999998678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2.6813294231544993E-2</v>
      </c>
    </row>
    <row r="459" spans="1:19" x14ac:dyDescent="0.3">
      <c r="A459" t="s">
        <v>485</v>
      </c>
      <c r="B459">
        <v>1574.3071289</v>
      </c>
      <c r="C459">
        <v>1593.1500243999999</v>
      </c>
      <c r="D459">
        <v>1629.6798096</v>
      </c>
      <c r="E459">
        <v>1617.2973632999999</v>
      </c>
      <c r="F459">
        <v>1536.6700439000001</v>
      </c>
      <c r="G459">
        <v>1558.5899658000001</v>
      </c>
      <c r="H459">
        <v>1555.0899658000001</v>
      </c>
      <c r="I459">
        <v>1593.1500243999999</v>
      </c>
      <c r="J459">
        <v>1579.934082</v>
      </c>
      <c r="L459" t="str">
        <f t="shared" si="59"/>
        <v>20JUL2023:02:00:00</v>
      </c>
      <c r="M459">
        <v>3</v>
      </c>
      <c r="N459">
        <f t="shared" si="60"/>
        <v>18.842895499999941</v>
      </c>
      <c r="O459" t="str">
        <f t="shared" si="55"/>
        <v/>
      </c>
      <c r="P459">
        <f t="shared" si="56"/>
        <v>18.842895499999941</v>
      </c>
      <c r="Q459" t="str">
        <f t="shared" si="57"/>
        <v/>
      </c>
      <c r="R459">
        <f t="shared" si="58"/>
        <v>1</v>
      </c>
      <c r="S459">
        <f t="shared" si="61"/>
        <v>1.1969008558810155</v>
      </c>
    </row>
    <row r="460" spans="1:19" x14ac:dyDescent="0.3">
      <c r="A460" t="s">
        <v>486</v>
      </c>
      <c r="B460">
        <v>1489.2342529</v>
      </c>
      <c r="C460">
        <v>1531.9499512</v>
      </c>
      <c r="D460">
        <v>1566.1845702999999</v>
      </c>
      <c r="E460">
        <v>1556.6994629000001</v>
      </c>
      <c r="F460">
        <v>1471.3499756000001</v>
      </c>
      <c r="G460">
        <v>1489.1899414</v>
      </c>
      <c r="H460">
        <v>1476.75</v>
      </c>
      <c r="I460">
        <v>1531.9499512</v>
      </c>
      <c r="J460">
        <v>1511.9008789</v>
      </c>
      <c r="L460" t="str">
        <f t="shared" si="59"/>
        <v>20JUL2023:03:00:00</v>
      </c>
      <c r="M460">
        <v>4</v>
      </c>
      <c r="N460">
        <f t="shared" si="60"/>
        <v>42.715698299999985</v>
      </c>
      <c r="O460" t="str">
        <f t="shared" si="55"/>
        <v/>
      </c>
      <c r="P460">
        <f t="shared" si="56"/>
        <v>42.715698299999985</v>
      </c>
      <c r="Q460" t="str">
        <f t="shared" si="57"/>
        <v/>
      </c>
      <c r="R460">
        <f t="shared" si="58"/>
        <v>1</v>
      </c>
      <c r="S460">
        <f t="shared" si="61"/>
        <v>2.8682994778571134</v>
      </c>
    </row>
    <row r="461" spans="1:19" x14ac:dyDescent="0.3">
      <c r="A461" t="s">
        <v>487</v>
      </c>
      <c r="B461">
        <v>1421.9978027</v>
      </c>
      <c r="C461">
        <v>1489</v>
      </c>
      <c r="D461">
        <v>1500.7539062999999</v>
      </c>
      <c r="E461">
        <v>1500.4361572</v>
      </c>
      <c r="F461">
        <v>1423.0200195</v>
      </c>
      <c r="G461">
        <v>1443.1300048999999</v>
      </c>
      <c r="H461">
        <v>1430.3499756000001</v>
      </c>
      <c r="I461">
        <v>1489</v>
      </c>
      <c r="J461">
        <v>1462.5708007999999</v>
      </c>
      <c r="L461" t="str">
        <f t="shared" si="59"/>
        <v>20JUL2023:04:00:00</v>
      </c>
      <c r="M461">
        <v>5</v>
      </c>
      <c r="N461">
        <f t="shared" si="60"/>
        <v>67.002197300000034</v>
      </c>
      <c r="O461" t="str">
        <f t="shared" si="55"/>
        <v/>
      </c>
      <c r="P461">
        <f t="shared" si="56"/>
        <v>67.002197300000034</v>
      </c>
      <c r="Q461" t="str">
        <f t="shared" si="57"/>
        <v/>
      </c>
      <c r="R461">
        <f t="shared" si="58"/>
        <v>1</v>
      </c>
      <c r="S461">
        <f t="shared" si="61"/>
        <v>4.7118355016287987</v>
      </c>
    </row>
    <row r="462" spans="1:19" x14ac:dyDescent="0.3">
      <c r="A462" t="s">
        <v>488</v>
      </c>
      <c r="B462">
        <v>1413.7667236</v>
      </c>
      <c r="C462">
        <v>1472.0500488</v>
      </c>
      <c r="D462">
        <v>1458.6875</v>
      </c>
      <c r="E462">
        <v>1457.1446533000001</v>
      </c>
      <c r="F462">
        <v>1398.0200195</v>
      </c>
      <c r="G462">
        <v>1421.5999756000001</v>
      </c>
      <c r="H462">
        <v>1412.9300536999999</v>
      </c>
      <c r="I462">
        <v>1472.0500488</v>
      </c>
      <c r="J462">
        <v>1439.1936035000001</v>
      </c>
      <c r="L462" t="str">
        <f t="shared" si="59"/>
        <v>20JUL2023:05:00:00</v>
      </c>
      <c r="M462">
        <v>6</v>
      </c>
      <c r="N462">
        <f t="shared" si="60"/>
        <v>58.283325200000036</v>
      </c>
      <c r="O462" t="str">
        <f t="shared" si="55"/>
        <v/>
      </c>
      <c r="P462">
        <f t="shared" si="56"/>
        <v>58.283325200000036</v>
      </c>
      <c r="Q462" t="str">
        <f t="shared" si="57"/>
        <v/>
      </c>
      <c r="R462">
        <f t="shared" si="58"/>
        <v>1</v>
      </c>
      <c r="S462">
        <f t="shared" si="61"/>
        <v>4.1225560219431401</v>
      </c>
    </row>
    <row r="463" spans="1:19" x14ac:dyDescent="0.3">
      <c r="A463" t="s">
        <v>489</v>
      </c>
      <c r="B463">
        <v>1429.5155029</v>
      </c>
      <c r="C463">
        <v>1478.9899902</v>
      </c>
      <c r="D463">
        <v>1451.6849365</v>
      </c>
      <c r="E463">
        <v>1457.3886719</v>
      </c>
      <c r="F463">
        <v>1408.1300048999999</v>
      </c>
      <c r="G463">
        <v>1427.3399658000001</v>
      </c>
      <c r="H463">
        <v>1419.8100586</v>
      </c>
      <c r="I463">
        <v>1478.9899902</v>
      </c>
      <c r="J463">
        <v>1443.5240478999999</v>
      </c>
      <c r="L463" t="str">
        <f t="shared" si="59"/>
        <v>20JUL2023:06:00:00</v>
      </c>
      <c r="M463">
        <v>7</v>
      </c>
      <c r="N463">
        <f t="shared" si="60"/>
        <v>49.474487299999964</v>
      </c>
      <c r="O463" t="str">
        <f t="shared" si="55"/>
        <v/>
      </c>
      <c r="P463">
        <f t="shared" si="56"/>
        <v>49.474487299999964</v>
      </c>
      <c r="Q463" t="str">
        <f t="shared" si="57"/>
        <v/>
      </c>
      <c r="R463">
        <f t="shared" si="58"/>
        <v>1</v>
      </c>
      <c r="S463">
        <f t="shared" si="61"/>
        <v>3.4609269503991444</v>
      </c>
    </row>
    <row r="464" spans="1:19" x14ac:dyDescent="0.3">
      <c r="A464" t="s">
        <v>490</v>
      </c>
      <c r="B464">
        <v>1468.3498535000001</v>
      </c>
      <c r="C464">
        <v>1522.3800048999999</v>
      </c>
      <c r="D464">
        <v>1468.3215332</v>
      </c>
      <c r="E464">
        <v>1474.1981201000001</v>
      </c>
      <c r="F464">
        <v>1448.8499756000001</v>
      </c>
      <c r="G464">
        <v>1467.4899902</v>
      </c>
      <c r="H464">
        <v>1461</v>
      </c>
      <c r="I464">
        <v>1522.3800048999999</v>
      </c>
      <c r="J464">
        <v>1480.3123779</v>
      </c>
      <c r="L464" t="str">
        <f t="shared" si="59"/>
        <v>20JUL2023:07:00:00</v>
      </c>
      <c r="M464">
        <v>8</v>
      </c>
      <c r="N464">
        <f t="shared" si="60"/>
        <v>54.030151399999795</v>
      </c>
      <c r="O464" t="str">
        <f t="shared" si="55"/>
        <v/>
      </c>
      <c r="P464">
        <f t="shared" si="56"/>
        <v>54.030151399999795</v>
      </c>
      <c r="Q464" t="str">
        <f t="shared" si="57"/>
        <v/>
      </c>
      <c r="R464">
        <f t="shared" si="58"/>
        <v>1</v>
      </c>
      <c r="S464">
        <f t="shared" si="61"/>
        <v>3.6796510907269138</v>
      </c>
    </row>
    <row r="465" spans="1:19" x14ac:dyDescent="0.3">
      <c r="A465" t="s">
        <v>491</v>
      </c>
      <c r="B465">
        <v>1488.9954834</v>
      </c>
      <c r="C465">
        <v>1550.2800293</v>
      </c>
      <c r="D465">
        <v>1489.9210204999999</v>
      </c>
      <c r="E465">
        <v>1510.8708495999999</v>
      </c>
      <c r="F465">
        <v>1474.5500488</v>
      </c>
      <c r="G465">
        <v>1495.0400391000001</v>
      </c>
      <c r="H465">
        <v>1482.7399902</v>
      </c>
      <c r="I465">
        <v>1550.2800293</v>
      </c>
      <c r="J465">
        <v>1504.8492432</v>
      </c>
      <c r="L465" t="str">
        <f t="shared" si="59"/>
        <v>20JUL2023:08:00:00</v>
      </c>
      <c r="M465">
        <v>9</v>
      </c>
      <c r="N465">
        <f t="shared" si="60"/>
        <v>61.284545900000012</v>
      </c>
      <c r="O465" t="str">
        <f t="shared" si="55"/>
        <v/>
      </c>
      <c r="P465">
        <f t="shared" si="56"/>
        <v>61.284545900000012</v>
      </c>
      <c r="Q465" t="str">
        <f t="shared" si="57"/>
        <v/>
      </c>
      <c r="R465">
        <f t="shared" si="58"/>
        <v>1</v>
      </c>
      <c r="S465">
        <f t="shared" si="61"/>
        <v>4.1158315510844767</v>
      </c>
    </row>
    <row r="466" spans="1:19" x14ac:dyDescent="0.3">
      <c r="A466" t="s">
        <v>492</v>
      </c>
      <c r="B466">
        <v>1547.1705322</v>
      </c>
      <c r="C466">
        <v>1625.3699951000001</v>
      </c>
      <c r="D466">
        <v>1570.2764893000001</v>
      </c>
      <c r="E466">
        <v>1590.5245361</v>
      </c>
      <c r="F466">
        <v>1543.9699707</v>
      </c>
      <c r="G466">
        <v>1566.1300048999999</v>
      </c>
      <c r="H466">
        <v>1554.0799560999999</v>
      </c>
      <c r="I466">
        <v>1625.3699951000001</v>
      </c>
      <c r="J466">
        <v>1578.9003906</v>
      </c>
      <c r="L466" t="str">
        <f t="shared" si="59"/>
        <v>20JUL2023:09:00:00</v>
      </c>
      <c r="M466">
        <v>10</v>
      </c>
      <c r="N466">
        <f t="shared" si="60"/>
        <v>78.199462900000071</v>
      </c>
      <c r="O466" t="str">
        <f t="shared" si="55"/>
        <v/>
      </c>
      <c r="P466">
        <f t="shared" si="56"/>
        <v>78.199462900000071</v>
      </c>
      <c r="Q466" t="str">
        <f t="shared" si="57"/>
        <v/>
      </c>
      <c r="R466">
        <f t="shared" si="58"/>
        <v>1</v>
      </c>
      <c r="S466">
        <f t="shared" si="61"/>
        <v>5.054353173906712</v>
      </c>
    </row>
    <row r="467" spans="1:19" x14ac:dyDescent="0.3">
      <c r="A467" t="s">
        <v>493</v>
      </c>
      <c r="B467">
        <v>1624.7990723</v>
      </c>
      <c r="C467">
        <v>1720.9200439000001</v>
      </c>
      <c r="D467">
        <v>1649.9942627</v>
      </c>
      <c r="E467">
        <v>1679.7871094</v>
      </c>
      <c r="F467">
        <v>1635.0400391000001</v>
      </c>
      <c r="G467">
        <v>1655.0799560999999</v>
      </c>
      <c r="H467">
        <v>1637.4799805</v>
      </c>
      <c r="I467">
        <v>1720.9200439000001</v>
      </c>
      <c r="J467">
        <v>1666.5310059000001</v>
      </c>
      <c r="L467" t="str">
        <f t="shared" si="59"/>
        <v>20JUL2023:10:00:00</v>
      </c>
      <c r="M467">
        <v>11</v>
      </c>
      <c r="N467">
        <f t="shared" si="60"/>
        <v>96.120971600000075</v>
      </c>
      <c r="O467" t="str">
        <f t="shared" si="55"/>
        <v/>
      </c>
      <c r="P467">
        <f t="shared" si="56"/>
        <v>96.120971600000075</v>
      </c>
      <c r="Q467" t="str">
        <f t="shared" si="57"/>
        <v/>
      </c>
      <c r="R467">
        <f t="shared" si="58"/>
        <v>1</v>
      </c>
      <c r="S467">
        <f t="shared" si="61"/>
        <v>5.9158681980249472</v>
      </c>
    </row>
    <row r="468" spans="1:19" x14ac:dyDescent="0.3">
      <c r="A468" t="s">
        <v>494</v>
      </c>
      <c r="B468">
        <v>1760.7628173999999</v>
      </c>
      <c r="C468">
        <v>1841.2800293</v>
      </c>
      <c r="D468">
        <v>1778.425293</v>
      </c>
      <c r="E468">
        <v>1805.5101318</v>
      </c>
      <c r="F468">
        <v>1743.4100341999999</v>
      </c>
      <c r="G468">
        <v>1762.4200439000001</v>
      </c>
      <c r="H468">
        <v>1754.4300536999999</v>
      </c>
      <c r="I468">
        <v>1841.2800293</v>
      </c>
      <c r="J468">
        <v>1784.9812012</v>
      </c>
      <c r="L468" t="str">
        <f t="shared" si="59"/>
        <v>20JUL2023:11:00:00</v>
      </c>
      <c r="M468">
        <v>12</v>
      </c>
      <c r="N468">
        <f t="shared" si="60"/>
        <v>80.51721190000012</v>
      </c>
      <c r="O468" t="str">
        <f t="shared" si="55"/>
        <v/>
      </c>
      <c r="P468">
        <f t="shared" si="56"/>
        <v>80.51721190000012</v>
      </c>
      <c r="Q468" t="str">
        <f t="shared" si="57"/>
        <v/>
      </c>
      <c r="R468">
        <f t="shared" si="58"/>
        <v>1</v>
      </c>
      <c r="S468">
        <f t="shared" si="61"/>
        <v>4.5728596210870966</v>
      </c>
    </row>
    <row r="469" spans="1:19" x14ac:dyDescent="0.3">
      <c r="A469" t="s">
        <v>495</v>
      </c>
      <c r="B469">
        <v>1901.6540527</v>
      </c>
      <c r="C469">
        <v>1960.1800536999999</v>
      </c>
      <c r="D469">
        <v>1903.25</v>
      </c>
      <c r="E469">
        <v>1927.2792969</v>
      </c>
      <c r="F469">
        <v>1855.5899658000001</v>
      </c>
      <c r="G469">
        <v>1869.3900146000001</v>
      </c>
      <c r="H469">
        <v>1873.4200439000001</v>
      </c>
      <c r="I469">
        <v>1960.1800536999999</v>
      </c>
      <c r="J469">
        <v>1903.2280272999999</v>
      </c>
      <c r="L469" t="str">
        <f t="shared" si="59"/>
        <v>20JUL2023:12:00:00</v>
      </c>
      <c r="M469">
        <v>13</v>
      </c>
      <c r="N469">
        <f t="shared" si="60"/>
        <v>58.526000999999951</v>
      </c>
      <c r="O469" t="str">
        <f t="shared" si="55"/>
        <v/>
      </c>
      <c r="P469">
        <f t="shared" si="56"/>
        <v>58.526000999999951</v>
      </c>
      <c r="Q469" t="str">
        <f t="shared" si="57"/>
        <v/>
      </c>
      <c r="R469">
        <f t="shared" si="58"/>
        <v>1</v>
      </c>
      <c r="S469">
        <f t="shared" si="61"/>
        <v>3.0776365930966132</v>
      </c>
    </row>
    <row r="470" spans="1:19" x14ac:dyDescent="0.3">
      <c r="A470" t="s">
        <v>496</v>
      </c>
      <c r="B470">
        <v>2013.1739502</v>
      </c>
      <c r="C470">
        <v>2068.25</v>
      </c>
      <c r="D470">
        <v>2011.1542969</v>
      </c>
      <c r="E470">
        <v>2050.2265625</v>
      </c>
      <c r="F470">
        <v>1963.0600586</v>
      </c>
      <c r="G470">
        <v>1974.3599853999999</v>
      </c>
      <c r="H470">
        <v>1981.7900391000001</v>
      </c>
      <c r="I470">
        <v>2068.25</v>
      </c>
      <c r="J470">
        <v>2010.9851074000001</v>
      </c>
      <c r="L470" t="str">
        <f t="shared" si="59"/>
        <v>20JUL2023:13:00:00</v>
      </c>
      <c r="M470">
        <v>14</v>
      </c>
      <c r="N470">
        <f t="shared" si="60"/>
        <v>55.076049799999964</v>
      </c>
      <c r="O470" t="str">
        <f t="shared" si="55"/>
        <v/>
      </c>
      <c r="P470">
        <f t="shared" si="56"/>
        <v>55.076049799999964</v>
      </c>
      <c r="Q470" t="str">
        <f t="shared" si="57"/>
        <v/>
      </c>
      <c r="R470">
        <f t="shared" si="58"/>
        <v>1</v>
      </c>
      <c r="S470">
        <f t="shared" si="61"/>
        <v>2.7357819623350679</v>
      </c>
    </row>
    <row r="471" spans="1:19" x14ac:dyDescent="0.3">
      <c r="A471" t="s">
        <v>497</v>
      </c>
      <c r="B471">
        <v>2113.5219726999999</v>
      </c>
      <c r="C471">
        <v>2171.9399414</v>
      </c>
      <c r="D471">
        <v>2103.4199219000002</v>
      </c>
      <c r="E471">
        <v>2135.5136719000002</v>
      </c>
      <c r="F471">
        <v>2061.7700195000002</v>
      </c>
      <c r="G471">
        <v>2069.0500487999998</v>
      </c>
      <c r="H471">
        <v>2085.8300780999998</v>
      </c>
      <c r="I471">
        <v>2171.9399414</v>
      </c>
      <c r="J471">
        <v>2111.0971679999998</v>
      </c>
      <c r="L471" t="str">
        <f t="shared" si="59"/>
        <v>20JUL2023:14:00:00</v>
      </c>
      <c r="M471">
        <v>15</v>
      </c>
      <c r="N471">
        <f t="shared" si="60"/>
        <v>58.417968700000074</v>
      </c>
      <c r="O471" t="str">
        <f t="shared" si="55"/>
        <v/>
      </c>
      <c r="P471">
        <f t="shared" si="56"/>
        <v>58.417968700000074</v>
      </c>
      <c r="Q471" t="str">
        <f t="shared" si="57"/>
        <v/>
      </c>
      <c r="R471">
        <f t="shared" si="58"/>
        <v>1</v>
      </c>
      <c r="S471">
        <f t="shared" si="61"/>
        <v>2.7640104742025366</v>
      </c>
    </row>
    <row r="472" spans="1:19" x14ac:dyDescent="0.3">
      <c r="A472" t="s">
        <v>498</v>
      </c>
      <c r="B472">
        <v>2207.4819336</v>
      </c>
      <c r="C472">
        <v>2249.6799316000001</v>
      </c>
      <c r="D472">
        <v>2146.8791504000001</v>
      </c>
      <c r="E472">
        <v>2164.2739258000001</v>
      </c>
      <c r="F472">
        <v>2140.3200683999999</v>
      </c>
      <c r="G472">
        <v>2145.5400390999998</v>
      </c>
      <c r="H472">
        <v>2168.7700195000002</v>
      </c>
      <c r="I472">
        <v>2249.6799316000001</v>
      </c>
      <c r="J472">
        <v>2183.4968262000002</v>
      </c>
      <c r="L472" t="str">
        <f t="shared" si="59"/>
        <v>20JUL2023:15:00:00</v>
      </c>
      <c r="M472">
        <v>16</v>
      </c>
      <c r="N472">
        <f t="shared" si="60"/>
        <v>42.197998000000098</v>
      </c>
      <c r="O472" t="str">
        <f t="shared" si="55"/>
        <v/>
      </c>
      <c r="P472">
        <f t="shared" si="56"/>
        <v>42.197998000000098</v>
      </c>
      <c r="Q472" t="str">
        <f t="shared" si="57"/>
        <v/>
      </c>
      <c r="R472">
        <f t="shared" si="58"/>
        <v>1</v>
      </c>
      <c r="S472">
        <f t="shared" si="61"/>
        <v>1.9115897329761093</v>
      </c>
    </row>
    <row r="473" spans="1:19" x14ac:dyDescent="0.3">
      <c r="A473" t="s">
        <v>499</v>
      </c>
      <c r="B473">
        <v>2183.9655762000002</v>
      </c>
      <c r="C473">
        <v>2297.8300780999998</v>
      </c>
      <c r="D473">
        <v>2147.3613280999998</v>
      </c>
      <c r="E473">
        <v>2150.1997070000002</v>
      </c>
      <c r="F473">
        <v>2197.2199707</v>
      </c>
      <c r="G473">
        <v>2199.5300293</v>
      </c>
      <c r="H473">
        <v>2221.3601073999998</v>
      </c>
      <c r="I473">
        <v>2297.8300780999998</v>
      </c>
      <c r="J473">
        <v>2224.9045409999999</v>
      </c>
      <c r="L473" t="str">
        <f t="shared" si="59"/>
        <v>20JUL2023:16:00:00</v>
      </c>
      <c r="M473">
        <v>17</v>
      </c>
      <c r="N473">
        <f t="shared" si="60"/>
        <v>113.8645018999996</v>
      </c>
      <c r="O473" t="str">
        <f t="shared" si="55"/>
        <v/>
      </c>
      <c r="P473">
        <f t="shared" si="56"/>
        <v>113.8645018999996</v>
      </c>
      <c r="Q473" t="str">
        <f t="shared" si="57"/>
        <v/>
      </c>
      <c r="R473">
        <f t="shared" si="58"/>
        <v>1</v>
      </c>
      <c r="S473">
        <f t="shared" si="61"/>
        <v>5.2136582710300132</v>
      </c>
    </row>
    <row r="474" spans="1:19" x14ac:dyDescent="0.3">
      <c r="A474" t="s">
        <v>500</v>
      </c>
      <c r="B474">
        <v>2136.1989745999999</v>
      </c>
      <c r="C474">
        <v>2328.5</v>
      </c>
      <c r="D474">
        <v>2163.7172851999999</v>
      </c>
      <c r="E474">
        <v>2157.6323241999999</v>
      </c>
      <c r="F474">
        <v>2237.0800780999998</v>
      </c>
      <c r="G474">
        <v>2239.4199219000002</v>
      </c>
      <c r="H474">
        <v>2251.8000487999998</v>
      </c>
      <c r="I474">
        <v>2328.5</v>
      </c>
      <c r="J474">
        <v>2254.4836426000002</v>
      </c>
      <c r="L474" t="str">
        <f t="shared" si="59"/>
        <v>20JUL2023:17:00:00</v>
      </c>
      <c r="M474">
        <v>18</v>
      </c>
      <c r="N474">
        <f t="shared" si="60"/>
        <v>192.30102540000007</v>
      </c>
      <c r="O474" t="str">
        <f t="shared" si="55"/>
        <v/>
      </c>
      <c r="P474">
        <f t="shared" si="56"/>
        <v>192.30102540000007</v>
      </c>
      <c r="Q474" t="str">
        <f t="shared" si="57"/>
        <v/>
      </c>
      <c r="R474">
        <f t="shared" si="58"/>
        <v>1</v>
      </c>
      <c r="S474">
        <f t="shared" si="61"/>
        <v>9.0020184302357951</v>
      </c>
    </row>
    <row r="475" spans="1:19" x14ac:dyDescent="0.3">
      <c r="A475" t="s">
        <v>501</v>
      </c>
      <c r="B475">
        <v>2147.5742187999999</v>
      </c>
      <c r="C475">
        <v>2311.4399414</v>
      </c>
      <c r="D475">
        <v>2164.9638672000001</v>
      </c>
      <c r="E475">
        <v>2152.6433105000001</v>
      </c>
      <c r="F475">
        <v>2241.1000976999999</v>
      </c>
      <c r="G475">
        <v>2237.9199219000002</v>
      </c>
      <c r="H475">
        <v>2241.9199219000002</v>
      </c>
      <c r="I475">
        <v>2311.4399414</v>
      </c>
      <c r="J475">
        <v>2246.9028320000002</v>
      </c>
      <c r="L475" t="str">
        <f t="shared" si="59"/>
        <v>20JUL2023:18:00:00</v>
      </c>
      <c r="M475">
        <v>19</v>
      </c>
      <c r="N475">
        <f t="shared" si="60"/>
        <v>163.86572260000003</v>
      </c>
      <c r="O475" t="str">
        <f t="shared" si="55"/>
        <v/>
      </c>
      <c r="P475">
        <f t="shared" si="56"/>
        <v>163.86572260000003</v>
      </c>
      <c r="Q475" t="str">
        <f t="shared" si="57"/>
        <v/>
      </c>
      <c r="R475">
        <f t="shared" si="58"/>
        <v>1</v>
      </c>
      <c r="S475">
        <f t="shared" si="61"/>
        <v>7.6302705240875586</v>
      </c>
    </row>
    <row r="476" spans="1:19" x14ac:dyDescent="0.3">
      <c r="A476" t="s">
        <v>502</v>
      </c>
      <c r="B476">
        <v>2160.2360840000001</v>
      </c>
      <c r="C476">
        <v>2290.0100097999998</v>
      </c>
      <c r="D476">
        <v>2163.7475586</v>
      </c>
      <c r="E476">
        <v>2153.7985840000001</v>
      </c>
      <c r="F476">
        <v>2223.4299316000001</v>
      </c>
      <c r="G476">
        <v>2218.7399902000002</v>
      </c>
      <c r="H476">
        <v>2221.2299804999998</v>
      </c>
      <c r="I476">
        <v>2290.0100097999998</v>
      </c>
      <c r="J476">
        <v>2230.3386230000001</v>
      </c>
      <c r="L476" t="str">
        <f t="shared" si="59"/>
        <v>20JUL2023:19:00:00</v>
      </c>
      <c r="M476">
        <v>20</v>
      </c>
      <c r="N476">
        <f t="shared" si="60"/>
        <v>129.77392579999969</v>
      </c>
      <c r="O476" t="str">
        <f t="shared" si="55"/>
        <v/>
      </c>
      <c r="P476">
        <f t="shared" si="56"/>
        <v>129.77392579999969</v>
      </c>
      <c r="Q476" t="str">
        <f t="shared" si="57"/>
        <v/>
      </c>
      <c r="R476">
        <f t="shared" si="58"/>
        <v>1</v>
      </c>
      <c r="S476">
        <f t="shared" si="61"/>
        <v>6.0073955231644804</v>
      </c>
    </row>
    <row r="477" spans="1:19" x14ac:dyDescent="0.3">
      <c r="A477" t="s">
        <v>503</v>
      </c>
      <c r="B477">
        <v>2172.8793945000002</v>
      </c>
      <c r="C477">
        <v>2230.4699707</v>
      </c>
      <c r="D477">
        <v>2148.0485840000001</v>
      </c>
      <c r="E477">
        <v>2149.2180176000002</v>
      </c>
      <c r="F477">
        <v>2135.9099120999999</v>
      </c>
      <c r="G477">
        <v>2145.9799804999998</v>
      </c>
      <c r="H477">
        <v>2156.0300293</v>
      </c>
      <c r="I477">
        <v>2230.4699707</v>
      </c>
      <c r="J477">
        <v>2173.7485351999999</v>
      </c>
      <c r="L477" t="str">
        <f t="shared" si="59"/>
        <v>20JUL2023:20:00:00</v>
      </c>
      <c r="M477">
        <v>21</v>
      </c>
      <c r="N477">
        <f t="shared" si="60"/>
        <v>57.590576199999759</v>
      </c>
      <c r="O477" t="str">
        <f t="shared" si="55"/>
        <v/>
      </c>
      <c r="P477">
        <f t="shared" si="56"/>
        <v>57.590576199999759</v>
      </c>
      <c r="Q477" t="str">
        <f t="shared" si="57"/>
        <v/>
      </c>
      <c r="R477">
        <f t="shared" si="58"/>
        <v>1</v>
      </c>
      <c r="S477">
        <f t="shared" si="61"/>
        <v>2.6504267262036367</v>
      </c>
    </row>
    <row r="478" spans="1:19" x14ac:dyDescent="0.3">
      <c r="A478" t="s">
        <v>504</v>
      </c>
      <c r="B478">
        <v>2086.9460448999998</v>
      </c>
      <c r="C478">
        <v>2131.3701172000001</v>
      </c>
      <c r="D478">
        <v>2092.5136719000002</v>
      </c>
      <c r="E478">
        <v>2105.5146484000002</v>
      </c>
      <c r="F478">
        <v>2035.6300048999999</v>
      </c>
      <c r="G478">
        <v>2052.75</v>
      </c>
      <c r="H478">
        <v>2058.2399902000002</v>
      </c>
      <c r="I478">
        <v>2131.3701172000001</v>
      </c>
      <c r="J478">
        <v>2084.2238769999999</v>
      </c>
      <c r="L478" t="str">
        <f t="shared" si="59"/>
        <v>20JUL2023:21:00:00</v>
      </c>
      <c r="M478">
        <v>22</v>
      </c>
      <c r="N478">
        <f t="shared" si="60"/>
        <v>44.424072300000262</v>
      </c>
      <c r="O478" t="str">
        <f t="shared" si="55"/>
        <v/>
      </c>
      <c r="P478">
        <f t="shared" si="56"/>
        <v>44.424072300000262</v>
      </c>
      <c r="Q478" t="str">
        <f t="shared" si="57"/>
        <v/>
      </c>
      <c r="R478">
        <f t="shared" si="58"/>
        <v>1</v>
      </c>
      <c r="S478">
        <f t="shared" si="61"/>
        <v>2.1286641505927828</v>
      </c>
    </row>
    <row r="479" spans="1:19" x14ac:dyDescent="0.3">
      <c r="A479" t="s">
        <v>505</v>
      </c>
      <c r="B479">
        <v>2045.7686768000001</v>
      </c>
      <c r="C479">
        <v>2046.9799805</v>
      </c>
      <c r="D479">
        <v>2045.3419189000001</v>
      </c>
      <c r="E479">
        <v>2039.8125</v>
      </c>
      <c r="F479">
        <v>1954.0500488</v>
      </c>
      <c r="G479">
        <v>1973.2399902</v>
      </c>
      <c r="H479">
        <v>1974.9799805</v>
      </c>
      <c r="I479">
        <v>2046.9799805</v>
      </c>
      <c r="J479">
        <v>2008.385376</v>
      </c>
      <c r="L479" t="str">
        <f t="shared" si="59"/>
        <v>20JUL2023:22:00:00</v>
      </c>
      <c r="M479">
        <v>23</v>
      </c>
      <c r="N479">
        <f t="shared" si="60"/>
        <v>1.2113036999999167</v>
      </c>
      <c r="O479" t="str">
        <f t="shared" si="55"/>
        <v/>
      </c>
      <c r="P479">
        <f t="shared" si="56"/>
        <v>1.2113036999999167</v>
      </c>
      <c r="Q479" t="str">
        <f t="shared" si="57"/>
        <v/>
      </c>
      <c r="R479">
        <f t="shared" si="58"/>
        <v>1</v>
      </c>
      <c r="S479">
        <f t="shared" si="61"/>
        <v>5.9210198774508713E-2</v>
      </c>
    </row>
    <row r="480" spans="1:19" x14ac:dyDescent="0.3">
      <c r="A480" t="s">
        <v>506</v>
      </c>
      <c r="B480">
        <v>1922.559082</v>
      </c>
      <c r="C480">
        <v>1905.0100098</v>
      </c>
      <c r="D480">
        <v>1922.5744629000001</v>
      </c>
      <c r="E480">
        <v>1905.5706786999999</v>
      </c>
      <c r="F480">
        <v>1834.6300048999999</v>
      </c>
      <c r="G480">
        <v>1848.9599608999999</v>
      </c>
      <c r="H480">
        <v>1834.5100098</v>
      </c>
      <c r="I480">
        <v>1905.0100098</v>
      </c>
      <c r="J480">
        <v>1874.7299805</v>
      </c>
      <c r="L480" t="str">
        <f t="shared" si="59"/>
        <v>20JUL2023:23:00:00</v>
      </c>
      <c r="M480">
        <v>24</v>
      </c>
      <c r="N480">
        <f t="shared" si="60"/>
        <v>-17.549072199999955</v>
      </c>
      <c r="O480">
        <f t="shared" si="55"/>
        <v>-17.549072199999955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0.91279755011450703</v>
      </c>
    </row>
    <row r="481" spans="1:19" x14ac:dyDescent="0.3">
      <c r="A481" t="s">
        <v>507</v>
      </c>
      <c r="B481">
        <v>1785.916626</v>
      </c>
      <c r="C481">
        <v>1777.1800536999999</v>
      </c>
      <c r="D481">
        <v>1797.8345947</v>
      </c>
      <c r="E481">
        <v>1775.7292480000001</v>
      </c>
      <c r="F481">
        <v>1710.0300293</v>
      </c>
      <c r="G481">
        <v>1721.3100586</v>
      </c>
      <c r="H481">
        <v>1706.3599853999999</v>
      </c>
      <c r="I481">
        <v>1777.1800536999999</v>
      </c>
      <c r="J481">
        <v>1747.7629394999999</v>
      </c>
      <c r="L481" t="str">
        <f t="shared" si="59"/>
        <v>21JUL2023:00:00:00</v>
      </c>
      <c r="M481">
        <v>1</v>
      </c>
      <c r="N481">
        <f t="shared" si="60"/>
        <v>-8.7365723000000344</v>
      </c>
      <c r="O481">
        <f t="shared" si="55"/>
        <v>-8.7365723000000344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0.48919261811049597</v>
      </c>
    </row>
    <row r="482" spans="1:19" x14ac:dyDescent="0.3">
      <c r="A482" t="s">
        <v>508</v>
      </c>
      <c r="B482">
        <v>1685.9539795000001</v>
      </c>
      <c r="C482">
        <v>1654.6099853999999</v>
      </c>
      <c r="D482">
        <v>1684.4307861</v>
      </c>
      <c r="E482">
        <v>1652.6300048999999</v>
      </c>
      <c r="F482">
        <v>1622.5999756000001</v>
      </c>
      <c r="G482">
        <v>1612.9799805</v>
      </c>
      <c r="H482">
        <v>1620.9399414</v>
      </c>
      <c r="I482">
        <v>1654.6099853999999</v>
      </c>
      <c r="J482">
        <v>1643.1092529</v>
      </c>
      <c r="L482" t="str">
        <f t="shared" si="59"/>
        <v>21JUL2023:01:00:00</v>
      </c>
      <c r="M482">
        <v>2</v>
      </c>
      <c r="N482">
        <f t="shared" si="60"/>
        <v>-31.343994100000145</v>
      </c>
      <c r="O482">
        <f t="shared" si="55"/>
        <v>-31.343994100000145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1.8591251292218409</v>
      </c>
    </row>
    <row r="483" spans="1:19" x14ac:dyDescent="0.3">
      <c r="A483" t="s">
        <v>509</v>
      </c>
      <c r="B483">
        <v>1562.7706298999999</v>
      </c>
      <c r="C483">
        <v>1562.7099608999999</v>
      </c>
      <c r="D483">
        <v>1584.8562012</v>
      </c>
      <c r="E483">
        <v>1560.394043</v>
      </c>
      <c r="F483">
        <v>1521.8599853999999</v>
      </c>
      <c r="G483">
        <v>1515.4399414</v>
      </c>
      <c r="H483">
        <v>1517.0699463000001</v>
      </c>
      <c r="I483">
        <v>1562.7099608999999</v>
      </c>
      <c r="J483">
        <v>1544.6352539</v>
      </c>
      <c r="L483" t="str">
        <f t="shared" si="59"/>
        <v>21JUL2023:02:00:00</v>
      </c>
      <c r="M483">
        <v>3</v>
      </c>
      <c r="N483">
        <f t="shared" si="60"/>
        <v>-6.066899999996167E-2</v>
      </c>
      <c r="O483">
        <f t="shared" si="55"/>
        <v>-6.066899999996167E-2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3.8821436005515293E-3</v>
      </c>
    </row>
    <row r="484" spans="1:19" x14ac:dyDescent="0.3">
      <c r="A484" t="s">
        <v>510</v>
      </c>
      <c r="B484">
        <v>1494.4659423999999</v>
      </c>
      <c r="C484">
        <v>1501.6600341999999</v>
      </c>
      <c r="D484">
        <v>1516.421875</v>
      </c>
      <c r="E484">
        <v>1488.5704346</v>
      </c>
      <c r="F484">
        <v>1453.8599853999999</v>
      </c>
      <c r="G484">
        <v>1440.8199463000001</v>
      </c>
      <c r="H484">
        <v>1435.9599608999999</v>
      </c>
      <c r="I484">
        <v>1501.6600341999999</v>
      </c>
      <c r="J484">
        <v>1474.0384521000001</v>
      </c>
      <c r="L484" t="str">
        <f t="shared" si="59"/>
        <v>21JUL2023:03:00:00</v>
      </c>
      <c r="M484">
        <v>4</v>
      </c>
      <c r="N484">
        <f t="shared" si="60"/>
        <v>7.1940918000000238</v>
      </c>
      <c r="O484" t="str">
        <f t="shared" si="55"/>
        <v/>
      </c>
      <c r="P484">
        <f t="shared" si="56"/>
        <v>7.1940918000000238</v>
      </c>
      <c r="Q484" t="str">
        <f t="shared" si="57"/>
        <v/>
      </c>
      <c r="R484">
        <f t="shared" si="58"/>
        <v>1</v>
      </c>
      <c r="S484">
        <f t="shared" si="61"/>
        <v>0.48138211757752425</v>
      </c>
    </row>
    <row r="485" spans="1:19" x14ac:dyDescent="0.3">
      <c r="A485" t="s">
        <v>511</v>
      </c>
      <c r="B485">
        <v>1477.9631348</v>
      </c>
      <c r="C485">
        <v>1463.8399658000001</v>
      </c>
      <c r="D485">
        <v>1457.3763428</v>
      </c>
      <c r="E485">
        <v>1441.1114502</v>
      </c>
      <c r="F485">
        <v>1408.5899658000001</v>
      </c>
      <c r="G485">
        <v>1399.2800293</v>
      </c>
      <c r="H485">
        <v>1392.8299560999999</v>
      </c>
      <c r="I485">
        <v>1463.8399658000001</v>
      </c>
      <c r="J485">
        <v>1429.2633057</v>
      </c>
      <c r="L485" t="str">
        <f t="shared" si="59"/>
        <v>21JUL2023:04:00:00</v>
      </c>
      <c r="M485">
        <v>5</v>
      </c>
      <c r="N485">
        <f t="shared" si="60"/>
        <v>-14.123168999999962</v>
      </c>
      <c r="O485">
        <f t="shared" si="55"/>
        <v>-14.123168999999962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0.95558330701605276</v>
      </c>
    </row>
    <row r="486" spans="1:19" x14ac:dyDescent="0.3">
      <c r="A486" t="s">
        <v>512</v>
      </c>
      <c r="B486">
        <v>1429.8253173999999</v>
      </c>
      <c r="C486">
        <v>1460.75</v>
      </c>
      <c r="D486">
        <v>1419.8598632999999</v>
      </c>
      <c r="E486">
        <v>1414.7150879000001</v>
      </c>
      <c r="F486">
        <v>1384.1899414</v>
      </c>
      <c r="G486">
        <v>1380.7199707</v>
      </c>
      <c r="H486">
        <v>1391.4200439000001</v>
      </c>
      <c r="I486">
        <v>1460.75</v>
      </c>
      <c r="J486">
        <v>1416.1140137</v>
      </c>
      <c r="L486" t="str">
        <f t="shared" si="59"/>
        <v>21JUL2023:05:00:00</v>
      </c>
      <c r="M486">
        <v>6</v>
      </c>
      <c r="N486">
        <f t="shared" si="60"/>
        <v>30.924682600000096</v>
      </c>
      <c r="O486" t="str">
        <f t="shared" si="55"/>
        <v/>
      </c>
      <c r="P486">
        <f t="shared" si="56"/>
        <v>30.924682600000096</v>
      </c>
      <c r="Q486" t="str">
        <f t="shared" si="57"/>
        <v/>
      </c>
      <c r="R486">
        <f t="shared" si="58"/>
        <v>1</v>
      </c>
      <c r="S486">
        <f t="shared" si="61"/>
        <v>2.1628294186477035</v>
      </c>
    </row>
    <row r="487" spans="1:19" x14ac:dyDescent="0.3">
      <c r="A487" t="s">
        <v>513</v>
      </c>
      <c r="B487">
        <v>1444.0611572</v>
      </c>
      <c r="C487">
        <v>1454.7700195</v>
      </c>
      <c r="D487">
        <v>1423.8881836</v>
      </c>
      <c r="E487">
        <v>1426.7647704999999</v>
      </c>
      <c r="F487">
        <v>1387.4399414</v>
      </c>
      <c r="G487">
        <v>1378.1899414</v>
      </c>
      <c r="H487">
        <v>1382.2900391000001</v>
      </c>
      <c r="I487">
        <v>1454.7700195</v>
      </c>
      <c r="J487">
        <v>1412.4587402</v>
      </c>
      <c r="L487" t="str">
        <f t="shared" si="59"/>
        <v>21JUL2023:06:00:00</v>
      </c>
      <c r="M487">
        <v>7</v>
      </c>
      <c r="N487">
        <f t="shared" si="60"/>
        <v>10.708862299999964</v>
      </c>
      <c r="O487" t="str">
        <f t="shared" si="55"/>
        <v/>
      </c>
      <c r="P487">
        <f t="shared" si="56"/>
        <v>10.708862299999964</v>
      </c>
      <c r="Q487" t="str">
        <f t="shared" si="57"/>
        <v/>
      </c>
      <c r="R487">
        <f t="shared" si="58"/>
        <v>1</v>
      </c>
      <c r="S487">
        <f t="shared" si="61"/>
        <v>0.74157955475820647</v>
      </c>
    </row>
    <row r="488" spans="1:19" x14ac:dyDescent="0.3">
      <c r="A488" t="s">
        <v>514</v>
      </c>
      <c r="B488">
        <v>1464.8482666</v>
      </c>
      <c r="C488">
        <v>1501.6500243999999</v>
      </c>
      <c r="D488">
        <v>1436.5994873</v>
      </c>
      <c r="E488">
        <v>1431.3973389</v>
      </c>
      <c r="F488">
        <v>1425.6300048999999</v>
      </c>
      <c r="G488">
        <v>1413.9699707</v>
      </c>
      <c r="H488">
        <v>1419.7600098</v>
      </c>
      <c r="I488">
        <v>1501.6500243999999</v>
      </c>
      <c r="J488">
        <v>1447.7028809000001</v>
      </c>
      <c r="L488" t="str">
        <f t="shared" si="59"/>
        <v>21JUL2023:07:00:00</v>
      </c>
      <c r="M488">
        <v>8</v>
      </c>
      <c r="N488">
        <f t="shared" si="60"/>
        <v>36.801757799999905</v>
      </c>
      <c r="O488" t="str">
        <f t="shared" si="55"/>
        <v/>
      </c>
      <c r="P488">
        <f t="shared" si="56"/>
        <v>36.801757799999905</v>
      </c>
      <c r="Q488" t="str">
        <f t="shared" si="57"/>
        <v/>
      </c>
      <c r="R488">
        <f t="shared" si="58"/>
        <v>1</v>
      </c>
      <c r="S488">
        <f t="shared" si="61"/>
        <v>2.5123255861454497</v>
      </c>
    </row>
    <row r="489" spans="1:19" x14ac:dyDescent="0.3">
      <c r="A489" t="s">
        <v>515</v>
      </c>
      <c r="B489">
        <v>1471.1263428</v>
      </c>
      <c r="C489">
        <v>1538.4000243999999</v>
      </c>
      <c r="D489">
        <v>1457.5281981999999</v>
      </c>
      <c r="E489">
        <v>1459.9498291</v>
      </c>
      <c r="F489">
        <v>1453.4499512</v>
      </c>
      <c r="G489">
        <v>1439.3599853999999</v>
      </c>
      <c r="H489">
        <v>1440</v>
      </c>
      <c r="I489">
        <v>1538.4000243999999</v>
      </c>
      <c r="J489">
        <v>1474.3066406</v>
      </c>
      <c r="L489" t="str">
        <f t="shared" si="59"/>
        <v>21JUL2023:08:00:00</v>
      </c>
      <c r="M489">
        <v>9</v>
      </c>
      <c r="N489">
        <f t="shared" si="60"/>
        <v>67.273681599999918</v>
      </c>
      <c r="O489" t="str">
        <f t="shared" si="55"/>
        <v/>
      </c>
      <c r="P489">
        <f t="shared" si="56"/>
        <v>67.273681599999918</v>
      </c>
      <c r="Q489" t="str">
        <f t="shared" si="57"/>
        <v/>
      </c>
      <c r="R489">
        <f t="shared" si="58"/>
        <v>1</v>
      </c>
      <c r="S489">
        <f t="shared" si="61"/>
        <v>4.5729370512091903</v>
      </c>
    </row>
    <row r="490" spans="1:19" x14ac:dyDescent="0.3">
      <c r="A490" t="s">
        <v>516</v>
      </c>
      <c r="B490">
        <v>1538.5683594</v>
      </c>
      <c r="C490">
        <v>1622.1199951000001</v>
      </c>
      <c r="D490">
        <v>1526.8547363</v>
      </c>
      <c r="E490">
        <v>1524.6071777</v>
      </c>
      <c r="F490">
        <v>1532.8100586</v>
      </c>
      <c r="G490">
        <v>1512.5600586</v>
      </c>
      <c r="H490">
        <v>1508.6899414</v>
      </c>
      <c r="I490">
        <v>1622.1199951000001</v>
      </c>
      <c r="J490">
        <v>1549.1508789</v>
      </c>
      <c r="L490" t="str">
        <f t="shared" si="59"/>
        <v>21JUL2023:09:00:00</v>
      </c>
      <c r="M490">
        <v>10</v>
      </c>
      <c r="N490">
        <f t="shared" si="60"/>
        <v>83.551635700000134</v>
      </c>
      <c r="O490" t="str">
        <f t="shared" si="55"/>
        <v/>
      </c>
      <c r="P490">
        <f t="shared" si="56"/>
        <v>83.551635700000134</v>
      </c>
      <c r="Q490" t="str">
        <f t="shared" si="57"/>
        <v/>
      </c>
      <c r="R490">
        <f t="shared" si="58"/>
        <v>1</v>
      </c>
      <c r="S490">
        <f t="shared" si="61"/>
        <v>5.4304792627207679</v>
      </c>
    </row>
    <row r="491" spans="1:19" x14ac:dyDescent="0.3">
      <c r="A491" t="s">
        <v>517</v>
      </c>
      <c r="B491">
        <v>1617.2640381000001</v>
      </c>
      <c r="C491">
        <v>1717.5100098</v>
      </c>
      <c r="D491">
        <v>1594.269043</v>
      </c>
      <c r="E491">
        <v>1592.9188231999999</v>
      </c>
      <c r="F491">
        <v>1619.3599853999999</v>
      </c>
      <c r="G491">
        <v>1591.8100586</v>
      </c>
      <c r="H491">
        <v>1582.2700195</v>
      </c>
      <c r="I491">
        <v>1717.5100098</v>
      </c>
      <c r="J491">
        <v>1629.9049072</v>
      </c>
      <c r="L491" t="str">
        <f t="shared" si="59"/>
        <v>21JUL2023:10:00:00</v>
      </c>
      <c r="M491">
        <v>11</v>
      </c>
      <c r="N491">
        <f t="shared" si="60"/>
        <v>100.24597169999993</v>
      </c>
      <c r="O491" t="str">
        <f t="shared" si="55"/>
        <v/>
      </c>
      <c r="P491">
        <f t="shared" si="56"/>
        <v>100.24597169999993</v>
      </c>
      <c r="Q491" t="str">
        <f t="shared" si="57"/>
        <v/>
      </c>
      <c r="R491">
        <f t="shared" si="58"/>
        <v>1</v>
      </c>
      <c r="S491">
        <f t="shared" si="61"/>
        <v>6.1984913618540149</v>
      </c>
    </row>
    <row r="492" spans="1:19" x14ac:dyDescent="0.3">
      <c r="A492" t="s">
        <v>518</v>
      </c>
      <c r="B492">
        <v>1719.6800536999999</v>
      </c>
      <c r="C492">
        <v>1852.5100098</v>
      </c>
      <c r="D492">
        <v>1706.0192870999999</v>
      </c>
      <c r="E492">
        <v>1718.0460204999999</v>
      </c>
      <c r="F492">
        <v>1729.2099608999999</v>
      </c>
      <c r="G492">
        <v>1694.9499512</v>
      </c>
      <c r="H492">
        <v>1704.3499756000001</v>
      </c>
      <c r="I492">
        <v>1852.5100098</v>
      </c>
      <c r="J492">
        <v>1750.6779785000001</v>
      </c>
      <c r="L492" t="str">
        <f t="shared" si="59"/>
        <v>21JUL2023:11:00:00</v>
      </c>
      <c r="M492">
        <v>12</v>
      </c>
      <c r="N492">
        <f t="shared" si="60"/>
        <v>132.82995610000012</v>
      </c>
      <c r="O492" t="str">
        <f t="shared" si="55"/>
        <v/>
      </c>
      <c r="P492">
        <f t="shared" si="56"/>
        <v>132.82995610000012</v>
      </c>
      <c r="Q492" t="str">
        <f t="shared" si="57"/>
        <v/>
      </c>
      <c r="R492">
        <f t="shared" si="58"/>
        <v>1</v>
      </c>
      <c r="S492">
        <f t="shared" si="61"/>
        <v>7.7241086685984461</v>
      </c>
    </row>
    <row r="493" spans="1:19" x14ac:dyDescent="0.3">
      <c r="A493" t="s">
        <v>519</v>
      </c>
      <c r="B493">
        <v>1815.9008789</v>
      </c>
      <c r="C493">
        <v>1982.1600341999999</v>
      </c>
      <c r="D493">
        <v>1832.3476562999999</v>
      </c>
      <c r="E493">
        <v>1833.1418457</v>
      </c>
      <c r="F493">
        <v>1831.6500243999999</v>
      </c>
      <c r="G493">
        <v>1789.7700195</v>
      </c>
      <c r="H493">
        <v>1822.4499512</v>
      </c>
      <c r="I493">
        <v>1982.1600341999999</v>
      </c>
      <c r="J493">
        <v>1869.9943848</v>
      </c>
      <c r="L493" t="str">
        <f t="shared" si="59"/>
        <v>21JUL2023:12:00:00</v>
      </c>
      <c r="M493">
        <v>13</v>
      </c>
      <c r="N493">
        <f t="shared" si="60"/>
        <v>166.25915529999997</v>
      </c>
      <c r="O493" t="str">
        <f t="shared" si="55"/>
        <v/>
      </c>
      <c r="P493">
        <f t="shared" si="56"/>
        <v>166.25915529999997</v>
      </c>
      <c r="Q493" t="str">
        <f t="shared" si="57"/>
        <v/>
      </c>
      <c r="R493">
        <f t="shared" si="58"/>
        <v>1</v>
      </c>
      <c r="S493">
        <f t="shared" si="61"/>
        <v>9.15573956882014</v>
      </c>
    </row>
    <row r="494" spans="1:19" x14ac:dyDescent="0.3">
      <c r="A494" t="s">
        <v>520</v>
      </c>
      <c r="B494">
        <v>1903.6735839999999</v>
      </c>
      <c r="C494">
        <v>2090.2099609000002</v>
      </c>
      <c r="D494">
        <v>1952.9713135</v>
      </c>
      <c r="E494">
        <v>1936.9263916</v>
      </c>
      <c r="F494">
        <v>1933.6899414</v>
      </c>
      <c r="G494">
        <v>1884.8399658000001</v>
      </c>
      <c r="H494">
        <v>1921.3199463000001</v>
      </c>
      <c r="I494">
        <v>2090.2099609000002</v>
      </c>
      <c r="J494">
        <v>1975.90625</v>
      </c>
      <c r="L494" t="str">
        <f t="shared" si="59"/>
        <v>21JUL2023:13:00:00</v>
      </c>
      <c r="M494">
        <v>14</v>
      </c>
      <c r="N494">
        <f t="shared" si="60"/>
        <v>186.53637690000028</v>
      </c>
      <c r="O494" t="str">
        <f t="shared" si="55"/>
        <v/>
      </c>
      <c r="P494">
        <f t="shared" si="56"/>
        <v>186.53637690000028</v>
      </c>
      <c r="Q494" t="str">
        <f t="shared" si="57"/>
        <v/>
      </c>
      <c r="R494">
        <f t="shared" si="58"/>
        <v>1</v>
      </c>
      <c r="S494">
        <f t="shared" si="61"/>
        <v>9.7987584882094101</v>
      </c>
    </row>
    <row r="495" spans="1:19" x14ac:dyDescent="0.3">
      <c r="A495" t="s">
        <v>521</v>
      </c>
      <c r="B495">
        <v>1995.4169922000001</v>
      </c>
      <c r="C495">
        <v>2194.9099120999999</v>
      </c>
      <c r="D495">
        <v>2043.3322754000001</v>
      </c>
      <c r="E495">
        <v>2038.0295410000001</v>
      </c>
      <c r="F495">
        <v>2024.9200439000001</v>
      </c>
      <c r="G495">
        <v>1969.9499512</v>
      </c>
      <c r="H495">
        <v>2016.9000243999999</v>
      </c>
      <c r="I495">
        <v>2194.9099120999999</v>
      </c>
      <c r="J495">
        <v>2071.6962890999998</v>
      </c>
      <c r="L495" t="str">
        <f t="shared" si="59"/>
        <v>21JUL2023:14:00:00</v>
      </c>
      <c r="M495">
        <v>15</v>
      </c>
      <c r="N495">
        <f t="shared" si="60"/>
        <v>199.49291989999983</v>
      </c>
      <c r="O495" t="str">
        <f t="shared" si="55"/>
        <v/>
      </c>
      <c r="P495">
        <f t="shared" si="56"/>
        <v>199.49291989999983</v>
      </c>
      <c r="Q495" t="str">
        <f t="shared" si="57"/>
        <v/>
      </c>
      <c r="R495">
        <f t="shared" si="58"/>
        <v>1</v>
      </c>
      <c r="S495">
        <f t="shared" si="61"/>
        <v>9.9975554322634892</v>
      </c>
    </row>
    <row r="496" spans="1:19" x14ac:dyDescent="0.3">
      <c r="A496" t="s">
        <v>522</v>
      </c>
      <c r="B496">
        <v>2062.6044922000001</v>
      </c>
      <c r="C496">
        <v>2263.8400879000001</v>
      </c>
      <c r="D496">
        <v>2082.5332030999998</v>
      </c>
      <c r="E496">
        <v>2085.1955566000001</v>
      </c>
      <c r="F496">
        <v>2096.5200195000002</v>
      </c>
      <c r="G496">
        <v>2038.4599608999999</v>
      </c>
      <c r="H496">
        <v>2089.6799316000001</v>
      </c>
      <c r="I496">
        <v>2263.8400879000001</v>
      </c>
      <c r="J496">
        <v>2136.0607909999999</v>
      </c>
      <c r="L496" t="str">
        <f t="shared" si="59"/>
        <v>21JUL2023:15:00:00</v>
      </c>
      <c r="M496">
        <v>16</v>
      </c>
      <c r="N496">
        <f t="shared" si="60"/>
        <v>201.23559569999998</v>
      </c>
      <c r="O496" t="str">
        <f t="shared" si="55"/>
        <v/>
      </c>
      <c r="P496">
        <f t="shared" si="56"/>
        <v>201.23559569999998</v>
      </c>
      <c r="Q496" t="str">
        <f t="shared" si="57"/>
        <v/>
      </c>
      <c r="R496">
        <f t="shared" si="58"/>
        <v>1</v>
      </c>
      <c r="S496">
        <f t="shared" si="61"/>
        <v>9.7563830807601661</v>
      </c>
    </row>
    <row r="497" spans="1:19" x14ac:dyDescent="0.3">
      <c r="A497" t="s">
        <v>523</v>
      </c>
      <c r="B497">
        <v>2097.7653808999999</v>
      </c>
      <c r="C497">
        <v>2305.25</v>
      </c>
      <c r="D497">
        <v>2028.2628173999999</v>
      </c>
      <c r="E497">
        <v>2043.9487305</v>
      </c>
      <c r="F497">
        <v>2151.1101073999998</v>
      </c>
      <c r="G497">
        <v>2087.5300293</v>
      </c>
      <c r="H497">
        <v>2130.9399414</v>
      </c>
      <c r="I497">
        <v>2305.25</v>
      </c>
      <c r="J497">
        <v>2160.3735351999999</v>
      </c>
      <c r="L497" t="str">
        <f t="shared" si="59"/>
        <v>21JUL2023:16:00:00</v>
      </c>
      <c r="M497">
        <v>17</v>
      </c>
      <c r="N497">
        <f t="shared" si="60"/>
        <v>207.48461910000015</v>
      </c>
      <c r="O497" t="str">
        <f t="shared" si="55"/>
        <v/>
      </c>
      <c r="P497">
        <f t="shared" si="56"/>
        <v>207.48461910000015</v>
      </c>
      <c r="Q497" t="str">
        <f t="shared" si="57"/>
        <v/>
      </c>
      <c r="R497">
        <f t="shared" si="58"/>
        <v>1</v>
      </c>
      <c r="S497">
        <f t="shared" si="61"/>
        <v>9.8907447414821696</v>
      </c>
    </row>
    <row r="498" spans="1:19" x14ac:dyDescent="0.3">
      <c r="A498" t="s">
        <v>524</v>
      </c>
      <c r="B498">
        <v>2097.0185547000001</v>
      </c>
      <c r="C498">
        <v>2316.8000487999998</v>
      </c>
      <c r="D498">
        <v>2020.6490478999999</v>
      </c>
      <c r="E498">
        <v>2022.4473877</v>
      </c>
      <c r="F498">
        <v>2180.6699219000002</v>
      </c>
      <c r="G498">
        <v>2116.3500976999999</v>
      </c>
      <c r="H498">
        <v>2141.5400390999998</v>
      </c>
      <c r="I498">
        <v>2316.8000487999998</v>
      </c>
      <c r="J498">
        <v>2171.3339844000002</v>
      </c>
      <c r="L498" t="str">
        <f t="shared" si="59"/>
        <v>21JUL2023:17:00:00</v>
      </c>
      <c r="M498">
        <v>18</v>
      </c>
      <c r="N498">
        <f t="shared" si="60"/>
        <v>219.78149409999969</v>
      </c>
      <c r="O498" t="str">
        <f t="shared" si="55"/>
        <v/>
      </c>
      <c r="P498">
        <f t="shared" si="56"/>
        <v>219.78149409999969</v>
      </c>
      <c r="Q498" t="str">
        <f t="shared" si="57"/>
        <v/>
      </c>
      <c r="R498">
        <f t="shared" si="58"/>
        <v>1</v>
      </c>
      <c r="S498">
        <f t="shared" si="61"/>
        <v>10.48066520953801</v>
      </c>
    </row>
    <row r="499" spans="1:19" x14ac:dyDescent="0.3">
      <c r="A499" t="s">
        <v>525</v>
      </c>
      <c r="B499">
        <v>2085.0415039</v>
      </c>
      <c r="C499">
        <v>2284.8601073999998</v>
      </c>
      <c r="D499">
        <v>2013.4023437999999</v>
      </c>
      <c r="E499">
        <v>2002.4342041</v>
      </c>
      <c r="F499">
        <v>2174.2099609000002</v>
      </c>
      <c r="G499">
        <v>2103.9799804999998</v>
      </c>
      <c r="H499">
        <v>2115.2700195000002</v>
      </c>
      <c r="I499">
        <v>2284.8601073999998</v>
      </c>
      <c r="J499">
        <v>2150.5385741999999</v>
      </c>
      <c r="L499" t="str">
        <f t="shared" si="59"/>
        <v>21JUL2023:18:00:00</v>
      </c>
      <c r="M499">
        <v>19</v>
      </c>
      <c r="N499">
        <f t="shared" si="60"/>
        <v>199.81860349999988</v>
      </c>
      <c r="O499" t="str">
        <f t="shared" si="55"/>
        <v/>
      </c>
      <c r="P499">
        <f t="shared" si="56"/>
        <v>199.81860349999988</v>
      </c>
      <c r="Q499" t="str">
        <f t="shared" si="57"/>
        <v/>
      </c>
      <c r="R499">
        <f t="shared" si="58"/>
        <v>1</v>
      </c>
      <c r="S499">
        <f t="shared" si="61"/>
        <v>9.5834352997887997</v>
      </c>
    </row>
    <row r="500" spans="1:19" x14ac:dyDescent="0.3">
      <c r="A500" t="s">
        <v>526</v>
      </c>
      <c r="B500">
        <v>2095.0434570000002</v>
      </c>
      <c r="C500">
        <v>2241.6201172000001</v>
      </c>
      <c r="D500">
        <v>1967.9599608999999</v>
      </c>
      <c r="E500">
        <v>1957.3629149999999</v>
      </c>
      <c r="F500">
        <v>2137.3898926000002</v>
      </c>
      <c r="G500">
        <v>2061.5400390999998</v>
      </c>
      <c r="H500">
        <v>2075.0100097999998</v>
      </c>
      <c r="I500">
        <v>2241.6201172000001</v>
      </c>
      <c r="J500">
        <v>2108.4741211</v>
      </c>
      <c r="L500" t="str">
        <f t="shared" si="59"/>
        <v>21JUL2023:19:00:00</v>
      </c>
      <c r="M500">
        <v>20</v>
      </c>
      <c r="N500">
        <f t="shared" si="60"/>
        <v>146.57666019999988</v>
      </c>
      <c r="O500" t="str">
        <f t="shared" si="55"/>
        <v/>
      </c>
      <c r="P500">
        <f t="shared" si="56"/>
        <v>146.57666019999988</v>
      </c>
      <c r="Q500" t="str">
        <f t="shared" si="57"/>
        <v/>
      </c>
      <c r="R500">
        <f t="shared" si="58"/>
        <v>1</v>
      </c>
      <c r="S500">
        <f t="shared" si="61"/>
        <v>6.996354166795685</v>
      </c>
    </row>
    <row r="501" spans="1:19" x14ac:dyDescent="0.3">
      <c r="A501" t="s">
        <v>527</v>
      </c>
      <c r="B501">
        <v>2009.4996338000001</v>
      </c>
      <c r="C501">
        <v>2165.9199219000002</v>
      </c>
      <c r="D501">
        <v>1958.9836425999999</v>
      </c>
      <c r="E501">
        <v>1966.7191161999999</v>
      </c>
      <c r="F501">
        <v>2023.1500243999999</v>
      </c>
      <c r="G501">
        <v>1971.3399658000001</v>
      </c>
      <c r="H501">
        <v>1998.8100586</v>
      </c>
      <c r="I501">
        <v>2165.9199219000002</v>
      </c>
      <c r="J501">
        <v>2040.6647949000001</v>
      </c>
      <c r="L501" t="str">
        <f t="shared" si="59"/>
        <v>21JUL2023:20:00:00</v>
      </c>
      <c r="M501">
        <v>21</v>
      </c>
      <c r="N501">
        <f t="shared" si="60"/>
        <v>156.42028810000011</v>
      </c>
      <c r="O501" t="str">
        <f t="shared" si="55"/>
        <v/>
      </c>
      <c r="P501">
        <f t="shared" si="56"/>
        <v>156.42028810000011</v>
      </c>
      <c r="Q501" t="str">
        <f t="shared" si="57"/>
        <v/>
      </c>
      <c r="R501">
        <f t="shared" si="58"/>
        <v>1</v>
      </c>
      <c r="S501">
        <f t="shared" si="61"/>
        <v>7.7840416325036355</v>
      </c>
    </row>
    <row r="502" spans="1:19" x14ac:dyDescent="0.3">
      <c r="A502" t="s">
        <v>528</v>
      </c>
      <c r="B502">
        <v>1915.0653076000001</v>
      </c>
      <c r="C502">
        <v>2054.4299316000001</v>
      </c>
      <c r="D502">
        <v>1882.3759766000001</v>
      </c>
      <c r="E502">
        <v>1901.5059814000001</v>
      </c>
      <c r="F502">
        <v>1912.8000488</v>
      </c>
      <c r="G502">
        <v>1871.7199707</v>
      </c>
      <c r="H502">
        <v>1898.7600098</v>
      </c>
      <c r="I502">
        <v>2054.4299316000001</v>
      </c>
      <c r="J502">
        <v>1940.8841553</v>
      </c>
      <c r="L502" t="str">
        <f t="shared" si="59"/>
        <v>21JUL2023:21:00:00</v>
      </c>
      <c r="M502">
        <v>22</v>
      </c>
      <c r="N502">
        <f t="shared" si="60"/>
        <v>139.36462400000005</v>
      </c>
      <c r="O502" t="str">
        <f t="shared" si="55"/>
        <v/>
      </c>
      <c r="P502">
        <f t="shared" si="56"/>
        <v>139.36462400000005</v>
      </c>
      <c r="Q502" t="str">
        <f t="shared" si="57"/>
        <v/>
      </c>
      <c r="R502">
        <f t="shared" si="58"/>
        <v>1</v>
      </c>
      <c r="S502">
        <f t="shared" si="61"/>
        <v>7.2772778790846937</v>
      </c>
    </row>
    <row r="503" spans="1:19" x14ac:dyDescent="0.3">
      <c r="A503" t="s">
        <v>529</v>
      </c>
      <c r="B503">
        <v>1832.9197998</v>
      </c>
      <c r="C503">
        <v>1976.0999756000001</v>
      </c>
      <c r="D503">
        <v>1793.7663574000001</v>
      </c>
      <c r="E503">
        <v>1802.3436279</v>
      </c>
      <c r="F503">
        <v>1846.2299805</v>
      </c>
      <c r="G503">
        <v>1807.8000488</v>
      </c>
      <c r="H503">
        <v>1827.8199463000001</v>
      </c>
      <c r="I503">
        <v>1976.0999756000001</v>
      </c>
      <c r="J503">
        <v>1865.3322754000001</v>
      </c>
      <c r="L503" t="str">
        <f t="shared" si="59"/>
        <v>21JUL2023:22:00:00</v>
      </c>
      <c r="M503">
        <v>23</v>
      </c>
      <c r="N503">
        <f t="shared" si="60"/>
        <v>143.18017580000014</v>
      </c>
      <c r="O503" t="str">
        <f t="shared" si="55"/>
        <v/>
      </c>
      <c r="P503">
        <f t="shared" si="56"/>
        <v>143.18017580000014</v>
      </c>
      <c r="Q503" t="str">
        <f t="shared" si="57"/>
        <v/>
      </c>
      <c r="R503">
        <f t="shared" si="58"/>
        <v>1</v>
      </c>
      <c r="S503">
        <f t="shared" si="61"/>
        <v>7.8115897823583618</v>
      </c>
    </row>
    <row r="504" spans="1:19" x14ac:dyDescent="0.3">
      <c r="A504" t="s">
        <v>530</v>
      </c>
      <c r="B504">
        <v>1720.2923584</v>
      </c>
      <c r="C504">
        <v>1839.0799560999999</v>
      </c>
      <c r="D504">
        <v>1692.4825439000001</v>
      </c>
      <c r="E504">
        <v>1713.9512939000001</v>
      </c>
      <c r="F504">
        <v>1732.1600341999999</v>
      </c>
      <c r="G504">
        <v>1701.1099853999999</v>
      </c>
      <c r="H504">
        <v>1713.6700439000001</v>
      </c>
      <c r="I504">
        <v>1839.0799560999999</v>
      </c>
      <c r="J504">
        <v>1747.6485596</v>
      </c>
      <c r="L504" t="str">
        <f t="shared" si="59"/>
        <v>21JUL2023:23:00:00</v>
      </c>
      <c r="M504">
        <v>24</v>
      </c>
      <c r="N504">
        <f t="shared" si="60"/>
        <v>118.78759769999988</v>
      </c>
      <c r="O504" t="str">
        <f t="shared" si="55"/>
        <v/>
      </c>
      <c r="P504">
        <f t="shared" si="56"/>
        <v>118.78759769999988</v>
      </c>
      <c r="Q504" t="str">
        <f t="shared" si="57"/>
        <v/>
      </c>
      <c r="R504">
        <f t="shared" si="58"/>
        <v>1</v>
      </c>
      <c r="S504">
        <f t="shared" si="61"/>
        <v>6.9050819833020238</v>
      </c>
    </row>
    <row r="505" spans="1:19" x14ac:dyDescent="0.3">
      <c r="A505" t="s">
        <v>531</v>
      </c>
      <c r="B505">
        <v>1620.3668213000001</v>
      </c>
      <c r="C505">
        <v>1714.4399414</v>
      </c>
      <c r="D505">
        <v>1584.7354736</v>
      </c>
      <c r="E505">
        <v>1611.2607422000001</v>
      </c>
      <c r="F505">
        <v>1609.4899902</v>
      </c>
      <c r="G505">
        <v>1590.8800048999999</v>
      </c>
      <c r="H505">
        <v>1609.7800293</v>
      </c>
      <c r="I505">
        <v>1714.4399414</v>
      </c>
      <c r="J505">
        <v>1634.2502440999999</v>
      </c>
      <c r="L505" t="str">
        <f t="shared" si="59"/>
        <v>22JUL2023:00:00:00</v>
      </c>
      <c r="M505">
        <v>1</v>
      </c>
      <c r="N505">
        <f t="shared" si="60"/>
        <v>94.073120099999869</v>
      </c>
      <c r="O505" t="str">
        <f t="shared" si="55"/>
        <v/>
      </c>
      <c r="P505">
        <f t="shared" si="56"/>
        <v>94.073120099999869</v>
      </c>
      <c r="Q505" t="str">
        <f t="shared" si="57"/>
        <v/>
      </c>
      <c r="R505">
        <f t="shared" si="58"/>
        <v>1</v>
      </c>
      <c r="S505">
        <f t="shared" si="61"/>
        <v>5.805668127944398</v>
      </c>
    </row>
    <row r="506" spans="1:19" x14ac:dyDescent="0.3">
      <c r="A506" t="s">
        <v>532</v>
      </c>
      <c r="B506">
        <v>1523.9589844</v>
      </c>
      <c r="C506">
        <v>1485.5799560999999</v>
      </c>
      <c r="D506">
        <v>1501.4819336</v>
      </c>
      <c r="E506">
        <v>1532.7659911999999</v>
      </c>
      <c r="F506">
        <v>1471.6600341999999</v>
      </c>
      <c r="G506">
        <v>1483.5500488</v>
      </c>
      <c r="H506">
        <v>1485.5799560999999</v>
      </c>
      <c r="I506">
        <v>1554.3599853999999</v>
      </c>
      <c r="J506">
        <v>1507.7994385</v>
      </c>
      <c r="L506" t="str">
        <f t="shared" si="59"/>
        <v>22JUL2023:01:00:00</v>
      </c>
      <c r="M506">
        <v>2</v>
      </c>
      <c r="N506">
        <f t="shared" si="60"/>
        <v>-38.379028300000073</v>
      </c>
      <c r="O506">
        <f t="shared" si="55"/>
        <v>-38.379028300000073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2.5183767209529155</v>
      </c>
    </row>
    <row r="507" spans="1:19" x14ac:dyDescent="0.3">
      <c r="A507" t="s">
        <v>533</v>
      </c>
      <c r="B507">
        <v>1463.2102050999999</v>
      </c>
      <c r="C507">
        <v>1386.8900146000001</v>
      </c>
      <c r="D507">
        <v>1422.4844971</v>
      </c>
      <c r="E507">
        <v>1437.3055420000001</v>
      </c>
      <c r="F507">
        <v>1375.8499756000001</v>
      </c>
      <c r="G507">
        <v>1392.8699951000001</v>
      </c>
      <c r="H507">
        <v>1386.8900146000001</v>
      </c>
      <c r="I507">
        <v>1458.1099853999999</v>
      </c>
      <c r="J507">
        <v>1414.8688964999999</v>
      </c>
      <c r="L507" t="str">
        <f t="shared" si="59"/>
        <v>22JUL2023:02:00:00</v>
      </c>
      <c r="M507">
        <v>3</v>
      </c>
      <c r="N507">
        <f t="shared" si="60"/>
        <v>-76.320190499999853</v>
      </c>
      <c r="O507">
        <f t="shared" si="55"/>
        <v>-76.320190499999853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5.215941648984324</v>
      </c>
    </row>
    <row r="508" spans="1:19" x14ac:dyDescent="0.3">
      <c r="A508" t="s">
        <v>534</v>
      </c>
      <c r="B508">
        <v>1413.2180175999999</v>
      </c>
      <c r="C508">
        <v>1297.6300048999999</v>
      </c>
      <c r="D508">
        <v>1346.3184814000001</v>
      </c>
      <c r="E508">
        <v>1340.6135254000001</v>
      </c>
      <c r="F508">
        <v>1302.25</v>
      </c>
      <c r="G508">
        <v>1318.4799805</v>
      </c>
      <c r="H508">
        <v>1297.6300048999999</v>
      </c>
      <c r="I508">
        <v>1379.8100586</v>
      </c>
      <c r="J508">
        <v>1334.5687256000001</v>
      </c>
      <c r="L508" t="str">
        <f t="shared" si="59"/>
        <v>22JUL2023:03:00:00</v>
      </c>
      <c r="M508">
        <v>4</v>
      </c>
      <c r="N508">
        <f t="shared" si="60"/>
        <v>-115.58801270000004</v>
      </c>
      <c r="O508">
        <f t="shared" si="55"/>
        <v>-115.58801270000004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8.1790644656722957</v>
      </c>
    </row>
    <row r="509" spans="1:19" x14ac:dyDescent="0.3">
      <c r="A509" t="s">
        <v>535</v>
      </c>
      <c r="B509">
        <v>1370.1544189000001</v>
      </c>
      <c r="C509">
        <v>1253.9799805</v>
      </c>
      <c r="D509">
        <v>1312.0251464999999</v>
      </c>
      <c r="E509">
        <v>1304.2904053</v>
      </c>
      <c r="F509">
        <v>1254.6400146000001</v>
      </c>
      <c r="G509">
        <v>1274.2399902</v>
      </c>
      <c r="H509">
        <v>1253.9799805</v>
      </c>
      <c r="I509">
        <v>1325.7800293</v>
      </c>
      <c r="J509">
        <v>1289.2210693</v>
      </c>
      <c r="L509" t="str">
        <f t="shared" si="59"/>
        <v>22JUL2023:04:00:00</v>
      </c>
      <c r="M509">
        <v>5</v>
      </c>
      <c r="N509">
        <f t="shared" si="60"/>
        <v>-116.1744384000001</v>
      </c>
      <c r="O509">
        <f t="shared" si="55"/>
        <v>-116.1744384000001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8.47893031599083</v>
      </c>
    </row>
    <row r="510" spans="1:19" x14ac:dyDescent="0.3">
      <c r="A510" t="s">
        <v>536</v>
      </c>
      <c r="B510">
        <v>1354.1662598</v>
      </c>
      <c r="C510">
        <v>1220.1800536999999</v>
      </c>
      <c r="D510">
        <v>1262.7352295000001</v>
      </c>
      <c r="E510">
        <v>1260.1888428</v>
      </c>
      <c r="F510">
        <v>1240.0799560999999</v>
      </c>
      <c r="G510">
        <v>1255.8299560999999</v>
      </c>
      <c r="H510">
        <v>1220.1800536999999</v>
      </c>
      <c r="I510">
        <v>1321.3599853999999</v>
      </c>
      <c r="J510">
        <v>1264.6000977000001</v>
      </c>
      <c r="L510" t="str">
        <f t="shared" si="59"/>
        <v>22JUL2023:05:00:00</v>
      </c>
      <c r="M510">
        <v>6</v>
      </c>
      <c r="N510">
        <f t="shared" si="60"/>
        <v>-133.98620610000012</v>
      </c>
      <c r="O510">
        <f t="shared" si="55"/>
        <v>-133.98620610000012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9.8943689617395183</v>
      </c>
    </row>
    <row r="511" spans="1:19" x14ac:dyDescent="0.3">
      <c r="A511" t="s">
        <v>537</v>
      </c>
      <c r="B511">
        <v>1363.3984375</v>
      </c>
      <c r="C511">
        <v>1205.6199951000001</v>
      </c>
      <c r="D511">
        <v>1245.4195557</v>
      </c>
      <c r="E511">
        <v>1235.2895507999999</v>
      </c>
      <c r="F511">
        <v>1229.0100098</v>
      </c>
      <c r="G511">
        <v>1246.9000243999999</v>
      </c>
      <c r="H511">
        <v>1205.6199951000001</v>
      </c>
      <c r="I511">
        <v>1303.2800293</v>
      </c>
      <c r="J511">
        <v>1249.3449707</v>
      </c>
      <c r="L511" t="str">
        <f t="shared" si="59"/>
        <v>22JUL2023:06:00:00</v>
      </c>
      <c r="M511">
        <v>7</v>
      </c>
      <c r="N511">
        <f t="shared" si="60"/>
        <v>-157.7784423999999</v>
      </c>
      <c r="O511">
        <f t="shared" si="55"/>
        <v>-157.7784423999999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11.572438258717009</v>
      </c>
    </row>
    <row r="512" spans="1:19" x14ac:dyDescent="0.3">
      <c r="A512" t="s">
        <v>538</v>
      </c>
      <c r="B512">
        <v>1361.6636963000001</v>
      </c>
      <c r="C512">
        <v>1199.5200195</v>
      </c>
      <c r="D512">
        <v>1253.3056641000001</v>
      </c>
      <c r="E512">
        <v>1229.4880370999999</v>
      </c>
      <c r="F512">
        <v>1233.4399414</v>
      </c>
      <c r="G512">
        <v>1246.9499512</v>
      </c>
      <c r="H512">
        <v>1199.5200195</v>
      </c>
      <c r="I512">
        <v>1293.9200439000001</v>
      </c>
      <c r="J512">
        <v>1246.7321777</v>
      </c>
      <c r="L512" t="str">
        <f t="shared" si="59"/>
        <v>22JUL2023:07:00:00</v>
      </c>
      <c r="M512">
        <v>8</v>
      </c>
      <c r="N512">
        <f t="shared" si="60"/>
        <v>-162.14367680000009</v>
      </c>
      <c r="O512">
        <f t="shared" si="55"/>
        <v>-162.14367680000009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11.907762338129988</v>
      </c>
    </row>
    <row r="513" spans="1:19" x14ac:dyDescent="0.3">
      <c r="A513" t="s">
        <v>539</v>
      </c>
      <c r="B513">
        <v>1355.9473877</v>
      </c>
      <c r="C513">
        <v>1214.8499756000001</v>
      </c>
      <c r="D513">
        <v>1255.2166748</v>
      </c>
      <c r="E513">
        <v>1231.8859863</v>
      </c>
      <c r="F513">
        <v>1246.7199707</v>
      </c>
      <c r="G513">
        <v>1260.2800293</v>
      </c>
      <c r="H513">
        <v>1214.8499756000001</v>
      </c>
      <c r="I513">
        <v>1299.0100098</v>
      </c>
      <c r="J513">
        <v>1255.9013672000001</v>
      </c>
      <c r="L513" t="str">
        <f t="shared" si="59"/>
        <v>22JUL2023:08:00:00</v>
      </c>
      <c r="M513">
        <v>9</v>
      </c>
      <c r="N513">
        <f t="shared" si="60"/>
        <v>-141.09741209999993</v>
      </c>
      <c r="O513">
        <f t="shared" si="55"/>
        <v>-141.09741209999993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10.405817613567864</v>
      </c>
    </row>
    <row r="514" spans="1:19" x14ac:dyDescent="0.3">
      <c r="A514" t="s">
        <v>540</v>
      </c>
      <c r="B514">
        <v>1434.6464844</v>
      </c>
      <c r="C514">
        <v>1299.8000488</v>
      </c>
      <c r="D514">
        <v>1304.8563231999999</v>
      </c>
      <c r="E514">
        <v>1286.1007079999999</v>
      </c>
      <c r="F514">
        <v>1315.8900146000001</v>
      </c>
      <c r="G514">
        <v>1327.2299805</v>
      </c>
      <c r="H514">
        <v>1299.8000488</v>
      </c>
      <c r="I514">
        <v>1365.5799560999999</v>
      </c>
      <c r="J514">
        <v>1324.8974608999999</v>
      </c>
      <c r="L514" t="str">
        <f t="shared" si="59"/>
        <v>22JUL2023:09:00:00</v>
      </c>
      <c r="M514">
        <v>10</v>
      </c>
      <c r="N514">
        <f t="shared" si="60"/>
        <v>-134.84643559999995</v>
      </c>
      <c r="O514">
        <f t="shared" si="55"/>
        <v>-134.84643559999995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9.3992796878037606</v>
      </c>
    </row>
    <row r="515" spans="1:19" x14ac:dyDescent="0.3">
      <c r="A515" t="s">
        <v>541</v>
      </c>
      <c r="B515">
        <v>1481.0004882999999</v>
      </c>
      <c r="C515">
        <v>1398.6899414</v>
      </c>
      <c r="D515">
        <v>1380.4117432</v>
      </c>
      <c r="E515">
        <v>1368.5272216999999</v>
      </c>
      <c r="F515">
        <v>1391.7700195</v>
      </c>
      <c r="G515">
        <v>1413.5999756000001</v>
      </c>
      <c r="H515">
        <v>1398.6899414</v>
      </c>
      <c r="I515">
        <v>1446.6899414</v>
      </c>
      <c r="J515">
        <v>1410.2333983999999</v>
      </c>
      <c r="L515" t="str">
        <f t="shared" si="59"/>
        <v>22JUL2023:10:00:00</v>
      </c>
      <c r="M515">
        <v>11</v>
      </c>
      <c r="N515">
        <f t="shared" si="60"/>
        <v>-82.310546899999963</v>
      </c>
      <c r="O515">
        <f t="shared" ref="O515:O578" si="62">IF(N515&lt;0,N515,"")</f>
        <v>-82.310546899999963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5.5577663579626497</v>
      </c>
    </row>
    <row r="516" spans="1:19" x14ac:dyDescent="0.3">
      <c r="A516" t="s">
        <v>542</v>
      </c>
      <c r="B516">
        <v>1586.7137451000001</v>
      </c>
      <c r="C516">
        <v>1504.3299560999999</v>
      </c>
      <c r="D516">
        <v>1480.8562012</v>
      </c>
      <c r="E516">
        <v>1477.8087158000001</v>
      </c>
      <c r="F516">
        <v>1477.1400146000001</v>
      </c>
      <c r="G516">
        <v>1498.4399414</v>
      </c>
      <c r="H516">
        <v>1504.3299560999999</v>
      </c>
      <c r="I516">
        <v>1530.9300536999999</v>
      </c>
      <c r="J516">
        <v>1504.3073730000001</v>
      </c>
      <c r="L516" t="str">
        <f t="shared" ref="L516:L579" si="66">A516</f>
        <v>22JUL2023:11:00:00</v>
      </c>
      <c r="M516">
        <v>12</v>
      </c>
      <c r="N516">
        <f t="shared" ref="N516:N579" si="67">C516-B516</f>
        <v>-82.383789000000206</v>
      </c>
      <c r="O516">
        <f t="shared" si="62"/>
        <v>-82.383789000000206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5.192101552936891</v>
      </c>
    </row>
    <row r="517" spans="1:19" x14ac:dyDescent="0.3">
      <c r="A517" t="s">
        <v>543</v>
      </c>
      <c r="B517">
        <v>1684.9106445</v>
      </c>
      <c r="C517">
        <v>1612.8100586</v>
      </c>
      <c r="D517">
        <v>1572.3020019999999</v>
      </c>
      <c r="E517">
        <v>1573.9704589999999</v>
      </c>
      <c r="F517">
        <v>1552.7099608999999</v>
      </c>
      <c r="G517">
        <v>1575.5699463000001</v>
      </c>
      <c r="H517">
        <v>1612.8100586</v>
      </c>
      <c r="I517">
        <v>1608.2700195</v>
      </c>
      <c r="J517">
        <v>1593.6125488</v>
      </c>
      <c r="L517" t="str">
        <f t="shared" si="66"/>
        <v>22JUL2023:12:00:00</v>
      </c>
      <c r="M517">
        <v>13</v>
      </c>
      <c r="N517">
        <f t="shared" si="67"/>
        <v>-72.100585899999942</v>
      </c>
      <c r="O517">
        <f t="shared" si="62"/>
        <v>-72.100585899999942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4.2791934477567448</v>
      </c>
    </row>
    <row r="518" spans="1:19" x14ac:dyDescent="0.3">
      <c r="A518" t="s">
        <v>544</v>
      </c>
      <c r="B518">
        <v>1764.7027588000001</v>
      </c>
      <c r="C518">
        <v>1720.2399902</v>
      </c>
      <c r="D518">
        <v>1678.0335693</v>
      </c>
      <c r="E518">
        <v>1669.869751</v>
      </c>
      <c r="F518">
        <v>1636.3599853999999</v>
      </c>
      <c r="G518">
        <v>1661.0200195</v>
      </c>
      <c r="H518">
        <v>1720.2399902</v>
      </c>
      <c r="I518">
        <v>1698.6500243999999</v>
      </c>
      <c r="J518">
        <v>1691.0117187999999</v>
      </c>
      <c r="L518" t="str">
        <f t="shared" si="66"/>
        <v>22JUL2023:13:00:00</v>
      </c>
      <c r="M518">
        <v>14</v>
      </c>
      <c r="N518">
        <f t="shared" si="67"/>
        <v>-44.462768600000118</v>
      </c>
      <c r="O518">
        <f t="shared" si="62"/>
        <v>-44.462768600000118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2.5195613469905185</v>
      </c>
    </row>
    <row r="519" spans="1:19" x14ac:dyDescent="0.3">
      <c r="A519" t="s">
        <v>545</v>
      </c>
      <c r="B519">
        <v>1847.6933594</v>
      </c>
      <c r="C519">
        <v>1808.0799560999999</v>
      </c>
      <c r="D519">
        <v>1757.3963623</v>
      </c>
      <c r="E519">
        <v>1745.3717041</v>
      </c>
      <c r="F519">
        <v>1712.5300293</v>
      </c>
      <c r="G519">
        <v>1737.6800536999999</v>
      </c>
      <c r="H519">
        <v>1808.0799560999999</v>
      </c>
      <c r="I519">
        <v>1782.4599608999999</v>
      </c>
      <c r="J519">
        <v>1773.6623535000001</v>
      </c>
      <c r="L519" t="str">
        <f t="shared" si="66"/>
        <v>22JUL2023:14:00:00</v>
      </c>
      <c r="M519">
        <v>15</v>
      </c>
      <c r="N519">
        <f t="shared" si="67"/>
        <v>-39.613403300000073</v>
      </c>
      <c r="O519">
        <f t="shared" si="62"/>
        <v>-39.613403300000073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2.143938175589033</v>
      </c>
    </row>
    <row r="520" spans="1:19" x14ac:dyDescent="0.3">
      <c r="A520" t="s">
        <v>546</v>
      </c>
      <c r="B520">
        <v>1924.8132324000001</v>
      </c>
      <c r="C520">
        <v>1886.9799805</v>
      </c>
      <c r="D520">
        <v>1841.6029053</v>
      </c>
      <c r="E520">
        <v>1823.9302978999999</v>
      </c>
      <c r="F520">
        <v>1784.5</v>
      </c>
      <c r="G520">
        <v>1810.2299805</v>
      </c>
      <c r="H520">
        <v>1886.9799805</v>
      </c>
      <c r="I520">
        <v>1858.3299560999999</v>
      </c>
      <c r="J520">
        <v>1851.3865966999999</v>
      </c>
      <c r="L520" t="str">
        <f t="shared" si="66"/>
        <v>22JUL2023:15:00:00</v>
      </c>
      <c r="M520">
        <v>16</v>
      </c>
      <c r="N520">
        <f t="shared" si="67"/>
        <v>-37.83325190000005</v>
      </c>
      <c r="O520">
        <f t="shared" si="62"/>
        <v>-37.83325190000005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1.9655544373428244</v>
      </c>
    </row>
    <row r="521" spans="1:19" x14ac:dyDescent="0.3">
      <c r="A521" t="s">
        <v>547</v>
      </c>
      <c r="B521">
        <v>1988.8223877</v>
      </c>
      <c r="C521">
        <v>1944.5500488</v>
      </c>
      <c r="D521">
        <v>1837.3422852000001</v>
      </c>
      <c r="E521">
        <v>1806.0457764</v>
      </c>
      <c r="F521">
        <v>1847.1600341999999</v>
      </c>
      <c r="G521">
        <v>1871.9200439000001</v>
      </c>
      <c r="H521">
        <v>1944.5500488</v>
      </c>
      <c r="I521">
        <v>1923.4599608999999</v>
      </c>
      <c r="J521">
        <v>1899.7795410000001</v>
      </c>
      <c r="L521" t="str">
        <f t="shared" si="66"/>
        <v>22JUL2023:16:00:00</v>
      </c>
      <c r="M521">
        <v>17</v>
      </c>
      <c r="N521">
        <f t="shared" si="67"/>
        <v>-44.272338900000022</v>
      </c>
      <c r="O521">
        <f t="shared" si="62"/>
        <v>-44.272338900000022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2.2260579513688676</v>
      </c>
    </row>
    <row r="522" spans="1:19" x14ac:dyDescent="0.3">
      <c r="A522" t="s">
        <v>548</v>
      </c>
      <c r="B522">
        <v>2033.0887451000001</v>
      </c>
      <c r="C522">
        <v>1986.0200195</v>
      </c>
      <c r="D522">
        <v>1860.4967041</v>
      </c>
      <c r="E522">
        <v>1801.6662598</v>
      </c>
      <c r="F522">
        <v>1888.2600098</v>
      </c>
      <c r="G522">
        <v>1910.5500488</v>
      </c>
      <c r="H522">
        <v>1986.0200195</v>
      </c>
      <c r="I522">
        <v>1972.0100098</v>
      </c>
      <c r="J522">
        <v>1939.3894043</v>
      </c>
      <c r="L522" t="str">
        <f t="shared" si="66"/>
        <v>22JUL2023:17:00:00</v>
      </c>
      <c r="M522">
        <v>18</v>
      </c>
      <c r="N522">
        <f t="shared" si="67"/>
        <v>-47.068725600000107</v>
      </c>
      <c r="O522">
        <f t="shared" si="62"/>
        <v>-47.068725600000107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2.3151338431950728</v>
      </c>
    </row>
    <row r="523" spans="1:19" x14ac:dyDescent="0.3">
      <c r="A523" t="s">
        <v>549</v>
      </c>
      <c r="B523">
        <v>2044.1425781</v>
      </c>
      <c r="C523">
        <v>2002.3299560999999</v>
      </c>
      <c r="D523">
        <v>1892.6754149999999</v>
      </c>
      <c r="E523">
        <v>1838.152832</v>
      </c>
      <c r="F523">
        <v>1908.2099608999999</v>
      </c>
      <c r="G523">
        <v>1925.6800536999999</v>
      </c>
      <c r="H523">
        <v>2002.3299560999999</v>
      </c>
      <c r="I523">
        <v>1996.8499756000001</v>
      </c>
      <c r="J523">
        <v>1961.6779785000001</v>
      </c>
      <c r="L523" t="str">
        <f t="shared" si="66"/>
        <v>22JUL2023:18:00:00</v>
      </c>
      <c r="M523">
        <v>19</v>
      </c>
      <c r="N523">
        <f t="shared" si="67"/>
        <v>-41.812622000000147</v>
      </c>
      <c r="O523">
        <f t="shared" si="62"/>
        <v>-41.812622000000147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2.0454846177542252</v>
      </c>
    </row>
    <row r="524" spans="1:19" x14ac:dyDescent="0.3">
      <c r="A524" t="s">
        <v>550</v>
      </c>
      <c r="B524">
        <v>2019.2531738</v>
      </c>
      <c r="C524">
        <v>1974.3800048999999</v>
      </c>
      <c r="D524">
        <v>1893.1940918</v>
      </c>
      <c r="E524">
        <v>1842.3234863</v>
      </c>
      <c r="F524">
        <v>1888.4300536999999</v>
      </c>
      <c r="G524">
        <v>1905.4399414</v>
      </c>
      <c r="H524">
        <v>1974.3800048999999</v>
      </c>
      <c r="I524">
        <v>1974.75</v>
      </c>
      <c r="J524">
        <v>1942.7648925999999</v>
      </c>
      <c r="L524" t="str">
        <f t="shared" si="66"/>
        <v>22JUL2023:19:00:00</v>
      </c>
      <c r="M524">
        <v>20</v>
      </c>
      <c r="N524">
        <f t="shared" si="67"/>
        <v>-44.87316890000011</v>
      </c>
      <c r="O524">
        <f t="shared" si="62"/>
        <v>-44.87316890000011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2.2222656119714803</v>
      </c>
    </row>
    <row r="525" spans="1:19" x14ac:dyDescent="0.3">
      <c r="A525" t="s">
        <v>551</v>
      </c>
      <c r="B525">
        <v>1934.2773437999999</v>
      </c>
      <c r="C525">
        <v>1906.7600098</v>
      </c>
      <c r="D525">
        <v>1862.8033447</v>
      </c>
      <c r="E525">
        <v>1824.9644774999999</v>
      </c>
      <c r="F525">
        <v>1818.5100098</v>
      </c>
      <c r="G525">
        <v>1838.8000488</v>
      </c>
      <c r="H525">
        <v>1906.7600098</v>
      </c>
      <c r="I525">
        <v>1911.9000243999999</v>
      </c>
      <c r="J525">
        <v>1883.8896483999999</v>
      </c>
      <c r="L525" t="str">
        <f t="shared" si="66"/>
        <v>22JUL2023:20:00:00</v>
      </c>
      <c r="M525">
        <v>21</v>
      </c>
      <c r="N525">
        <f t="shared" si="67"/>
        <v>-27.517333999999892</v>
      </c>
      <c r="O525">
        <f t="shared" si="62"/>
        <v>-27.517333999999892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1.4226157426804418</v>
      </c>
    </row>
    <row r="526" spans="1:19" x14ac:dyDescent="0.3">
      <c r="A526" t="s">
        <v>552</v>
      </c>
      <c r="B526">
        <v>1836.3358154</v>
      </c>
      <c r="C526">
        <v>1809.6500243999999</v>
      </c>
      <c r="D526">
        <v>1798.6342772999999</v>
      </c>
      <c r="E526">
        <v>1765.5202637</v>
      </c>
      <c r="F526">
        <v>1734.0600586</v>
      </c>
      <c r="G526">
        <v>1755.6500243999999</v>
      </c>
      <c r="H526">
        <v>1809.6500243999999</v>
      </c>
      <c r="I526">
        <v>1828.8299560999999</v>
      </c>
      <c r="J526">
        <v>1800.2419434000001</v>
      </c>
      <c r="L526" t="str">
        <f t="shared" si="66"/>
        <v>22JUL2023:21:00:00</v>
      </c>
      <c r="M526">
        <v>22</v>
      </c>
      <c r="N526">
        <f t="shared" si="67"/>
        <v>-26.685791000000108</v>
      </c>
      <c r="O526">
        <f t="shared" si="62"/>
        <v>-26.685791000000108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1.4532086547681515</v>
      </c>
    </row>
    <row r="527" spans="1:19" x14ac:dyDescent="0.3">
      <c r="A527" t="s">
        <v>553</v>
      </c>
      <c r="B527">
        <v>1659.8242187999999</v>
      </c>
      <c r="C527">
        <v>1742.9499512</v>
      </c>
      <c r="D527">
        <v>1754.3967285000001</v>
      </c>
      <c r="E527">
        <v>1729.5482178</v>
      </c>
      <c r="F527">
        <v>1679.0699463000001</v>
      </c>
      <c r="G527">
        <v>1699.9100341999999</v>
      </c>
      <c r="H527">
        <v>1742.9499512</v>
      </c>
      <c r="I527">
        <v>1761.2900391000001</v>
      </c>
      <c r="J527">
        <v>1740.0493164</v>
      </c>
      <c r="L527" t="str">
        <f t="shared" si="66"/>
        <v>22JUL2023:22:00:00</v>
      </c>
      <c r="M527">
        <v>23</v>
      </c>
      <c r="N527">
        <f t="shared" si="67"/>
        <v>83.125732400000061</v>
      </c>
      <c r="O527" t="str">
        <f t="shared" si="62"/>
        <v/>
      </c>
      <c r="P527">
        <f t="shared" si="63"/>
        <v>83.125732400000061</v>
      </c>
      <c r="Q527" t="str">
        <f t="shared" si="64"/>
        <v/>
      </c>
      <c r="R527">
        <f t="shared" si="65"/>
        <v>1</v>
      </c>
      <c r="S527">
        <f t="shared" si="68"/>
        <v>5.0081045606201187</v>
      </c>
    </row>
    <row r="528" spans="1:19" x14ac:dyDescent="0.3">
      <c r="A528" t="s">
        <v>554</v>
      </c>
      <c r="B528">
        <v>1637.9063721</v>
      </c>
      <c r="C528">
        <v>1677.6600341999999</v>
      </c>
      <c r="D528">
        <v>1645.3034668</v>
      </c>
      <c r="E528">
        <v>1645.2829589999999</v>
      </c>
      <c r="F528">
        <v>1603.8399658000001</v>
      </c>
      <c r="G528">
        <v>1629.3699951000001</v>
      </c>
      <c r="H528">
        <v>1677.6600341999999</v>
      </c>
      <c r="I528">
        <v>1685.3900146000001</v>
      </c>
      <c r="J528">
        <v>1661.2967529</v>
      </c>
      <c r="L528" t="str">
        <f t="shared" si="66"/>
        <v>22JUL2023:23:00:00</v>
      </c>
      <c r="M528">
        <v>24</v>
      </c>
      <c r="N528">
        <f t="shared" si="67"/>
        <v>39.753662099999929</v>
      </c>
      <c r="O528" t="str">
        <f t="shared" si="62"/>
        <v/>
      </c>
      <c r="P528">
        <f t="shared" si="63"/>
        <v>39.753662099999929</v>
      </c>
      <c r="Q528" t="str">
        <f t="shared" si="64"/>
        <v/>
      </c>
      <c r="R528">
        <f t="shared" si="65"/>
        <v>1</v>
      </c>
      <c r="S528">
        <f t="shared" si="68"/>
        <v>2.427102231065307</v>
      </c>
    </row>
    <row r="529" spans="1:19" x14ac:dyDescent="0.3">
      <c r="A529" t="s">
        <v>555</v>
      </c>
      <c r="B529">
        <v>1571.1651611</v>
      </c>
      <c r="C529">
        <v>1596.1800536999999</v>
      </c>
      <c r="D529">
        <v>1531.0467529</v>
      </c>
      <c r="E529">
        <v>1544.8887939000001</v>
      </c>
      <c r="F529">
        <v>1498.4200439000001</v>
      </c>
      <c r="G529">
        <v>1531.2900391000001</v>
      </c>
      <c r="H529">
        <v>1596.1800536999999</v>
      </c>
      <c r="I529">
        <v>1590.5600586</v>
      </c>
      <c r="J529">
        <v>1565.2023925999999</v>
      </c>
      <c r="L529" t="str">
        <f t="shared" si="66"/>
        <v>23JUL2023:00:00:00</v>
      </c>
      <c r="M529">
        <v>1</v>
      </c>
      <c r="N529">
        <f t="shared" si="67"/>
        <v>25.014892599999939</v>
      </c>
      <c r="O529" t="str">
        <f t="shared" si="62"/>
        <v/>
      </c>
      <c r="P529">
        <f t="shared" si="63"/>
        <v>25.014892599999939</v>
      </c>
      <c r="Q529" t="str">
        <f t="shared" si="64"/>
        <v/>
      </c>
      <c r="R529">
        <f t="shared" si="65"/>
        <v>1</v>
      </c>
      <c r="S529">
        <f t="shared" si="68"/>
        <v>1.5921236811594384</v>
      </c>
    </row>
    <row r="530" spans="1:19" x14ac:dyDescent="0.3">
      <c r="A530" t="s">
        <v>556</v>
      </c>
      <c r="B530">
        <v>1465.5140381000001</v>
      </c>
      <c r="C530">
        <v>1502.7299805</v>
      </c>
      <c r="D530">
        <v>1436.8757324000001</v>
      </c>
      <c r="E530">
        <v>1422.5750731999999</v>
      </c>
      <c r="F530">
        <v>1408.5799560999999</v>
      </c>
      <c r="G530">
        <v>1443.6099853999999</v>
      </c>
      <c r="H530">
        <v>1502.7299805</v>
      </c>
      <c r="I530">
        <v>1525.0600586</v>
      </c>
      <c r="J530">
        <v>1480.9312743999999</v>
      </c>
      <c r="L530" t="str">
        <f t="shared" si="66"/>
        <v>23JUL2023:01:00:00</v>
      </c>
      <c r="M530">
        <v>2</v>
      </c>
      <c r="N530">
        <f t="shared" si="67"/>
        <v>37.215942399999904</v>
      </c>
      <c r="O530" t="str">
        <f t="shared" si="62"/>
        <v/>
      </c>
      <c r="P530">
        <f t="shared" si="63"/>
        <v>37.215942399999904</v>
      </c>
      <c r="Q530" t="str">
        <f t="shared" si="64"/>
        <v/>
      </c>
      <c r="R530">
        <f t="shared" si="65"/>
        <v>1</v>
      </c>
      <c r="S530">
        <f t="shared" si="68"/>
        <v>2.5394463261675324</v>
      </c>
    </row>
    <row r="531" spans="1:19" x14ac:dyDescent="0.3">
      <c r="A531" t="s">
        <v>557</v>
      </c>
      <c r="B531">
        <v>1380.1749268000001</v>
      </c>
      <c r="C531">
        <v>1435.5100098</v>
      </c>
      <c r="D531">
        <v>1333.4606934000001</v>
      </c>
      <c r="E531">
        <v>1301.3571777</v>
      </c>
      <c r="F531">
        <v>1327.8800048999999</v>
      </c>
      <c r="G531">
        <v>1363.5100098</v>
      </c>
      <c r="H531">
        <v>1435.5100098</v>
      </c>
      <c r="I531">
        <v>1451.4899902</v>
      </c>
      <c r="J531">
        <v>1401.9311522999999</v>
      </c>
      <c r="L531" t="str">
        <f t="shared" si="66"/>
        <v>23JUL2023:02:00:00</v>
      </c>
      <c r="M531">
        <v>3</v>
      </c>
      <c r="N531">
        <f t="shared" si="67"/>
        <v>55.335082999999941</v>
      </c>
      <c r="O531" t="str">
        <f t="shared" si="62"/>
        <v/>
      </c>
      <c r="P531">
        <f t="shared" si="63"/>
        <v>55.335082999999941</v>
      </c>
      <c r="Q531" t="str">
        <f t="shared" si="64"/>
        <v/>
      </c>
      <c r="R531">
        <f t="shared" si="65"/>
        <v>1</v>
      </c>
      <c r="S531">
        <f t="shared" si="68"/>
        <v>4.0092804126138502</v>
      </c>
    </row>
    <row r="532" spans="1:19" x14ac:dyDescent="0.3">
      <c r="A532" t="s">
        <v>558</v>
      </c>
      <c r="B532">
        <v>1314.762207</v>
      </c>
      <c r="C532">
        <v>1386.1500243999999</v>
      </c>
      <c r="D532">
        <v>1268.9140625</v>
      </c>
      <c r="E532">
        <v>1228.9779053</v>
      </c>
      <c r="F532">
        <v>1267.0999756000001</v>
      </c>
      <c r="G532">
        <v>1310.6199951000001</v>
      </c>
      <c r="H532">
        <v>1386.1500243999999</v>
      </c>
      <c r="I532">
        <v>1394.6700439000001</v>
      </c>
      <c r="J532">
        <v>1345.8009033000001</v>
      </c>
      <c r="L532" t="str">
        <f t="shared" si="66"/>
        <v>23JUL2023:03:00:00</v>
      </c>
      <c r="M532">
        <v>4</v>
      </c>
      <c r="N532">
        <f t="shared" si="67"/>
        <v>71.387817399999904</v>
      </c>
      <c r="O532" t="str">
        <f t="shared" si="62"/>
        <v/>
      </c>
      <c r="P532">
        <f t="shared" si="63"/>
        <v>71.387817399999904</v>
      </c>
      <c r="Q532" t="str">
        <f t="shared" si="64"/>
        <v/>
      </c>
      <c r="R532">
        <f t="shared" si="65"/>
        <v>1</v>
      </c>
      <c r="S532">
        <f t="shared" si="68"/>
        <v>5.4297132226588181</v>
      </c>
    </row>
    <row r="533" spans="1:19" x14ac:dyDescent="0.3">
      <c r="A533" t="s">
        <v>559</v>
      </c>
      <c r="B533">
        <v>1266.2243652</v>
      </c>
      <c r="C533">
        <v>1334.3800048999999</v>
      </c>
      <c r="D533">
        <v>1201.8302002</v>
      </c>
      <c r="E533">
        <v>1181.7615966999999</v>
      </c>
      <c r="F533">
        <v>1222.8299560999999</v>
      </c>
      <c r="G533">
        <v>1261.4499512</v>
      </c>
      <c r="H533">
        <v>1334.3800048999999</v>
      </c>
      <c r="I533">
        <v>1338.5400391000001</v>
      </c>
      <c r="J533">
        <v>1290.6700439000001</v>
      </c>
      <c r="L533" t="str">
        <f t="shared" si="66"/>
        <v>23JUL2023:04:00:00</v>
      </c>
      <c r="M533">
        <v>5</v>
      </c>
      <c r="N533">
        <f t="shared" si="67"/>
        <v>68.155639699999938</v>
      </c>
      <c r="O533" t="str">
        <f t="shared" si="62"/>
        <v/>
      </c>
      <c r="P533">
        <f t="shared" si="63"/>
        <v>68.155639699999938</v>
      </c>
      <c r="Q533" t="str">
        <f t="shared" si="64"/>
        <v/>
      </c>
      <c r="R533">
        <f t="shared" si="65"/>
        <v>1</v>
      </c>
      <c r="S533">
        <f t="shared" si="68"/>
        <v>5.3825879183137308</v>
      </c>
    </row>
    <row r="534" spans="1:19" x14ac:dyDescent="0.3">
      <c r="A534" t="s">
        <v>560</v>
      </c>
      <c r="B534">
        <v>1255.4405518000001</v>
      </c>
      <c r="C534">
        <v>1297.7299805</v>
      </c>
      <c r="D534">
        <v>1141.0089111</v>
      </c>
      <c r="E534">
        <v>1133.3062743999999</v>
      </c>
      <c r="F534">
        <v>1187.5</v>
      </c>
      <c r="G534">
        <v>1221.4399414</v>
      </c>
      <c r="H534">
        <v>1297.7299805</v>
      </c>
      <c r="I534">
        <v>1299.7700195</v>
      </c>
      <c r="J534">
        <v>1248.3458252</v>
      </c>
      <c r="L534" t="str">
        <f t="shared" si="66"/>
        <v>23JUL2023:05:00:00</v>
      </c>
      <c r="M534">
        <v>6</v>
      </c>
      <c r="N534">
        <f t="shared" si="67"/>
        <v>42.289428699999917</v>
      </c>
      <c r="O534" t="str">
        <f t="shared" si="62"/>
        <v/>
      </c>
      <c r="P534">
        <f t="shared" si="63"/>
        <v>42.289428699999917</v>
      </c>
      <c r="Q534" t="str">
        <f t="shared" si="64"/>
        <v/>
      </c>
      <c r="R534">
        <f t="shared" si="65"/>
        <v>1</v>
      </c>
      <c r="S534">
        <f t="shared" si="68"/>
        <v>3.3684931269240139</v>
      </c>
    </row>
    <row r="535" spans="1:19" x14ac:dyDescent="0.3">
      <c r="A535" t="s">
        <v>561</v>
      </c>
      <c r="B535">
        <v>1223.6970214999999</v>
      </c>
      <c r="C535">
        <v>1288.6800536999999</v>
      </c>
      <c r="D535">
        <v>1118.932251</v>
      </c>
      <c r="E535">
        <v>1113.1243896000001</v>
      </c>
      <c r="F535">
        <v>1178.2700195</v>
      </c>
      <c r="G535">
        <v>1216.9399414</v>
      </c>
      <c r="H535">
        <v>1288.6800536999999</v>
      </c>
      <c r="I535">
        <v>1288.3499756000001</v>
      </c>
      <c r="J535">
        <v>1236.4165039</v>
      </c>
      <c r="L535" t="str">
        <f t="shared" si="66"/>
        <v>23JUL2023:06:00:00</v>
      </c>
      <c r="M535">
        <v>7</v>
      </c>
      <c r="N535">
        <f t="shared" si="67"/>
        <v>64.983032200000025</v>
      </c>
      <c r="O535" t="str">
        <f t="shared" si="62"/>
        <v/>
      </c>
      <c r="P535">
        <f t="shared" si="63"/>
        <v>64.983032200000025</v>
      </c>
      <c r="Q535" t="str">
        <f t="shared" si="64"/>
        <v/>
      </c>
      <c r="R535">
        <f t="shared" si="65"/>
        <v>1</v>
      </c>
      <c r="S535">
        <f t="shared" si="68"/>
        <v>5.310385745676184</v>
      </c>
    </row>
    <row r="536" spans="1:19" x14ac:dyDescent="0.3">
      <c r="A536" t="s">
        <v>562</v>
      </c>
      <c r="B536">
        <v>1207.3995361</v>
      </c>
      <c r="C536">
        <v>1283.4799805</v>
      </c>
      <c r="D536">
        <v>1116.3455810999999</v>
      </c>
      <c r="E536">
        <v>1108.5778809000001</v>
      </c>
      <c r="F536">
        <v>1193.4000243999999</v>
      </c>
      <c r="G536">
        <v>1227.4699707</v>
      </c>
      <c r="H536">
        <v>1283.4799805</v>
      </c>
      <c r="I536">
        <v>1283.6999512</v>
      </c>
      <c r="J536">
        <v>1235.5101318</v>
      </c>
      <c r="L536" t="str">
        <f t="shared" si="66"/>
        <v>23JUL2023:07:00:00</v>
      </c>
      <c r="M536">
        <v>8</v>
      </c>
      <c r="N536">
        <f t="shared" si="67"/>
        <v>76.080444400000033</v>
      </c>
      <c r="O536" t="str">
        <f t="shared" si="62"/>
        <v/>
      </c>
      <c r="P536">
        <f t="shared" si="63"/>
        <v>76.080444400000033</v>
      </c>
      <c r="Q536" t="str">
        <f t="shared" si="64"/>
        <v/>
      </c>
      <c r="R536">
        <f t="shared" si="65"/>
        <v>1</v>
      </c>
      <c r="S536">
        <f t="shared" si="68"/>
        <v>6.3011821791605236</v>
      </c>
    </row>
    <row r="537" spans="1:19" x14ac:dyDescent="0.3">
      <c r="A537" t="s">
        <v>563</v>
      </c>
      <c r="B537">
        <v>1223.1025391000001</v>
      </c>
      <c r="C537">
        <v>1289.5300293</v>
      </c>
      <c r="D537">
        <v>1133.1508789</v>
      </c>
      <c r="E537">
        <v>1114.5612793</v>
      </c>
      <c r="F537">
        <v>1209.1899414</v>
      </c>
      <c r="G537">
        <v>1237.5600586</v>
      </c>
      <c r="H537">
        <v>1289.5300293</v>
      </c>
      <c r="I537">
        <v>1288.3299560999999</v>
      </c>
      <c r="J537">
        <v>1244.6632079999999</v>
      </c>
      <c r="L537" t="str">
        <f t="shared" si="66"/>
        <v>23JUL2023:08:00:00</v>
      </c>
      <c r="M537">
        <v>9</v>
      </c>
      <c r="N537">
        <f t="shared" si="67"/>
        <v>66.427490199999966</v>
      </c>
      <c r="O537" t="str">
        <f t="shared" si="62"/>
        <v/>
      </c>
      <c r="P537">
        <f t="shared" si="63"/>
        <v>66.427490199999966</v>
      </c>
      <c r="Q537" t="str">
        <f t="shared" si="64"/>
        <v/>
      </c>
      <c r="R537">
        <f t="shared" si="65"/>
        <v>1</v>
      </c>
      <c r="S537">
        <f t="shared" si="68"/>
        <v>5.4310646962502052</v>
      </c>
    </row>
    <row r="538" spans="1:19" x14ac:dyDescent="0.3">
      <c r="A538" t="s">
        <v>564</v>
      </c>
      <c r="B538">
        <v>1322.8605957</v>
      </c>
      <c r="C538">
        <v>1361.6500243999999</v>
      </c>
      <c r="D538">
        <v>1220.7346190999999</v>
      </c>
      <c r="E538">
        <v>1191.3026123</v>
      </c>
      <c r="F538">
        <v>1279.7900391000001</v>
      </c>
      <c r="G538">
        <v>1307.7099608999999</v>
      </c>
      <c r="H538">
        <v>1361.6500243999999</v>
      </c>
      <c r="I538">
        <v>1361.8100586</v>
      </c>
      <c r="J538">
        <v>1319.9350586</v>
      </c>
      <c r="L538" t="str">
        <f t="shared" si="66"/>
        <v>23JUL2023:09:00:00</v>
      </c>
      <c r="M538">
        <v>10</v>
      </c>
      <c r="N538">
        <f t="shared" si="67"/>
        <v>38.789428699999917</v>
      </c>
      <c r="O538" t="str">
        <f t="shared" si="62"/>
        <v/>
      </c>
      <c r="P538">
        <f t="shared" si="63"/>
        <v>38.789428699999917</v>
      </c>
      <c r="Q538" t="str">
        <f t="shared" si="64"/>
        <v/>
      </c>
      <c r="R538">
        <f t="shared" si="65"/>
        <v>1</v>
      </c>
      <c r="S538">
        <f t="shared" si="68"/>
        <v>2.9322385764672538</v>
      </c>
    </row>
    <row r="539" spans="1:19" x14ac:dyDescent="0.3">
      <c r="A539" t="s">
        <v>565</v>
      </c>
      <c r="B539">
        <v>1413.1912841999999</v>
      </c>
      <c r="C539">
        <v>1479.1600341999999</v>
      </c>
      <c r="D539">
        <v>1328.2733154</v>
      </c>
      <c r="E539">
        <v>1302.0069579999999</v>
      </c>
      <c r="F539">
        <v>1383.5500488</v>
      </c>
      <c r="G539">
        <v>1418.8800048999999</v>
      </c>
      <c r="H539">
        <v>1479.1600341999999</v>
      </c>
      <c r="I539">
        <v>1483.3000488</v>
      </c>
      <c r="J539">
        <v>1434.6357422000001</v>
      </c>
      <c r="L539" t="str">
        <f t="shared" si="66"/>
        <v>23JUL2023:10:00:00</v>
      </c>
      <c r="M539">
        <v>11</v>
      </c>
      <c r="N539">
        <f t="shared" si="67"/>
        <v>65.96875</v>
      </c>
      <c r="O539" t="str">
        <f t="shared" si="62"/>
        <v/>
      </c>
      <c r="P539">
        <f t="shared" si="63"/>
        <v>65.96875</v>
      </c>
      <c r="Q539" t="str">
        <f t="shared" si="64"/>
        <v/>
      </c>
      <c r="R539">
        <f t="shared" si="65"/>
        <v>1</v>
      </c>
      <c r="S539">
        <f t="shared" si="68"/>
        <v>4.6680694069907567</v>
      </c>
    </row>
    <row r="540" spans="1:19" x14ac:dyDescent="0.3">
      <c r="A540" t="s">
        <v>566</v>
      </c>
      <c r="B540">
        <v>1552.1451416</v>
      </c>
      <c r="C540">
        <v>1595.1600341999999</v>
      </c>
      <c r="D540">
        <v>1444.1588135</v>
      </c>
      <c r="E540">
        <v>1424.6695557</v>
      </c>
      <c r="F540">
        <v>1500.4000243999999</v>
      </c>
      <c r="G540">
        <v>1541.0400391000001</v>
      </c>
      <c r="H540">
        <v>1595.1600341999999</v>
      </c>
      <c r="I540">
        <v>1603.2299805</v>
      </c>
      <c r="J540">
        <v>1552.4927978999999</v>
      </c>
      <c r="L540" t="str">
        <f t="shared" si="66"/>
        <v>23JUL2023:11:00:00</v>
      </c>
      <c r="M540">
        <v>12</v>
      </c>
      <c r="N540">
        <f t="shared" si="67"/>
        <v>43.014892599999939</v>
      </c>
      <c r="O540" t="str">
        <f t="shared" si="62"/>
        <v/>
      </c>
      <c r="P540">
        <f t="shared" si="63"/>
        <v>43.014892599999939</v>
      </c>
      <c r="Q540" t="str">
        <f t="shared" si="64"/>
        <v/>
      </c>
      <c r="R540">
        <f t="shared" si="65"/>
        <v>1</v>
      </c>
      <c r="S540">
        <f t="shared" si="68"/>
        <v>2.7713189602654578</v>
      </c>
    </row>
    <row r="541" spans="1:19" x14ac:dyDescent="0.3">
      <c r="A541" t="s">
        <v>567</v>
      </c>
      <c r="B541">
        <v>1671.5435791</v>
      </c>
      <c r="C541">
        <v>1712.4200439000001</v>
      </c>
      <c r="D541">
        <v>1560.6066894999999</v>
      </c>
      <c r="E541">
        <v>1545.034668</v>
      </c>
      <c r="F541">
        <v>1616.1700439000001</v>
      </c>
      <c r="G541">
        <v>1661.6800536999999</v>
      </c>
      <c r="H541">
        <v>1712.4200439000001</v>
      </c>
      <c r="I541">
        <v>1717.3299560999999</v>
      </c>
      <c r="J541">
        <v>1668.8312988</v>
      </c>
      <c r="L541" t="str">
        <f t="shared" si="66"/>
        <v>23JUL2023:12:00:00</v>
      </c>
      <c r="M541">
        <v>13</v>
      </c>
      <c r="N541">
        <f t="shared" si="67"/>
        <v>40.876464800000122</v>
      </c>
      <c r="O541" t="str">
        <f t="shared" si="62"/>
        <v/>
      </c>
      <c r="P541">
        <f t="shared" si="63"/>
        <v>40.876464800000122</v>
      </c>
      <c r="Q541" t="str">
        <f t="shared" si="64"/>
        <v/>
      </c>
      <c r="R541">
        <f t="shared" si="65"/>
        <v>1</v>
      </c>
      <c r="S541">
        <f t="shared" si="68"/>
        <v>2.4454321928004421</v>
      </c>
    </row>
    <row r="542" spans="1:19" x14ac:dyDescent="0.3">
      <c r="A542" t="s">
        <v>568</v>
      </c>
      <c r="B542">
        <v>1787.2402344</v>
      </c>
      <c r="C542">
        <v>1828.5799560999999</v>
      </c>
      <c r="D542">
        <v>1691.7403564000001</v>
      </c>
      <c r="E542">
        <v>1650.442749</v>
      </c>
      <c r="F542">
        <v>1737.2600098</v>
      </c>
      <c r="G542">
        <v>1784.6899414</v>
      </c>
      <c r="H542">
        <v>1828.5799560999999</v>
      </c>
      <c r="I542">
        <v>1835.1999512</v>
      </c>
      <c r="J542">
        <v>1789.6772461</v>
      </c>
      <c r="L542" t="str">
        <f t="shared" si="66"/>
        <v>23JUL2023:13:00:00</v>
      </c>
      <c r="M542">
        <v>14</v>
      </c>
      <c r="N542">
        <f t="shared" si="67"/>
        <v>41.339721699999927</v>
      </c>
      <c r="O542" t="str">
        <f t="shared" si="62"/>
        <v/>
      </c>
      <c r="P542">
        <f t="shared" si="63"/>
        <v>41.339721699999927</v>
      </c>
      <c r="Q542" t="str">
        <f t="shared" si="64"/>
        <v/>
      </c>
      <c r="R542">
        <f t="shared" si="65"/>
        <v>1</v>
      </c>
      <c r="S542">
        <f t="shared" si="68"/>
        <v>2.3130478435025954</v>
      </c>
    </row>
    <row r="543" spans="1:19" x14ac:dyDescent="0.3">
      <c r="A543" t="s">
        <v>569</v>
      </c>
      <c r="B543">
        <v>1891.9301757999999</v>
      </c>
      <c r="C543">
        <v>1933.0999756000001</v>
      </c>
      <c r="D543">
        <v>1818.9927978999999</v>
      </c>
      <c r="E543">
        <v>1742.4309082</v>
      </c>
      <c r="F543">
        <v>1835.5300293</v>
      </c>
      <c r="G543">
        <v>1892.1600341999999</v>
      </c>
      <c r="H543">
        <v>1933.0999756000001</v>
      </c>
      <c r="I543">
        <v>1940.3800048999999</v>
      </c>
      <c r="J543">
        <v>1898.6115723</v>
      </c>
      <c r="L543" t="str">
        <f t="shared" si="66"/>
        <v>23JUL2023:14:00:00</v>
      </c>
      <c r="M543">
        <v>15</v>
      </c>
      <c r="N543">
        <f t="shared" si="67"/>
        <v>41.169799800000192</v>
      </c>
      <c r="O543" t="str">
        <f t="shared" si="62"/>
        <v/>
      </c>
      <c r="P543">
        <f t="shared" si="63"/>
        <v>41.169799800000192</v>
      </c>
      <c r="Q543" t="str">
        <f t="shared" si="64"/>
        <v/>
      </c>
      <c r="R543">
        <f t="shared" si="65"/>
        <v>1</v>
      </c>
      <c r="S543">
        <f t="shared" si="68"/>
        <v>2.176073954874767</v>
      </c>
    </row>
    <row r="544" spans="1:19" x14ac:dyDescent="0.3">
      <c r="A544" t="s">
        <v>570</v>
      </c>
      <c r="B544">
        <v>1982.2454834</v>
      </c>
      <c r="C544">
        <v>2032.8800048999999</v>
      </c>
      <c r="D544">
        <v>1932.4897461</v>
      </c>
      <c r="E544">
        <v>1855.6839600000001</v>
      </c>
      <c r="F544">
        <v>1923.1199951000001</v>
      </c>
      <c r="G544">
        <v>2001.1700439000001</v>
      </c>
      <c r="H544">
        <v>2032.8800048999999</v>
      </c>
      <c r="I544">
        <v>2042.6500243999999</v>
      </c>
      <c r="J544">
        <v>2001.5860596</v>
      </c>
      <c r="L544" t="str">
        <f t="shared" si="66"/>
        <v>23JUL2023:15:00:00</v>
      </c>
      <c r="M544">
        <v>16</v>
      </c>
      <c r="N544">
        <f t="shared" si="67"/>
        <v>50.634521499999892</v>
      </c>
      <c r="O544" t="str">
        <f t="shared" si="62"/>
        <v/>
      </c>
      <c r="P544">
        <f t="shared" si="63"/>
        <v>50.634521499999892</v>
      </c>
      <c r="Q544" t="str">
        <f t="shared" si="64"/>
        <v/>
      </c>
      <c r="R544">
        <f t="shared" si="65"/>
        <v>1</v>
      </c>
      <c r="S544">
        <f t="shared" si="68"/>
        <v>2.5544021628012601</v>
      </c>
    </row>
    <row r="545" spans="1:19" x14ac:dyDescent="0.3">
      <c r="A545" t="s">
        <v>571</v>
      </c>
      <c r="B545">
        <v>2061.7319336</v>
      </c>
      <c r="C545">
        <v>2098.8798827999999</v>
      </c>
      <c r="D545">
        <v>1974.0828856999999</v>
      </c>
      <c r="E545">
        <v>1911.1556396000001</v>
      </c>
      <c r="F545">
        <v>1993.6300048999999</v>
      </c>
      <c r="G545">
        <v>2083.8300780999998</v>
      </c>
      <c r="H545">
        <v>2098.8798827999999</v>
      </c>
      <c r="I545">
        <v>2113.3898926000002</v>
      </c>
      <c r="J545">
        <v>2066.2436523000001</v>
      </c>
      <c r="L545" t="str">
        <f t="shared" si="66"/>
        <v>23JUL2023:16:00:00</v>
      </c>
      <c r="M545">
        <v>17</v>
      </c>
      <c r="N545">
        <f t="shared" si="67"/>
        <v>37.147949199999857</v>
      </c>
      <c r="O545" t="str">
        <f t="shared" si="62"/>
        <v/>
      </c>
      <c r="P545">
        <f t="shared" si="63"/>
        <v>37.147949199999857</v>
      </c>
      <c r="Q545" t="str">
        <f t="shared" si="64"/>
        <v/>
      </c>
      <c r="R545">
        <f t="shared" si="65"/>
        <v>1</v>
      </c>
      <c r="S545">
        <f t="shared" si="68"/>
        <v>1.8017836652088732</v>
      </c>
    </row>
    <row r="546" spans="1:19" x14ac:dyDescent="0.3">
      <c r="A546" t="s">
        <v>572</v>
      </c>
      <c r="B546">
        <v>2113.4650879000001</v>
      </c>
      <c r="C546">
        <v>2147.8898926000002</v>
      </c>
      <c r="D546">
        <v>2027.9321289</v>
      </c>
      <c r="E546">
        <v>1958.5714111</v>
      </c>
      <c r="F546">
        <v>2051.25</v>
      </c>
      <c r="G546">
        <v>2151.0900879000001</v>
      </c>
      <c r="H546">
        <v>2147.8898926000002</v>
      </c>
      <c r="I546">
        <v>2167.0400390999998</v>
      </c>
      <c r="J546">
        <v>2120.2995605000001</v>
      </c>
      <c r="L546" t="str">
        <f t="shared" si="66"/>
        <v>23JUL2023:17:00:00</v>
      </c>
      <c r="M546">
        <v>18</v>
      </c>
      <c r="N546">
        <f t="shared" si="67"/>
        <v>34.424804700000095</v>
      </c>
      <c r="O546" t="str">
        <f t="shared" si="62"/>
        <v/>
      </c>
      <c r="P546">
        <f t="shared" si="63"/>
        <v>34.424804700000095</v>
      </c>
      <c r="Q546" t="str">
        <f t="shared" si="64"/>
        <v/>
      </c>
      <c r="R546">
        <f t="shared" si="65"/>
        <v>1</v>
      </c>
      <c r="S546">
        <f t="shared" si="68"/>
        <v>1.6288324277078821</v>
      </c>
    </row>
    <row r="547" spans="1:19" x14ac:dyDescent="0.3">
      <c r="A547" t="s">
        <v>573</v>
      </c>
      <c r="B547">
        <v>2155.5190429999998</v>
      </c>
      <c r="C547">
        <v>2150.6201172000001</v>
      </c>
      <c r="D547">
        <v>2067.0544433999999</v>
      </c>
      <c r="E547">
        <v>2003.5507812999999</v>
      </c>
      <c r="F547">
        <v>2077.6101073999998</v>
      </c>
      <c r="G547">
        <v>2170.5700683999999</v>
      </c>
      <c r="H547">
        <v>2150.6201172000001</v>
      </c>
      <c r="I547">
        <v>2175.8500976999999</v>
      </c>
      <c r="J547">
        <v>2136.1699219000002</v>
      </c>
      <c r="L547" t="str">
        <f t="shared" si="66"/>
        <v>23JUL2023:18:00:00</v>
      </c>
      <c r="M547">
        <v>19</v>
      </c>
      <c r="N547">
        <f t="shared" si="67"/>
        <v>-4.898925799999688</v>
      </c>
      <c r="O547">
        <f t="shared" si="62"/>
        <v>-4.898925799999688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0.2272736033536257</v>
      </c>
    </row>
    <row r="548" spans="1:19" x14ac:dyDescent="0.3">
      <c r="A548" t="s">
        <v>574</v>
      </c>
      <c r="B548">
        <v>2168.1313476999999</v>
      </c>
      <c r="C548">
        <v>2118.3999023000001</v>
      </c>
      <c r="D548">
        <v>2066.4682616999999</v>
      </c>
      <c r="E548">
        <v>2029.8424072</v>
      </c>
      <c r="F548">
        <v>2053.1699219000002</v>
      </c>
      <c r="G548">
        <v>2133.1101073999998</v>
      </c>
      <c r="H548">
        <v>2118.3999023000001</v>
      </c>
      <c r="I548">
        <v>2143.1298827999999</v>
      </c>
      <c r="J548">
        <v>2110.3806152000002</v>
      </c>
      <c r="L548" t="str">
        <f t="shared" si="66"/>
        <v>23JUL2023:19:00:00</v>
      </c>
      <c r="M548">
        <v>20</v>
      </c>
      <c r="N548">
        <f t="shared" si="67"/>
        <v>-49.731445399999757</v>
      </c>
      <c r="O548">
        <f t="shared" si="62"/>
        <v>-49.731445399999757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2.2937468918917641</v>
      </c>
    </row>
    <row r="549" spans="1:19" x14ac:dyDescent="0.3">
      <c r="A549" t="s">
        <v>575</v>
      </c>
      <c r="B549">
        <v>2103.7851562999999</v>
      </c>
      <c r="C549">
        <v>2055.3898926000002</v>
      </c>
      <c r="D549">
        <v>2007.7576904</v>
      </c>
      <c r="E549">
        <v>1962.4442139</v>
      </c>
      <c r="F549">
        <v>1983.5400391000001</v>
      </c>
      <c r="G549">
        <v>2056.7199707</v>
      </c>
      <c r="H549">
        <v>2055.3898926000002</v>
      </c>
      <c r="I549">
        <v>2090.1298827999999</v>
      </c>
      <c r="J549">
        <v>2049.2336426000002</v>
      </c>
      <c r="L549" t="str">
        <f t="shared" si="66"/>
        <v>23JUL2023:20:00:00</v>
      </c>
      <c r="M549">
        <v>21</v>
      </c>
      <c r="N549">
        <f t="shared" si="67"/>
        <v>-48.395263699999759</v>
      </c>
      <c r="O549">
        <f t="shared" si="62"/>
        <v>-48.395263699999759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2.3003900163034796</v>
      </c>
    </row>
    <row r="550" spans="1:19" x14ac:dyDescent="0.3">
      <c r="A550" t="s">
        <v>576</v>
      </c>
      <c r="B550">
        <v>1997.0356445</v>
      </c>
      <c r="C550">
        <v>1965.75</v>
      </c>
      <c r="D550">
        <v>1933.9714355000001</v>
      </c>
      <c r="E550">
        <v>1884.6334228999999</v>
      </c>
      <c r="F550">
        <v>1877.8800048999999</v>
      </c>
      <c r="G550">
        <v>1951.9200439000001</v>
      </c>
      <c r="H550">
        <v>1965.75</v>
      </c>
      <c r="I550">
        <v>1995.4499512</v>
      </c>
      <c r="J550">
        <v>1958.1342772999999</v>
      </c>
      <c r="L550" t="str">
        <f t="shared" si="66"/>
        <v>23JUL2023:21:00:00</v>
      </c>
      <c r="M550">
        <v>22</v>
      </c>
      <c r="N550">
        <f t="shared" si="67"/>
        <v>-31.285644499999989</v>
      </c>
      <c r="O550">
        <f t="shared" si="62"/>
        <v>-31.285644499999989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1.5666042109044584</v>
      </c>
    </row>
    <row r="551" spans="1:19" x14ac:dyDescent="0.3">
      <c r="A551" t="s">
        <v>577</v>
      </c>
      <c r="B551">
        <v>1874.3580322</v>
      </c>
      <c r="C551">
        <v>1884.3199463000001</v>
      </c>
      <c r="D551">
        <v>1864.5609131000001</v>
      </c>
      <c r="E551">
        <v>1824.8395995999999</v>
      </c>
      <c r="F551">
        <v>1797.2299805</v>
      </c>
      <c r="G551">
        <v>1861.8699951000001</v>
      </c>
      <c r="H551">
        <v>1884.3199463000001</v>
      </c>
      <c r="I551">
        <v>1908.8399658000001</v>
      </c>
      <c r="J551">
        <v>1876.7702637</v>
      </c>
      <c r="L551" t="str">
        <f t="shared" si="66"/>
        <v>23JUL2023:22:00:00</v>
      </c>
      <c r="M551">
        <v>23</v>
      </c>
      <c r="N551">
        <f t="shared" si="67"/>
        <v>9.9619141000000582</v>
      </c>
      <c r="O551" t="str">
        <f t="shared" si="62"/>
        <v/>
      </c>
      <c r="P551">
        <f t="shared" si="63"/>
        <v>9.9619141000000582</v>
      </c>
      <c r="Q551" t="str">
        <f t="shared" si="64"/>
        <v/>
      </c>
      <c r="R551">
        <f t="shared" si="65"/>
        <v>1</v>
      </c>
      <c r="S551">
        <f t="shared" si="68"/>
        <v>0.53148405634687679</v>
      </c>
    </row>
    <row r="552" spans="1:19" x14ac:dyDescent="0.3">
      <c r="A552" t="s">
        <v>578</v>
      </c>
      <c r="B552">
        <v>1715.9602050999999</v>
      </c>
      <c r="C552">
        <v>1776.6800536999999</v>
      </c>
      <c r="D552">
        <v>1759.8059082</v>
      </c>
      <c r="E552">
        <v>1715.1143798999999</v>
      </c>
      <c r="F552">
        <v>1685.8800048999999</v>
      </c>
      <c r="G552">
        <v>1742.8000488</v>
      </c>
      <c r="H552">
        <v>1776.6800536999999</v>
      </c>
      <c r="I552">
        <v>1798.8299560999999</v>
      </c>
      <c r="J552">
        <v>1767.4821777</v>
      </c>
      <c r="L552" t="str">
        <f t="shared" si="66"/>
        <v>23JUL2023:23:00:00</v>
      </c>
      <c r="M552">
        <v>24</v>
      </c>
      <c r="N552">
        <f t="shared" si="67"/>
        <v>60.719848599999978</v>
      </c>
      <c r="O552" t="str">
        <f t="shared" si="62"/>
        <v/>
      </c>
      <c r="P552">
        <f t="shared" si="63"/>
        <v>60.719848599999978</v>
      </c>
      <c r="Q552" t="str">
        <f t="shared" si="64"/>
        <v/>
      </c>
      <c r="R552">
        <f t="shared" si="65"/>
        <v>1</v>
      </c>
      <c r="S552">
        <f t="shared" si="68"/>
        <v>3.5385347760125621</v>
      </c>
    </row>
    <row r="553" spans="1:19" x14ac:dyDescent="0.3">
      <c r="A553" t="s">
        <v>579</v>
      </c>
      <c r="B553">
        <v>1651.9390868999999</v>
      </c>
      <c r="C553">
        <v>1665.0899658000001</v>
      </c>
      <c r="D553">
        <v>1617.277832</v>
      </c>
      <c r="E553">
        <v>1583.2958983999999</v>
      </c>
      <c r="F553">
        <v>1565.0100098</v>
      </c>
      <c r="G553">
        <v>1622.0300293</v>
      </c>
      <c r="H553">
        <v>1665.0899658000001</v>
      </c>
      <c r="I553">
        <v>1686.1199951000001</v>
      </c>
      <c r="J553">
        <v>1647.5225829999999</v>
      </c>
      <c r="L553" t="str">
        <f t="shared" si="66"/>
        <v>24JUL2023:00:00:00</v>
      </c>
      <c r="M553">
        <v>1</v>
      </c>
      <c r="N553">
        <f t="shared" si="67"/>
        <v>13.15087890000018</v>
      </c>
      <c r="O553" t="str">
        <f t="shared" si="62"/>
        <v/>
      </c>
      <c r="P553">
        <f t="shared" si="63"/>
        <v>13.15087890000018</v>
      </c>
      <c r="Q553" t="str">
        <f t="shared" si="64"/>
        <v/>
      </c>
      <c r="R553">
        <f t="shared" si="65"/>
        <v>1</v>
      </c>
      <c r="S553">
        <f t="shared" si="68"/>
        <v>0.79608739839668596</v>
      </c>
    </row>
    <row r="554" spans="1:19" x14ac:dyDescent="0.3">
      <c r="A554" t="s">
        <v>580</v>
      </c>
      <c r="B554">
        <v>1571.8718262</v>
      </c>
      <c r="C554">
        <v>1548.7199707</v>
      </c>
      <c r="D554">
        <v>1529.7602539</v>
      </c>
      <c r="E554">
        <v>1492.5496826000001</v>
      </c>
      <c r="F554">
        <v>1509.3699951000001</v>
      </c>
      <c r="G554">
        <v>1541.7700195</v>
      </c>
      <c r="H554">
        <v>1548.7199707</v>
      </c>
      <c r="I554">
        <v>1616.2800293</v>
      </c>
      <c r="J554">
        <v>1560.5660399999999</v>
      </c>
      <c r="L554" t="str">
        <f t="shared" si="66"/>
        <v>24JUL2023:01:00:00</v>
      </c>
      <c r="M554">
        <v>2</v>
      </c>
      <c r="N554">
        <f t="shared" si="67"/>
        <v>-23.151855500000011</v>
      </c>
      <c r="O554">
        <f t="shared" si="62"/>
        <v>-23.151855500000011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1.472884437147119</v>
      </c>
    </row>
    <row r="555" spans="1:19" x14ac:dyDescent="0.3">
      <c r="A555" t="s">
        <v>581</v>
      </c>
      <c r="B555">
        <v>1469.1229248</v>
      </c>
      <c r="C555">
        <v>1459.4399414</v>
      </c>
      <c r="D555">
        <v>1428.2344971</v>
      </c>
      <c r="E555">
        <v>1404.2974853999999</v>
      </c>
      <c r="F555">
        <v>1419.4599608999999</v>
      </c>
      <c r="G555">
        <v>1448.3499756000001</v>
      </c>
      <c r="H555">
        <v>1459.4399414</v>
      </c>
      <c r="I555">
        <v>1525.2800293</v>
      </c>
      <c r="J555">
        <v>1467.8438721</v>
      </c>
      <c r="L555" t="str">
        <f t="shared" si="66"/>
        <v>24JUL2023:02:00:00</v>
      </c>
      <c r="M555">
        <v>3</v>
      </c>
      <c r="N555">
        <f t="shared" si="67"/>
        <v>-9.6829834000000119</v>
      </c>
      <c r="O555">
        <f t="shared" si="62"/>
        <v>-9.6829834000000119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0.65909960538654122</v>
      </c>
    </row>
    <row r="556" spans="1:19" x14ac:dyDescent="0.3">
      <c r="A556" t="s">
        <v>582</v>
      </c>
      <c r="B556">
        <v>1357.0047606999999</v>
      </c>
      <c r="C556">
        <v>1399.9599608999999</v>
      </c>
      <c r="D556">
        <v>1361.0187988</v>
      </c>
      <c r="E556">
        <v>1347.1882324000001</v>
      </c>
      <c r="F556">
        <v>1359.9599608999999</v>
      </c>
      <c r="G556">
        <v>1385.3499756000001</v>
      </c>
      <c r="H556">
        <v>1399.9599608999999</v>
      </c>
      <c r="I556">
        <v>1465.5200195</v>
      </c>
      <c r="J556">
        <v>1406.3787841999999</v>
      </c>
      <c r="L556" t="str">
        <f t="shared" si="66"/>
        <v>24JUL2023:03:00:00</v>
      </c>
      <c r="M556">
        <v>4</v>
      </c>
      <c r="N556">
        <f t="shared" si="67"/>
        <v>42.955200200000036</v>
      </c>
      <c r="O556" t="str">
        <f t="shared" si="62"/>
        <v/>
      </c>
      <c r="P556">
        <f t="shared" si="63"/>
        <v>42.955200200000036</v>
      </c>
      <c r="Q556" t="str">
        <f t="shared" si="64"/>
        <v/>
      </c>
      <c r="R556">
        <f t="shared" si="65"/>
        <v>1</v>
      </c>
      <c r="S556">
        <f t="shared" si="68"/>
        <v>3.1654421151656051</v>
      </c>
    </row>
    <row r="557" spans="1:19" x14ac:dyDescent="0.3">
      <c r="A557" t="s">
        <v>583</v>
      </c>
      <c r="B557">
        <v>1312.3078613</v>
      </c>
      <c r="C557">
        <v>1351.2600098</v>
      </c>
      <c r="D557">
        <v>1318.1057129000001</v>
      </c>
      <c r="E557">
        <v>1301.4444579999999</v>
      </c>
      <c r="F557">
        <v>1316.7199707</v>
      </c>
      <c r="G557">
        <v>1341.9799805</v>
      </c>
      <c r="H557">
        <v>1351.2600098</v>
      </c>
      <c r="I557">
        <v>1413.5300293</v>
      </c>
      <c r="J557">
        <v>1358.9282227000001</v>
      </c>
      <c r="L557" t="str">
        <f t="shared" si="66"/>
        <v>24JUL2023:04:00:00</v>
      </c>
      <c r="M557">
        <v>5</v>
      </c>
      <c r="N557">
        <f t="shared" si="67"/>
        <v>38.952148500000021</v>
      </c>
      <c r="O557" t="str">
        <f t="shared" si="62"/>
        <v/>
      </c>
      <c r="P557">
        <f t="shared" si="63"/>
        <v>38.952148500000021</v>
      </c>
      <c r="Q557" t="str">
        <f t="shared" si="64"/>
        <v/>
      </c>
      <c r="R557">
        <f t="shared" si="65"/>
        <v>1</v>
      </c>
      <c r="S557">
        <f t="shared" si="68"/>
        <v>2.9682172643097022</v>
      </c>
    </row>
    <row r="558" spans="1:19" x14ac:dyDescent="0.3">
      <c r="A558" t="s">
        <v>584</v>
      </c>
      <c r="B558">
        <v>1317.6798096</v>
      </c>
      <c r="C558">
        <v>1322.5699463000001</v>
      </c>
      <c r="D558">
        <v>1303.1533202999999</v>
      </c>
      <c r="E558">
        <v>1296.0689697</v>
      </c>
      <c r="F558">
        <v>1290.5600586</v>
      </c>
      <c r="G558">
        <v>1316.1400146000001</v>
      </c>
      <c r="H558">
        <v>1322.5699463000001</v>
      </c>
      <c r="I558">
        <v>1389.5300293</v>
      </c>
      <c r="J558">
        <v>1334.9307861</v>
      </c>
      <c r="L558" t="str">
        <f t="shared" si="66"/>
        <v>24JUL2023:05:00:00</v>
      </c>
      <c r="M558">
        <v>6</v>
      </c>
      <c r="N558">
        <f t="shared" si="67"/>
        <v>4.8901367000000846</v>
      </c>
      <c r="O558" t="str">
        <f t="shared" si="62"/>
        <v/>
      </c>
      <c r="P558">
        <f t="shared" si="63"/>
        <v>4.8901367000000846</v>
      </c>
      <c r="Q558" t="str">
        <f t="shared" si="64"/>
        <v/>
      </c>
      <c r="R558">
        <f t="shared" si="65"/>
        <v>1</v>
      </c>
      <c r="S558">
        <f t="shared" si="68"/>
        <v>0.37111722167804584</v>
      </c>
    </row>
    <row r="559" spans="1:19" x14ac:dyDescent="0.3">
      <c r="A559" t="s">
        <v>585</v>
      </c>
      <c r="B559">
        <v>1338.6765137</v>
      </c>
      <c r="C559">
        <v>1335.9100341999999</v>
      </c>
      <c r="D559">
        <v>1310.4020995999999</v>
      </c>
      <c r="E559">
        <v>1309.2227783000001</v>
      </c>
      <c r="F559">
        <v>1306.0200195</v>
      </c>
      <c r="G559">
        <v>1331.2399902</v>
      </c>
      <c r="H559">
        <v>1335.9100341999999</v>
      </c>
      <c r="I559">
        <v>1396.5999756000001</v>
      </c>
      <c r="J559">
        <v>1345.5594481999999</v>
      </c>
      <c r="L559" t="str">
        <f t="shared" si="66"/>
        <v>24JUL2023:06:00:00</v>
      </c>
      <c r="M559">
        <v>7</v>
      </c>
      <c r="N559">
        <f t="shared" si="67"/>
        <v>-2.7664795000000595</v>
      </c>
      <c r="O559">
        <f t="shared" si="62"/>
        <v>-2.7664795000000595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0.20665780505506301</v>
      </c>
    </row>
    <row r="560" spans="1:19" x14ac:dyDescent="0.3">
      <c r="A560" t="s">
        <v>586</v>
      </c>
      <c r="B560">
        <v>1356.8660889</v>
      </c>
      <c r="C560">
        <v>1371.5999756000001</v>
      </c>
      <c r="D560">
        <v>1339.6605225000001</v>
      </c>
      <c r="E560">
        <v>1335.7414550999999</v>
      </c>
      <c r="F560">
        <v>1343.0100098</v>
      </c>
      <c r="G560">
        <v>1368.9300536999999</v>
      </c>
      <c r="H560">
        <v>1371.5999756000001</v>
      </c>
      <c r="I560">
        <v>1430.7299805</v>
      </c>
      <c r="J560">
        <v>1379.8250731999999</v>
      </c>
      <c r="L560" t="str">
        <f t="shared" si="66"/>
        <v>24JUL2023:07:00:00</v>
      </c>
      <c r="M560">
        <v>8</v>
      </c>
      <c r="N560">
        <f t="shared" si="67"/>
        <v>14.733886700000085</v>
      </c>
      <c r="O560" t="str">
        <f t="shared" si="62"/>
        <v/>
      </c>
      <c r="P560">
        <f t="shared" si="63"/>
        <v>14.733886700000085</v>
      </c>
      <c r="Q560" t="str">
        <f t="shared" si="64"/>
        <v/>
      </c>
      <c r="R560">
        <f t="shared" si="65"/>
        <v>1</v>
      </c>
      <c r="S560">
        <f t="shared" si="68"/>
        <v>1.0858762570995286</v>
      </c>
    </row>
    <row r="561" spans="1:19" x14ac:dyDescent="0.3">
      <c r="A561" t="s">
        <v>587</v>
      </c>
      <c r="B561">
        <v>1376.2111815999999</v>
      </c>
      <c r="C561">
        <v>1399.1899414</v>
      </c>
      <c r="D561">
        <v>1361.5239257999999</v>
      </c>
      <c r="E561">
        <v>1357.2894286999999</v>
      </c>
      <c r="F561">
        <v>1370.7900391000001</v>
      </c>
      <c r="G561">
        <v>1397.3199463000001</v>
      </c>
      <c r="H561">
        <v>1399.1899414</v>
      </c>
      <c r="I561">
        <v>1455.6999512</v>
      </c>
      <c r="J561">
        <v>1405.5827637</v>
      </c>
      <c r="L561" t="str">
        <f t="shared" si="66"/>
        <v>24JUL2023:08:00:00</v>
      </c>
      <c r="M561">
        <v>9</v>
      </c>
      <c r="N561">
        <f t="shared" si="67"/>
        <v>22.978759800000034</v>
      </c>
      <c r="O561" t="str">
        <f t="shared" si="62"/>
        <v/>
      </c>
      <c r="P561">
        <f t="shared" si="63"/>
        <v>22.978759800000034</v>
      </c>
      <c r="Q561" t="str">
        <f t="shared" si="64"/>
        <v/>
      </c>
      <c r="R561">
        <f t="shared" si="65"/>
        <v>1</v>
      </c>
      <c r="S561">
        <f t="shared" si="68"/>
        <v>1.6697117497101461</v>
      </c>
    </row>
    <row r="562" spans="1:19" x14ac:dyDescent="0.3">
      <c r="A562" t="s">
        <v>588</v>
      </c>
      <c r="B562">
        <v>1455.9643555</v>
      </c>
      <c r="C562">
        <v>1479.8199463000001</v>
      </c>
      <c r="D562">
        <v>1422.7816161999999</v>
      </c>
      <c r="E562">
        <v>1434.8572998</v>
      </c>
      <c r="F562">
        <v>1441.8900146000001</v>
      </c>
      <c r="G562">
        <v>1470.3399658000001</v>
      </c>
      <c r="H562">
        <v>1479.8199463000001</v>
      </c>
      <c r="I562">
        <v>1541.9399414</v>
      </c>
      <c r="J562">
        <v>1482.3073730000001</v>
      </c>
      <c r="L562" t="str">
        <f t="shared" si="66"/>
        <v>24JUL2023:09:00:00</v>
      </c>
      <c r="M562">
        <v>10</v>
      </c>
      <c r="N562">
        <f t="shared" si="67"/>
        <v>23.855590800000073</v>
      </c>
      <c r="O562" t="str">
        <f t="shared" si="62"/>
        <v/>
      </c>
      <c r="P562">
        <f t="shared" si="63"/>
        <v>23.855590800000073</v>
      </c>
      <c r="Q562" t="str">
        <f t="shared" si="64"/>
        <v/>
      </c>
      <c r="R562">
        <f t="shared" si="65"/>
        <v>1</v>
      </c>
      <c r="S562">
        <f t="shared" si="68"/>
        <v>1.6384735457213653</v>
      </c>
    </row>
    <row r="563" spans="1:19" x14ac:dyDescent="0.3">
      <c r="A563" t="s">
        <v>589</v>
      </c>
      <c r="B563">
        <v>1591.1557617000001</v>
      </c>
      <c r="C563">
        <v>1591.9499512</v>
      </c>
      <c r="D563">
        <v>1517.7526855000001</v>
      </c>
      <c r="E563">
        <v>1522.1569824000001</v>
      </c>
      <c r="F563">
        <v>1546.6400146000001</v>
      </c>
      <c r="G563">
        <v>1577.2900391000001</v>
      </c>
      <c r="H563">
        <v>1591.9499512</v>
      </c>
      <c r="I563">
        <v>1658.8800048999999</v>
      </c>
      <c r="J563">
        <v>1591.1926269999999</v>
      </c>
      <c r="L563" t="str">
        <f t="shared" si="66"/>
        <v>24JUL2023:10:00:00</v>
      </c>
      <c r="M563">
        <v>11</v>
      </c>
      <c r="N563">
        <f t="shared" si="67"/>
        <v>0.79418949999990218</v>
      </c>
      <c r="O563" t="str">
        <f t="shared" si="62"/>
        <v/>
      </c>
      <c r="P563">
        <f t="shared" si="63"/>
        <v>0.79418949999990218</v>
      </c>
      <c r="Q563" t="str">
        <f t="shared" si="64"/>
        <v/>
      </c>
      <c r="R563">
        <f t="shared" si="65"/>
        <v>1</v>
      </c>
      <c r="S563">
        <f t="shared" si="68"/>
        <v>4.9912743875645808E-2</v>
      </c>
    </row>
    <row r="564" spans="1:19" x14ac:dyDescent="0.3">
      <c r="A564" t="s">
        <v>590</v>
      </c>
      <c r="B564">
        <v>1718.0867920000001</v>
      </c>
      <c r="C564">
        <v>1725.4899902</v>
      </c>
      <c r="D564">
        <v>1664.3514404</v>
      </c>
      <c r="E564">
        <v>1662.6113281</v>
      </c>
      <c r="F564">
        <v>1667.9000243999999</v>
      </c>
      <c r="G564">
        <v>1700.25</v>
      </c>
      <c r="H564">
        <v>1725.4899902</v>
      </c>
      <c r="I564">
        <v>1796.1300048999999</v>
      </c>
      <c r="J564">
        <v>1726.1713867000001</v>
      </c>
      <c r="L564" t="str">
        <f t="shared" si="66"/>
        <v>24JUL2023:11:00:00</v>
      </c>
      <c r="M564">
        <v>12</v>
      </c>
      <c r="N564">
        <f t="shared" si="67"/>
        <v>7.4031981999999061</v>
      </c>
      <c r="O564" t="str">
        <f t="shared" si="62"/>
        <v/>
      </c>
      <c r="P564">
        <f t="shared" si="63"/>
        <v>7.4031981999999061</v>
      </c>
      <c r="Q564" t="str">
        <f t="shared" si="64"/>
        <v/>
      </c>
      <c r="R564">
        <f t="shared" si="65"/>
        <v>1</v>
      </c>
      <c r="S564">
        <f t="shared" si="68"/>
        <v>0.43089780065080124</v>
      </c>
    </row>
    <row r="565" spans="1:19" x14ac:dyDescent="0.3">
      <c r="A565" t="s">
        <v>591</v>
      </c>
      <c r="B565">
        <v>1881.4442139</v>
      </c>
      <c r="C565">
        <v>1854.1899414</v>
      </c>
      <c r="D565">
        <v>1837.4284668</v>
      </c>
      <c r="E565">
        <v>1814.9621582</v>
      </c>
      <c r="F565">
        <v>1781.1700439000001</v>
      </c>
      <c r="G565">
        <v>1813.6800536999999</v>
      </c>
      <c r="H565">
        <v>1854.1899414</v>
      </c>
      <c r="I565">
        <v>1919.3900146000001</v>
      </c>
      <c r="J565">
        <v>1859.0447998</v>
      </c>
      <c r="L565" t="str">
        <f t="shared" si="66"/>
        <v>24JUL2023:12:00:00</v>
      </c>
      <c r="M565">
        <v>13</v>
      </c>
      <c r="N565">
        <f t="shared" si="67"/>
        <v>-27.25427250000007</v>
      </c>
      <c r="O565">
        <f t="shared" si="62"/>
        <v>-27.25427250000007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1.4485825462507522</v>
      </c>
    </row>
    <row r="566" spans="1:19" x14ac:dyDescent="0.3">
      <c r="A566" t="s">
        <v>592</v>
      </c>
      <c r="B566">
        <v>2026.8676757999999</v>
      </c>
      <c r="C566">
        <v>1969.1300048999999</v>
      </c>
      <c r="D566">
        <v>1974.0292969</v>
      </c>
      <c r="E566">
        <v>1940.1849365</v>
      </c>
      <c r="F566">
        <v>1891.6899414</v>
      </c>
      <c r="G566">
        <v>1925.9399414</v>
      </c>
      <c r="H566">
        <v>1969.1300048999999</v>
      </c>
      <c r="I566">
        <v>2036.6800536999999</v>
      </c>
      <c r="J566">
        <v>1978.3118896000001</v>
      </c>
      <c r="L566" t="str">
        <f t="shared" si="66"/>
        <v>24JUL2023:13:00:00</v>
      </c>
      <c r="M566">
        <v>14</v>
      </c>
      <c r="N566">
        <f t="shared" si="67"/>
        <v>-57.737670900000012</v>
      </c>
      <c r="O566">
        <f t="shared" si="62"/>
        <v>-57.737670900000012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2.8486157034011157</v>
      </c>
    </row>
    <row r="567" spans="1:19" x14ac:dyDescent="0.3">
      <c r="A567" t="s">
        <v>593</v>
      </c>
      <c r="B567">
        <v>2156.9113769999999</v>
      </c>
      <c r="C567">
        <v>2086.1398926000002</v>
      </c>
      <c r="D567">
        <v>2085.2629394999999</v>
      </c>
      <c r="E567">
        <v>2053.7978515999998</v>
      </c>
      <c r="F567">
        <v>2004.8499756000001</v>
      </c>
      <c r="G567">
        <v>2040.1300048999999</v>
      </c>
      <c r="H567">
        <v>2086.1398926000002</v>
      </c>
      <c r="I567">
        <v>2154.7700195000002</v>
      </c>
      <c r="J567">
        <v>2093.8237304999998</v>
      </c>
      <c r="L567" t="str">
        <f t="shared" si="66"/>
        <v>24JUL2023:14:00:00</v>
      </c>
      <c r="M567">
        <v>15</v>
      </c>
      <c r="N567">
        <f t="shared" si="67"/>
        <v>-70.771484399999736</v>
      </c>
      <c r="O567">
        <f t="shared" si="62"/>
        <v>-70.771484399999736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3.2811493858609166</v>
      </c>
    </row>
    <row r="568" spans="1:19" x14ac:dyDescent="0.3">
      <c r="A568" t="s">
        <v>594</v>
      </c>
      <c r="B568">
        <v>2238.8479004000001</v>
      </c>
      <c r="C568">
        <v>2183.9399414</v>
      </c>
      <c r="D568">
        <v>2161.6105957</v>
      </c>
      <c r="E568">
        <v>2142.3647461</v>
      </c>
      <c r="F568">
        <v>2101.9899902000002</v>
      </c>
      <c r="G568">
        <v>2138.5300293</v>
      </c>
      <c r="H568">
        <v>2183.9399414</v>
      </c>
      <c r="I568">
        <v>2252.1999512000002</v>
      </c>
      <c r="J568">
        <v>2187.2163086</v>
      </c>
      <c r="L568" t="str">
        <f t="shared" si="66"/>
        <v>24JUL2023:15:00:00</v>
      </c>
      <c r="M568">
        <v>16</v>
      </c>
      <c r="N568">
        <f t="shared" si="67"/>
        <v>-54.907959000000119</v>
      </c>
      <c r="O568">
        <f t="shared" si="62"/>
        <v>-54.907959000000119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2.4525095693276029</v>
      </c>
    </row>
    <row r="569" spans="1:19" x14ac:dyDescent="0.3">
      <c r="A569" t="s">
        <v>595</v>
      </c>
      <c r="B569">
        <v>2260.2878418</v>
      </c>
      <c r="C569">
        <v>2240.2399902000002</v>
      </c>
      <c r="D569">
        <v>2163.2548827999999</v>
      </c>
      <c r="E569">
        <v>2186.9624023000001</v>
      </c>
      <c r="F569">
        <v>2162.7900390999998</v>
      </c>
      <c r="G569">
        <v>2200.5900879000001</v>
      </c>
      <c r="H569">
        <v>2240.2399902000002</v>
      </c>
      <c r="I569">
        <v>2316.9499512000002</v>
      </c>
      <c r="J569">
        <v>2236.1459961</v>
      </c>
      <c r="L569" t="str">
        <f t="shared" si="66"/>
        <v>24JUL2023:16:00:00</v>
      </c>
      <c r="M569">
        <v>17</v>
      </c>
      <c r="N569">
        <f t="shared" si="67"/>
        <v>-20.047851599999831</v>
      </c>
      <c r="O569">
        <f t="shared" si="62"/>
        <v>-20.047851599999831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0.88696011318782075</v>
      </c>
    </row>
    <row r="570" spans="1:19" x14ac:dyDescent="0.3">
      <c r="A570" t="s">
        <v>596</v>
      </c>
      <c r="B570">
        <v>2300.0725097999998</v>
      </c>
      <c r="C570">
        <v>2276.8701172000001</v>
      </c>
      <c r="D570">
        <v>2164.5986327999999</v>
      </c>
      <c r="E570">
        <v>2202.8464355000001</v>
      </c>
      <c r="F570">
        <v>2201.3898926000002</v>
      </c>
      <c r="G570">
        <v>2240.5400390999998</v>
      </c>
      <c r="H570">
        <v>2276.8701172000001</v>
      </c>
      <c r="I570">
        <v>2356.5200195000002</v>
      </c>
      <c r="J570">
        <v>2267.1298827999999</v>
      </c>
      <c r="L570" t="str">
        <f t="shared" si="66"/>
        <v>24JUL2023:17:00:00</v>
      </c>
      <c r="M570">
        <v>18</v>
      </c>
      <c r="N570">
        <f t="shared" si="67"/>
        <v>-23.202392599999712</v>
      </c>
      <c r="O570">
        <f t="shared" si="62"/>
        <v>-23.202392599999712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1.0087678758448033</v>
      </c>
    </row>
    <row r="571" spans="1:19" x14ac:dyDescent="0.3">
      <c r="A571" t="s">
        <v>597</v>
      </c>
      <c r="B571">
        <v>2304.3139648000001</v>
      </c>
      <c r="C571">
        <v>2268.9899902000002</v>
      </c>
      <c r="D571">
        <v>2163.6831054999998</v>
      </c>
      <c r="E571">
        <v>2199.3591308999999</v>
      </c>
      <c r="F571">
        <v>2197.0800780999998</v>
      </c>
      <c r="G571">
        <v>2237.0600586</v>
      </c>
      <c r="H571">
        <v>2268.9899902000002</v>
      </c>
      <c r="I571">
        <v>2350.4599609000002</v>
      </c>
      <c r="J571">
        <v>2261.9855957</v>
      </c>
      <c r="L571" t="str">
        <f t="shared" si="66"/>
        <v>24JUL2023:18:00:00</v>
      </c>
      <c r="M571">
        <v>19</v>
      </c>
      <c r="N571">
        <f t="shared" si="67"/>
        <v>-35.323974599999929</v>
      </c>
      <c r="O571">
        <f t="shared" si="62"/>
        <v>-35.323974599999929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1.5329497255841968</v>
      </c>
    </row>
    <row r="572" spans="1:19" x14ac:dyDescent="0.3">
      <c r="A572" t="s">
        <v>598</v>
      </c>
      <c r="B572">
        <v>2292.1450195000002</v>
      </c>
      <c r="C572">
        <v>2248.8999023000001</v>
      </c>
      <c r="D572">
        <v>2160.4208984000002</v>
      </c>
      <c r="E572">
        <v>2195.5185547000001</v>
      </c>
      <c r="F572">
        <v>2173.6201172000001</v>
      </c>
      <c r="G572">
        <v>2214.3300780999998</v>
      </c>
      <c r="H572">
        <v>2248.8999023000001</v>
      </c>
      <c r="I572">
        <v>2324.7700195000002</v>
      </c>
      <c r="J572">
        <v>2242.9804687999999</v>
      </c>
      <c r="L572" t="str">
        <f t="shared" si="66"/>
        <v>24JUL2023:19:00:00</v>
      </c>
      <c r="M572">
        <v>20</v>
      </c>
      <c r="N572">
        <f t="shared" si="67"/>
        <v>-43.245117200000095</v>
      </c>
      <c r="O572">
        <f t="shared" si="62"/>
        <v>-43.245117200000095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1.8866658449661888</v>
      </c>
    </row>
    <row r="573" spans="1:19" x14ac:dyDescent="0.3">
      <c r="A573" t="s">
        <v>599</v>
      </c>
      <c r="B573">
        <v>2218.6791991999999</v>
      </c>
      <c r="C573">
        <v>2170.5</v>
      </c>
      <c r="D573">
        <v>2137.6887207</v>
      </c>
      <c r="E573">
        <v>2147.3420409999999</v>
      </c>
      <c r="F573">
        <v>2097.3798827999999</v>
      </c>
      <c r="G573">
        <v>2140.1398926000002</v>
      </c>
      <c r="H573">
        <v>2170.5</v>
      </c>
      <c r="I573">
        <v>2245.3400879000001</v>
      </c>
      <c r="J573">
        <v>2176.0417480000001</v>
      </c>
      <c r="L573" t="str">
        <f t="shared" si="66"/>
        <v>24JUL2023:20:00:00</v>
      </c>
      <c r="M573">
        <v>21</v>
      </c>
      <c r="N573">
        <f t="shared" si="67"/>
        <v>-48.179199199999857</v>
      </c>
      <c r="O573">
        <f t="shared" si="62"/>
        <v>-48.179199199999857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2.1715261592289714</v>
      </c>
    </row>
    <row r="574" spans="1:19" x14ac:dyDescent="0.3">
      <c r="A574" t="s">
        <v>600</v>
      </c>
      <c r="B574">
        <v>2083.9548340000001</v>
      </c>
      <c r="C574">
        <v>2073.2399902000002</v>
      </c>
      <c r="D574">
        <v>2071.1091308999999</v>
      </c>
      <c r="E574">
        <v>2067.2038573999998</v>
      </c>
      <c r="F574">
        <v>1996.7900391000001</v>
      </c>
      <c r="G574">
        <v>2038.3100586</v>
      </c>
      <c r="H574">
        <v>2073.2399902000002</v>
      </c>
      <c r="I574">
        <v>2147.6799316000001</v>
      </c>
      <c r="J574">
        <v>2084.0078125</v>
      </c>
      <c r="L574" t="str">
        <f t="shared" si="66"/>
        <v>24JUL2023:21:00:00</v>
      </c>
      <c r="M574">
        <v>22</v>
      </c>
      <c r="N574">
        <f t="shared" si="67"/>
        <v>-10.714843799999926</v>
      </c>
      <c r="O574">
        <f t="shared" si="62"/>
        <v>-10.714843799999926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0.5141591182872981</v>
      </c>
    </row>
    <row r="575" spans="1:19" x14ac:dyDescent="0.3">
      <c r="A575" t="s">
        <v>601</v>
      </c>
      <c r="B575">
        <v>2023.6163329999999</v>
      </c>
      <c r="C575">
        <v>1992.9300536999999</v>
      </c>
      <c r="D575">
        <v>2006.8269043</v>
      </c>
      <c r="E575">
        <v>1948.0111084</v>
      </c>
      <c r="F575">
        <v>1920.7600098</v>
      </c>
      <c r="G575">
        <v>1962.8900146000001</v>
      </c>
      <c r="H575">
        <v>1992.9300536999999</v>
      </c>
      <c r="I575">
        <v>2064.5800780999998</v>
      </c>
      <c r="J575">
        <v>2006.9833983999999</v>
      </c>
      <c r="L575" t="str">
        <f t="shared" si="66"/>
        <v>24JUL2023:22:00:00</v>
      </c>
      <c r="M575">
        <v>23</v>
      </c>
      <c r="N575">
        <f t="shared" si="67"/>
        <v>-30.686279300000024</v>
      </c>
      <c r="O575">
        <f t="shared" si="62"/>
        <v>-30.686279300000024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1.5164079672408941</v>
      </c>
    </row>
    <row r="576" spans="1:19" x14ac:dyDescent="0.3">
      <c r="A576" t="s">
        <v>602</v>
      </c>
      <c r="B576">
        <v>1895.2347411999999</v>
      </c>
      <c r="C576">
        <v>1869.0600586</v>
      </c>
      <c r="D576">
        <v>1899.8985596</v>
      </c>
      <c r="E576">
        <v>1860.2612305</v>
      </c>
      <c r="F576">
        <v>1809.6999512</v>
      </c>
      <c r="G576">
        <v>1850.5300293</v>
      </c>
      <c r="H576">
        <v>1869.0600586</v>
      </c>
      <c r="I576">
        <v>1941.7800293</v>
      </c>
      <c r="J576">
        <v>1889.2547606999999</v>
      </c>
      <c r="L576" t="str">
        <f t="shared" si="66"/>
        <v>24JUL2023:23:00:00</v>
      </c>
      <c r="M576">
        <v>24</v>
      </c>
      <c r="N576">
        <f t="shared" si="67"/>
        <v>-26.174682599999869</v>
      </c>
      <c r="O576">
        <f t="shared" si="62"/>
        <v>-26.174682599999869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1.3810786617085189</v>
      </c>
    </row>
    <row r="577" spans="1:19" x14ac:dyDescent="0.3">
      <c r="A577" t="s">
        <v>603</v>
      </c>
      <c r="B577">
        <v>1768.7204589999999</v>
      </c>
      <c r="C577">
        <v>1740.9699707</v>
      </c>
      <c r="D577">
        <v>1778.2965088000001</v>
      </c>
      <c r="E577">
        <v>1743.4996338000001</v>
      </c>
      <c r="F577">
        <v>1699.6899414</v>
      </c>
      <c r="G577">
        <v>1735.6800536999999</v>
      </c>
      <c r="H577">
        <v>1740.9699707</v>
      </c>
      <c r="I577">
        <v>1815.8100586</v>
      </c>
      <c r="J577">
        <v>1766.2303466999999</v>
      </c>
      <c r="L577" t="str">
        <f t="shared" si="66"/>
        <v>25JUL2023:00:00:00</v>
      </c>
      <c r="M577">
        <v>1</v>
      </c>
      <c r="N577">
        <f t="shared" si="67"/>
        <v>-27.750488299999915</v>
      </c>
      <c r="O577">
        <f t="shared" si="62"/>
        <v>-27.750488299999915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1.5689584048623206</v>
      </c>
    </row>
    <row r="578" spans="1:19" x14ac:dyDescent="0.3">
      <c r="A578" t="s">
        <v>604</v>
      </c>
      <c r="B578">
        <v>1647.3272704999999</v>
      </c>
      <c r="C578">
        <v>1592.6999512</v>
      </c>
      <c r="D578">
        <v>1651.9359131000001</v>
      </c>
      <c r="E578">
        <v>1624.6851807</v>
      </c>
      <c r="F578">
        <v>1569.4599608999999</v>
      </c>
      <c r="G578">
        <v>1597.0400391000001</v>
      </c>
      <c r="H578">
        <v>1592.6999512</v>
      </c>
      <c r="I578">
        <v>1634.6199951000001</v>
      </c>
      <c r="J578">
        <v>1615.2331543</v>
      </c>
      <c r="L578" t="str">
        <f t="shared" si="66"/>
        <v>25JUL2023:01:00:00</v>
      </c>
      <c r="M578">
        <v>2</v>
      </c>
      <c r="N578">
        <f t="shared" si="67"/>
        <v>-54.627319299999954</v>
      </c>
      <c r="O578">
        <f t="shared" si="62"/>
        <v>-54.627319299999954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3.31611819207117</v>
      </c>
    </row>
    <row r="579" spans="1:19" x14ac:dyDescent="0.3">
      <c r="A579" t="s">
        <v>605</v>
      </c>
      <c r="B579">
        <v>1544.3544922000001</v>
      </c>
      <c r="C579">
        <v>1494.1700439000001</v>
      </c>
      <c r="D579">
        <v>1542.2584228999999</v>
      </c>
      <c r="E579">
        <v>1532.3704834</v>
      </c>
      <c r="F579">
        <v>1475.3199463000001</v>
      </c>
      <c r="G579">
        <v>1499.6400146000001</v>
      </c>
      <c r="H579">
        <v>1494.1700439000001</v>
      </c>
      <c r="I579">
        <v>1537.5400391000001</v>
      </c>
      <c r="J579">
        <v>1515.4606934000001</v>
      </c>
      <c r="L579" t="str">
        <f t="shared" si="66"/>
        <v>25JUL2023:02:00:00</v>
      </c>
      <c r="M579">
        <v>3</v>
      </c>
      <c r="N579">
        <f t="shared" si="67"/>
        <v>-50.184448299999985</v>
      </c>
      <c r="O579">
        <f t="shared" ref="O579:O642" si="69">IF(N579&lt;0,N579,"")</f>
        <v>-50.184448299999985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3.2495420289489401</v>
      </c>
    </row>
    <row r="580" spans="1:19" x14ac:dyDescent="0.3">
      <c r="A580" t="s">
        <v>606</v>
      </c>
      <c r="B580">
        <v>1476.0065918</v>
      </c>
      <c r="C580">
        <v>1425.0300293</v>
      </c>
      <c r="D580">
        <v>1461.5119629000001</v>
      </c>
      <c r="E580">
        <v>1461.4302978999999</v>
      </c>
      <c r="F580">
        <v>1407.3499756000001</v>
      </c>
      <c r="G580">
        <v>1422.8299560999999</v>
      </c>
      <c r="H580">
        <v>1425.0300293</v>
      </c>
      <c r="I580">
        <v>1466.6800536999999</v>
      </c>
      <c r="J580">
        <v>1442.8334961</v>
      </c>
      <c r="L580" t="str">
        <f t="shared" ref="L580:L643" si="73">A580</f>
        <v>25JUL2023:03:00:00</v>
      </c>
      <c r="M580">
        <v>4</v>
      </c>
      <c r="N580">
        <f t="shared" ref="N580:N643" si="74">C580-B580</f>
        <v>-50.9765625</v>
      </c>
      <c r="O580">
        <f t="shared" si="69"/>
        <v>-50.9765625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3.4536812222385631</v>
      </c>
    </row>
    <row r="581" spans="1:19" x14ac:dyDescent="0.3">
      <c r="A581" t="s">
        <v>607</v>
      </c>
      <c r="B581">
        <v>1439.2517089999999</v>
      </c>
      <c r="C581">
        <v>1367.2199707</v>
      </c>
      <c r="D581">
        <v>1409.4707031</v>
      </c>
      <c r="E581">
        <v>1419.6164550999999</v>
      </c>
      <c r="F581">
        <v>1360.2099608999999</v>
      </c>
      <c r="G581">
        <v>1375.2700195</v>
      </c>
      <c r="H581">
        <v>1367.2199707</v>
      </c>
      <c r="I581">
        <v>1412.8399658000001</v>
      </c>
      <c r="J581">
        <v>1389.4602050999999</v>
      </c>
      <c r="L581" t="str">
        <f t="shared" si="73"/>
        <v>25JUL2023:04:00:00</v>
      </c>
      <c r="M581">
        <v>5</v>
      </c>
      <c r="N581">
        <f t="shared" si="74"/>
        <v>-72.031738299999915</v>
      </c>
      <c r="O581">
        <f t="shared" si="69"/>
        <v>-72.031738299999915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5.0048047780362177</v>
      </c>
    </row>
    <row r="582" spans="1:19" x14ac:dyDescent="0.3">
      <c r="A582" t="s">
        <v>608</v>
      </c>
      <c r="B582">
        <v>1392.2270507999999</v>
      </c>
      <c r="C582">
        <v>1335.6800536999999</v>
      </c>
      <c r="D582">
        <v>1385.0432129000001</v>
      </c>
      <c r="E582">
        <v>1410.9052733999999</v>
      </c>
      <c r="F582">
        <v>1336.6899414</v>
      </c>
      <c r="G582">
        <v>1351.6700439000001</v>
      </c>
      <c r="H582">
        <v>1335.6800536999999</v>
      </c>
      <c r="I582">
        <v>1388.6300048999999</v>
      </c>
      <c r="J582">
        <v>1363.1376952999999</v>
      </c>
      <c r="L582" t="str">
        <f t="shared" si="73"/>
        <v>25JUL2023:05:00:00</v>
      </c>
      <c r="M582">
        <v>6</v>
      </c>
      <c r="N582">
        <f t="shared" si="74"/>
        <v>-56.546997099999999</v>
      </c>
      <c r="O582">
        <f t="shared" si="69"/>
        <v>-56.546997099999999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4.0616217783950557</v>
      </c>
    </row>
    <row r="583" spans="1:19" x14ac:dyDescent="0.3">
      <c r="A583" t="s">
        <v>609</v>
      </c>
      <c r="B583">
        <v>1374.4910889</v>
      </c>
      <c r="C583">
        <v>1342.0500488</v>
      </c>
      <c r="D583">
        <v>1387.6546631000001</v>
      </c>
      <c r="E583">
        <v>1415.4866943</v>
      </c>
      <c r="F583">
        <v>1342.9200439000001</v>
      </c>
      <c r="G583">
        <v>1355.0100098</v>
      </c>
      <c r="H583">
        <v>1342.0500488</v>
      </c>
      <c r="I583">
        <v>1388.9699707</v>
      </c>
      <c r="J583">
        <v>1366.6300048999999</v>
      </c>
      <c r="L583" t="str">
        <f t="shared" si="73"/>
        <v>25JUL2023:06:00:00</v>
      </c>
      <c r="M583">
        <v>7</v>
      </c>
      <c r="N583">
        <f t="shared" si="74"/>
        <v>-32.441040100000009</v>
      </c>
      <c r="O583">
        <f t="shared" si="69"/>
        <v>-32.441040100000009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2.3602219295552107</v>
      </c>
    </row>
    <row r="584" spans="1:19" x14ac:dyDescent="0.3">
      <c r="A584" t="s">
        <v>610</v>
      </c>
      <c r="B584">
        <v>1402.1207274999999</v>
      </c>
      <c r="C584">
        <v>1369.7900391000001</v>
      </c>
      <c r="D584">
        <v>1402.1158447</v>
      </c>
      <c r="E584">
        <v>1437.0360106999999</v>
      </c>
      <c r="F584">
        <v>1375.2800293</v>
      </c>
      <c r="G584">
        <v>1382.2399902</v>
      </c>
      <c r="H584">
        <v>1369.7900391000001</v>
      </c>
      <c r="I584">
        <v>1415.3299560999999</v>
      </c>
      <c r="J584">
        <v>1391.7111815999999</v>
      </c>
      <c r="L584" t="str">
        <f t="shared" si="73"/>
        <v>25JUL2023:07:00:00</v>
      </c>
      <c r="M584">
        <v>8</v>
      </c>
      <c r="N584">
        <f t="shared" si="74"/>
        <v>-32.330688399999872</v>
      </c>
      <c r="O584">
        <f t="shared" si="69"/>
        <v>-32.330688399999872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2.3058419839243034</v>
      </c>
    </row>
    <row r="585" spans="1:19" x14ac:dyDescent="0.3">
      <c r="A585" t="s">
        <v>611</v>
      </c>
      <c r="B585">
        <v>1433.6340332</v>
      </c>
      <c r="C585">
        <v>1394.9899902</v>
      </c>
      <c r="D585">
        <v>1422.9908447</v>
      </c>
      <c r="E585">
        <v>1461.5473632999999</v>
      </c>
      <c r="F585">
        <v>1409.9300536999999</v>
      </c>
      <c r="G585">
        <v>1411.5999756000001</v>
      </c>
      <c r="H585">
        <v>1394.9899902</v>
      </c>
      <c r="I585">
        <v>1440.8800048999999</v>
      </c>
      <c r="J585">
        <v>1417.512207</v>
      </c>
      <c r="L585" t="str">
        <f t="shared" si="73"/>
        <v>25JUL2023:08:00:00</v>
      </c>
      <c r="M585">
        <v>9</v>
      </c>
      <c r="N585">
        <f t="shared" si="74"/>
        <v>-38.644043000000011</v>
      </c>
      <c r="O585">
        <f t="shared" si="69"/>
        <v>-38.644043000000011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2.6955305262768512</v>
      </c>
    </row>
    <row r="586" spans="1:19" x14ac:dyDescent="0.3">
      <c r="A586" t="s">
        <v>612</v>
      </c>
      <c r="B586">
        <v>1520.2388916</v>
      </c>
      <c r="C586">
        <v>1481.25</v>
      </c>
      <c r="D586">
        <v>1509.4986572</v>
      </c>
      <c r="E586">
        <v>1554.1588135</v>
      </c>
      <c r="F586">
        <v>1487.0899658000001</v>
      </c>
      <c r="G586">
        <v>1482.7299805</v>
      </c>
      <c r="H586">
        <v>1481.25</v>
      </c>
      <c r="I586">
        <v>1523.8299560999999</v>
      </c>
      <c r="J586">
        <v>1500.4058838000001</v>
      </c>
      <c r="L586" t="str">
        <f t="shared" si="73"/>
        <v>25JUL2023:09:00:00</v>
      </c>
      <c r="M586">
        <v>10</v>
      </c>
      <c r="N586">
        <f t="shared" si="74"/>
        <v>-38.988891599999988</v>
      </c>
      <c r="O586">
        <f t="shared" si="69"/>
        <v>-38.988891599999988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2.5646555824503015</v>
      </c>
    </row>
    <row r="587" spans="1:19" x14ac:dyDescent="0.3">
      <c r="A587" t="s">
        <v>613</v>
      </c>
      <c r="B587">
        <v>1652.4486084</v>
      </c>
      <c r="C587">
        <v>1598.5300293</v>
      </c>
      <c r="D587">
        <v>1602.8417969</v>
      </c>
      <c r="E587">
        <v>1635.5913086</v>
      </c>
      <c r="F587">
        <v>1595.3299560999999</v>
      </c>
      <c r="G587">
        <v>1587.0799560999999</v>
      </c>
      <c r="H587">
        <v>1598.5300293</v>
      </c>
      <c r="I587">
        <v>1636.3699951000001</v>
      </c>
      <c r="J587">
        <v>1609.2794189000001</v>
      </c>
      <c r="L587" t="str">
        <f t="shared" si="73"/>
        <v>25JUL2023:10:00:00</v>
      </c>
      <c r="M587">
        <v>11</v>
      </c>
      <c r="N587">
        <f t="shared" si="74"/>
        <v>-53.918579099999988</v>
      </c>
      <c r="O587">
        <f t="shared" si="69"/>
        <v>-53.918579099999988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3.2629504376663911</v>
      </c>
    </row>
    <row r="588" spans="1:19" x14ac:dyDescent="0.3">
      <c r="A588" t="s">
        <v>614</v>
      </c>
      <c r="B588">
        <v>1794.9351807</v>
      </c>
      <c r="C588">
        <v>1744.6899414</v>
      </c>
      <c r="D588">
        <v>1751.0462646000001</v>
      </c>
      <c r="E588">
        <v>1774.7680664</v>
      </c>
      <c r="F588">
        <v>1723.9799805</v>
      </c>
      <c r="G588">
        <v>1709.3800048999999</v>
      </c>
      <c r="H588">
        <v>1744.6899414</v>
      </c>
      <c r="I588">
        <v>1770.9499512</v>
      </c>
      <c r="J588">
        <v>1748.2371826000001</v>
      </c>
      <c r="L588" t="str">
        <f t="shared" si="73"/>
        <v>25JUL2023:11:00:00</v>
      </c>
      <c r="M588">
        <v>12</v>
      </c>
      <c r="N588">
        <f t="shared" si="74"/>
        <v>-50.245239300000094</v>
      </c>
      <c r="O588">
        <f t="shared" si="69"/>
        <v>-50.245239300000094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2.7992787617213644</v>
      </c>
    </row>
    <row r="589" spans="1:19" x14ac:dyDescent="0.3">
      <c r="A589" t="s">
        <v>615</v>
      </c>
      <c r="B589">
        <v>1954.3123779</v>
      </c>
      <c r="C589">
        <v>1873.8599853999999</v>
      </c>
      <c r="D589">
        <v>1911.8642577999999</v>
      </c>
      <c r="E589">
        <v>1912.7479248</v>
      </c>
      <c r="F589">
        <v>1840.1099853999999</v>
      </c>
      <c r="G589">
        <v>1817.2700195</v>
      </c>
      <c r="H589">
        <v>1873.8599853999999</v>
      </c>
      <c r="I589">
        <v>1884.5500488</v>
      </c>
      <c r="J589">
        <v>1875.6337891000001</v>
      </c>
      <c r="L589" t="str">
        <f t="shared" si="73"/>
        <v>25JUL2023:12:00:00</v>
      </c>
      <c r="M589">
        <v>13</v>
      </c>
      <c r="N589">
        <f t="shared" si="74"/>
        <v>-80.452392500000087</v>
      </c>
      <c r="O589">
        <f t="shared" si="69"/>
        <v>-80.452392500000087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4.1166598241807151</v>
      </c>
    </row>
    <row r="590" spans="1:19" x14ac:dyDescent="0.3">
      <c r="A590" t="s">
        <v>616</v>
      </c>
      <c r="B590">
        <v>2093.3537597999998</v>
      </c>
      <c r="C590">
        <v>1983.5899658000001</v>
      </c>
      <c r="D590">
        <v>2020.4682617000001</v>
      </c>
      <c r="E590">
        <v>2031.2542725000001</v>
      </c>
      <c r="F590">
        <v>1953.0300293</v>
      </c>
      <c r="G590">
        <v>1926.3000488</v>
      </c>
      <c r="H590">
        <v>1983.5899658000001</v>
      </c>
      <c r="I590">
        <v>1995.7700195</v>
      </c>
      <c r="J590">
        <v>1985.8347168</v>
      </c>
      <c r="L590" t="str">
        <f t="shared" si="73"/>
        <v>25JUL2023:13:00:00</v>
      </c>
      <c r="M590">
        <v>14</v>
      </c>
      <c r="N590">
        <f t="shared" si="74"/>
        <v>-109.76379399999973</v>
      </c>
      <c r="O590">
        <f t="shared" si="69"/>
        <v>-109.76379399999973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5.2434421791416002</v>
      </c>
    </row>
    <row r="591" spans="1:19" x14ac:dyDescent="0.3">
      <c r="A591" t="s">
        <v>617</v>
      </c>
      <c r="B591">
        <v>2217.9951172000001</v>
      </c>
      <c r="C591">
        <v>2098.1398926000002</v>
      </c>
      <c r="D591">
        <v>2131.3278808999999</v>
      </c>
      <c r="E591">
        <v>2144.4230957</v>
      </c>
      <c r="F591">
        <v>2055.2600097999998</v>
      </c>
      <c r="G591">
        <v>2022.8399658000001</v>
      </c>
      <c r="H591">
        <v>2098.1398926000002</v>
      </c>
      <c r="I591">
        <v>2097.1398926000002</v>
      </c>
      <c r="J591">
        <v>2092.6596679999998</v>
      </c>
      <c r="L591" t="str">
        <f t="shared" si="73"/>
        <v>25JUL2023:14:00:00</v>
      </c>
      <c r="M591">
        <v>15</v>
      </c>
      <c r="N591">
        <f t="shared" si="74"/>
        <v>-119.85522459999993</v>
      </c>
      <c r="O591">
        <f t="shared" si="69"/>
        <v>-119.85522459999993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5.4037641323261933</v>
      </c>
    </row>
    <row r="592" spans="1:19" x14ac:dyDescent="0.3">
      <c r="A592" t="s">
        <v>618</v>
      </c>
      <c r="B592">
        <v>2296.1235351999999</v>
      </c>
      <c r="C592">
        <v>2191.7399902000002</v>
      </c>
      <c r="D592">
        <v>2207.3193359000002</v>
      </c>
      <c r="E592">
        <v>2219.5158691000001</v>
      </c>
      <c r="F592">
        <v>2136.25</v>
      </c>
      <c r="G592">
        <v>2101.4199219000002</v>
      </c>
      <c r="H592">
        <v>2191.7399902000002</v>
      </c>
      <c r="I592">
        <v>2175.9899902000002</v>
      </c>
      <c r="J592">
        <v>2175.5498047000001</v>
      </c>
      <c r="L592" t="str">
        <f t="shared" si="73"/>
        <v>25JUL2023:15:00:00</v>
      </c>
      <c r="M592">
        <v>16</v>
      </c>
      <c r="N592">
        <f t="shared" si="74"/>
        <v>-104.38354499999969</v>
      </c>
      <c r="O592">
        <f t="shared" si="69"/>
        <v>-104.38354499999969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4.5460770468043457</v>
      </c>
    </row>
    <row r="593" spans="1:19" x14ac:dyDescent="0.3">
      <c r="A593" t="s">
        <v>619</v>
      </c>
      <c r="B593">
        <v>2303.6997070000002</v>
      </c>
      <c r="C593">
        <v>2246.7600097999998</v>
      </c>
      <c r="D593">
        <v>2219.3640137000002</v>
      </c>
      <c r="E593">
        <v>2249.1005859000002</v>
      </c>
      <c r="F593">
        <v>2190.75</v>
      </c>
      <c r="G593">
        <v>2151.1599120999999</v>
      </c>
      <c r="H593">
        <v>2246.7600097999998</v>
      </c>
      <c r="I593">
        <v>2232.75</v>
      </c>
      <c r="J593">
        <v>2221.9167480000001</v>
      </c>
      <c r="L593" t="str">
        <f t="shared" si="73"/>
        <v>25JUL2023:16:00:00</v>
      </c>
      <c r="M593">
        <v>17</v>
      </c>
      <c r="N593">
        <f t="shared" si="74"/>
        <v>-56.93969720000041</v>
      </c>
      <c r="O593">
        <f t="shared" si="69"/>
        <v>-56.93969720000041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2.4716631697692186</v>
      </c>
    </row>
    <row r="594" spans="1:19" x14ac:dyDescent="0.3">
      <c r="A594" t="s">
        <v>620</v>
      </c>
      <c r="B594">
        <v>2314.9492187999999</v>
      </c>
      <c r="C594">
        <v>2273.4399414</v>
      </c>
      <c r="D594">
        <v>2224.5</v>
      </c>
      <c r="E594">
        <v>2258.859375</v>
      </c>
      <c r="F594">
        <v>2220.0200195000002</v>
      </c>
      <c r="G594">
        <v>2179.9899902000002</v>
      </c>
      <c r="H594">
        <v>2273.4399414</v>
      </c>
      <c r="I594">
        <v>2258.1101073999998</v>
      </c>
      <c r="J594">
        <v>2244.3659668</v>
      </c>
      <c r="L594" t="str">
        <f t="shared" si="73"/>
        <v>25JUL2023:17:00:00</v>
      </c>
      <c r="M594">
        <v>18</v>
      </c>
      <c r="N594">
        <f t="shared" si="74"/>
        <v>-41.509277399999974</v>
      </c>
      <c r="O594">
        <f t="shared" si="69"/>
        <v>-41.509277399999974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1.7930966719657522</v>
      </c>
    </row>
    <row r="595" spans="1:19" x14ac:dyDescent="0.3">
      <c r="A595" t="s">
        <v>621</v>
      </c>
      <c r="B595">
        <v>2313.5930176000002</v>
      </c>
      <c r="C595">
        <v>2257.0100097999998</v>
      </c>
      <c r="D595">
        <v>2220.6916504000001</v>
      </c>
      <c r="E595">
        <v>2251.6013183999999</v>
      </c>
      <c r="F595">
        <v>2216.5600586</v>
      </c>
      <c r="G595">
        <v>2177.1999512000002</v>
      </c>
      <c r="H595">
        <v>2257.0100097999998</v>
      </c>
      <c r="I595">
        <v>2253.6799316000001</v>
      </c>
      <c r="J595">
        <v>2236.7211914</v>
      </c>
      <c r="L595" t="str">
        <f t="shared" si="73"/>
        <v>25JUL2023:18:00:00</v>
      </c>
      <c r="M595">
        <v>19</v>
      </c>
      <c r="N595">
        <f t="shared" si="74"/>
        <v>-56.58300780000036</v>
      </c>
      <c r="O595">
        <f t="shared" si="69"/>
        <v>-56.58300780000036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2.4456768052791151</v>
      </c>
    </row>
    <row r="596" spans="1:19" x14ac:dyDescent="0.3">
      <c r="A596" t="s">
        <v>622</v>
      </c>
      <c r="B596">
        <v>2299.8261719000002</v>
      </c>
      <c r="C596">
        <v>2246.6599120999999</v>
      </c>
      <c r="D596">
        <v>2218.8017577999999</v>
      </c>
      <c r="E596">
        <v>2250.3232422000001</v>
      </c>
      <c r="F596">
        <v>2207.0300293</v>
      </c>
      <c r="G596">
        <v>2171.3701172000001</v>
      </c>
      <c r="H596">
        <v>2246.6599120999999</v>
      </c>
      <c r="I596">
        <v>2243.6799316000001</v>
      </c>
      <c r="J596">
        <v>2228.7023926000002</v>
      </c>
      <c r="L596" t="str">
        <f t="shared" si="73"/>
        <v>25JUL2023:19:00:00</v>
      </c>
      <c r="M596">
        <v>20</v>
      </c>
      <c r="N596">
        <f t="shared" si="74"/>
        <v>-53.166259800000262</v>
      </c>
      <c r="O596">
        <f t="shared" si="69"/>
        <v>-53.166259800000262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2.3117512292712536</v>
      </c>
    </row>
    <row r="597" spans="1:19" x14ac:dyDescent="0.3">
      <c r="A597" t="s">
        <v>623</v>
      </c>
      <c r="B597">
        <v>2246.7597655999998</v>
      </c>
      <c r="C597">
        <v>2178.1899414</v>
      </c>
      <c r="D597">
        <v>2194.1108398000001</v>
      </c>
      <c r="E597">
        <v>2203.2060547000001</v>
      </c>
      <c r="F597">
        <v>2131.1499023000001</v>
      </c>
      <c r="G597">
        <v>2111.1000976999999</v>
      </c>
      <c r="H597">
        <v>2178.1899414</v>
      </c>
      <c r="I597">
        <v>2173</v>
      </c>
      <c r="J597">
        <v>2168.4042969000002</v>
      </c>
      <c r="L597" t="str">
        <f t="shared" si="73"/>
        <v>25JUL2023:20:00:00</v>
      </c>
      <c r="M597">
        <v>21</v>
      </c>
      <c r="N597">
        <f t="shared" si="74"/>
        <v>-68.569824199999857</v>
      </c>
      <c r="O597">
        <f t="shared" si="69"/>
        <v>-68.569824199999857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3.051942857882191</v>
      </c>
    </row>
    <row r="598" spans="1:19" x14ac:dyDescent="0.3">
      <c r="A598" t="s">
        <v>624</v>
      </c>
      <c r="B598">
        <v>2147.4570312999999</v>
      </c>
      <c r="C598">
        <v>2095.0300293</v>
      </c>
      <c r="D598">
        <v>2123.5732422000001</v>
      </c>
      <c r="E598">
        <v>2115.9406737999998</v>
      </c>
      <c r="F598">
        <v>2033.4699707</v>
      </c>
      <c r="G598">
        <v>2021.1999512</v>
      </c>
      <c r="H598">
        <v>2095.0300293</v>
      </c>
      <c r="I598">
        <v>2083.3400879000001</v>
      </c>
      <c r="J598">
        <v>2083.6928711</v>
      </c>
      <c r="L598" t="str">
        <f t="shared" si="73"/>
        <v>25JUL2023:21:00:00</v>
      </c>
      <c r="M598">
        <v>22</v>
      </c>
      <c r="N598">
        <f t="shared" si="74"/>
        <v>-52.427001999999902</v>
      </c>
      <c r="O598">
        <f t="shared" si="69"/>
        <v>-52.427001999999902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2.4413527831223854</v>
      </c>
    </row>
    <row r="599" spans="1:19" x14ac:dyDescent="0.3">
      <c r="A599" t="s">
        <v>625</v>
      </c>
      <c r="B599">
        <v>2039.0489502</v>
      </c>
      <c r="C599">
        <v>2004.25</v>
      </c>
      <c r="D599">
        <v>2054.6044922000001</v>
      </c>
      <c r="E599">
        <v>2023.9449463000001</v>
      </c>
      <c r="F599">
        <v>1947.2199707</v>
      </c>
      <c r="G599">
        <v>1939.2399902</v>
      </c>
      <c r="H599">
        <v>2004.25</v>
      </c>
      <c r="I599">
        <v>1996</v>
      </c>
      <c r="J599">
        <v>1999.6419678</v>
      </c>
      <c r="L599" t="str">
        <f t="shared" si="73"/>
        <v>25JUL2023:22:00:00</v>
      </c>
      <c r="M599">
        <v>23</v>
      </c>
      <c r="N599">
        <f t="shared" si="74"/>
        <v>-34.798950200000036</v>
      </c>
      <c r="O599">
        <f t="shared" si="69"/>
        <v>-34.798950200000036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1.7066265229477098</v>
      </c>
    </row>
    <row r="600" spans="1:19" x14ac:dyDescent="0.3">
      <c r="A600" t="s">
        <v>626</v>
      </c>
      <c r="B600">
        <v>1929.5300293</v>
      </c>
      <c r="C600">
        <v>1880.5100098</v>
      </c>
      <c r="D600">
        <v>1936.5675048999999</v>
      </c>
      <c r="E600">
        <v>1888.2120361</v>
      </c>
      <c r="F600">
        <v>1834.8100586</v>
      </c>
      <c r="G600">
        <v>1830.0699463000001</v>
      </c>
      <c r="H600">
        <v>1880.5100098</v>
      </c>
      <c r="I600">
        <v>1879.8499756000001</v>
      </c>
      <c r="J600">
        <v>1881.909668</v>
      </c>
      <c r="L600" t="str">
        <f t="shared" si="73"/>
        <v>25JUL2023:23:00:00</v>
      </c>
      <c r="M600">
        <v>24</v>
      </c>
      <c r="N600">
        <f t="shared" si="74"/>
        <v>-49.020019499999989</v>
      </c>
      <c r="O600">
        <f t="shared" si="69"/>
        <v>-49.020019499999989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2.5405160197368684</v>
      </c>
    </row>
    <row r="601" spans="1:19" x14ac:dyDescent="0.3">
      <c r="A601" t="s">
        <v>627</v>
      </c>
      <c r="B601">
        <v>1804.2572021000001</v>
      </c>
      <c r="C601">
        <v>1751.3699951000001</v>
      </c>
      <c r="D601">
        <v>1827.7801514</v>
      </c>
      <c r="E601">
        <v>1797.8757324000001</v>
      </c>
      <c r="F601">
        <v>1718.3299560999999</v>
      </c>
      <c r="G601">
        <v>1718.8299560999999</v>
      </c>
      <c r="H601">
        <v>1751.3699951000001</v>
      </c>
      <c r="I601">
        <v>1760.7299805</v>
      </c>
      <c r="J601">
        <v>1762.9020995999999</v>
      </c>
      <c r="L601" t="str">
        <f t="shared" si="73"/>
        <v>26JUL2023:00:00:00</v>
      </c>
      <c r="M601">
        <v>1</v>
      </c>
      <c r="N601">
        <f t="shared" si="74"/>
        <v>-52.887206999999989</v>
      </c>
      <c r="O601">
        <f t="shared" si="69"/>
        <v>-52.887206999999989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2.9312454420824166</v>
      </c>
    </row>
    <row r="602" spans="1:19" x14ac:dyDescent="0.3">
      <c r="A602" t="s">
        <v>628</v>
      </c>
      <c r="B602">
        <v>1684.0427245999999</v>
      </c>
      <c r="C602">
        <v>1667.1099853999999</v>
      </c>
      <c r="D602">
        <v>1723.7960204999999</v>
      </c>
      <c r="E602">
        <v>1701.284668</v>
      </c>
      <c r="F602">
        <v>1644.9300536999999</v>
      </c>
      <c r="G602">
        <v>1667.9100341999999</v>
      </c>
      <c r="H602">
        <v>1667.1099853999999</v>
      </c>
      <c r="I602">
        <v>1691.5200195</v>
      </c>
      <c r="J602">
        <v>1683.6323242000001</v>
      </c>
      <c r="L602" t="str">
        <f t="shared" si="73"/>
        <v>26JUL2023:01:00:00</v>
      </c>
      <c r="M602">
        <v>2</v>
      </c>
      <c r="N602">
        <f t="shared" si="74"/>
        <v>-16.932739200000015</v>
      </c>
      <c r="O602">
        <f t="shared" si="69"/>
        <v>-16.932739200000015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1.0054815684098479</v>
      </c>
    </row>
    <row r="603" spans="1:19" x14ac:dyDescent="0.3">
      <c r="A603" t="s">
        <v>629</v>
      </c>
      <c r="B603">
        <v>1605.5554199000001</v>
      </c>
      <c r="C603">
        <v>1561.6500243999999</v>
      </c>
      <c r="D603">
        <v>1621.1207274999999</v>
      </c>
      <c r="E603">
        <v>1608.3787841999999</v>
      </c>
      <c r="F603">
        <v>1550.5200195</v>
      </c>
      <c r="G603">
        <v>1576</v>
      </c>
      <c r="H603">
        <v>1561.6500243999999</v>
      </c>
      <c r="I603">
        <v>1602.0100098</v>
      </c>
      <c r="J603">
        <v>1585.9742432</v>
      </c>
      <c r="L603" t="str">
        <f t="shared" si="73"/>
        <v>26JUL2023:02:00:00</v>
      </c>
      <c r="M603">
        <v>3</v>
      </c>
      <c r="N603">
        <f t="shared" si="74"/>
        <v>-43.905395500000168</v>
      </c>
      <c r="O603">
        <f t="shared" si="69"/>
        <v>-43.905395500000168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2.7345923383158435</v>
      </c>
    </row>
    <row r="604" spans="1:19" x14ac:dyDescent="0.3">
      <c r="A604" t="s">
        <v>630</v>
      </c>
      <c r="B604">
        <v>1520.128418</v>
      </c>
      <c r="C604">
        <v>1486.0200195</v>
      </c>
      <c r="D604">
        <v>1534.1038818</v>
      </c>
      <c r="E604">
        <v>1510.9826660000001</v>
      </c>
      <c r="F604">
        <v>1480.4399414</v>
      </c>
      <c r="G604">
        <v>1500.3299560999999</v>
      </c>
      <c r="H604">
        <v>1486.0200195</v>
      </c>
      <c r="I604">
        <v>1538.0799560999999</v>
      </c>
      <c r="J604">
        <v>1512.1279297000001</v>
      </c>
      <c r="L604" t="str">
        <f t="shared" si="73"/>
        <v>26JUL2023:03:00:00</v>
      </c>
      <c r="M604">
        <v>4</v>
      </c>
      <c r="N604">
        <f t="shared" si="74"/>
        <v>-34.108398500000021</v>
      </c>
      <c r="O604">
        <f t="shared" si="69"/>
        <v>-34.108398500000021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2.2437840182525961</v>
      </c>
    </row>
    <row r="605" spans="1:19" x14ac:dyDescent="0.3">
      <c r="A605" t="s">
        <v>631</v>
      </c>
      <c r="B605">
        <v>1459.8203125</v>
      </c>
      <c r="C605">
        <v>1428.6400146000001</v>
      </c>
      <c r="D605">
        <v>1479.1032714999999</v>
      </c>
      <c r="E605">
        <v>1462.7857666</v>
      </c>
      <c r="F605">
        <v>1432.1800536999999</v>
      </c>
      <c r="G605">
        <v>1453.5600586</v>
      </c>
      <c r="H605">
        <v>1428.6400146000001</v>
      </c>
      <c r="I605">
        <v>1493.4599608999999</v>
      </c>
      <c r="J605">
        <v>1461.0246582</v>
      </c>
      <c r="L605" t="str">
        <f t="shared" si="73"/>
        <v>26JUL2023:04:00:00</v>
      </c>
      <c r="M605">
        <v>5</v>
      </c>
      <c r="N605">
        <f t="shared" si="74"/>
        <v>-31.180297899999914</v>
      </c>
      <c r="O605">
        <f t="shared" si="69"/>
        <v>-31.180297899999914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2.13589971539733</v>
      </c>
    </row>
    <row r="606" spans="1:19" x14ac:dyDescent="0.3">
      <c r="A606" t="s">
        <v>632</v>
      </c>
      <c r="B606">
        <v>1416.8948975000001</v>
      </c>
      <c r="C606">
        <v>1397.0600586</v>
      </c>
      <c r="D606">
        <v>1457.2508545000001</v>
      </c>
      <c r="E606">
        <v>1463.5078125</v>
      </c>
      <c r="F606">
        <v>1407.0799560999999</v>
      </c>
      <c r="G606">
        <v>1430.9699707</v>
      </c>
      <c r="H606">
        <v>1397.0600586</v>
      </c>
      <c r="I606">
        <v>1479.7800293</v>
      </c>
      <c r="J606">
        <v>1438.3071289</v>
      </c>
      <c r="L606" t="str">
        <f t="shared" si="73"/>
        <v>26JUL2023:05:00:00</v>
      </c>
      <c r="M606">
        <v>6</v>
      </c>
      <c r="N606">
        <f t="shared" si="74"/>
        <v>-19.834838900000022</v>
      </c>
      <c r="O606">
        <f t="shared" si="69"/>
        <v>-19.834838900000022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1.3998807487412821</v>
      </c>
    </row>
    <row r="607" spans="1:19" x14ac:dyDescent="0.3">
      <c r="A607" t="s">
        <v>633</v>
      </c>
      <c r="B607">
        <v>1412.4556885</v>
      </c>
      <c r="C607">
        <v>1401.1400146000001</v>
      </c>
      <c r="D607">
        <v>1457.2236327999999</v>
      </c>
      <c r="E607">
        <v>1474.3302002</v>
      </c>
      <c r="F607">
        <v>1408.7800293</v>
      </c>
      <c r="G607">
        <v>1427.3199463000001</v>
      </c>
      <c r="H607">
        <v>1401.1400146000001</v>
      </c>
      <c r="I607">
        <v>1476.9300536999999</v>
      </c>
      <c r="J607">
        <v>1438.4758300999999</v>
      </c>
      <c r="L607" t="str">
        <f t="shared" si="73"/>
        <v>26JUL2023:06:00:00</v>
      </c>
      <c r="M607">
        <v>7</v>
      </c>
      <c r="N607">
        <f t="shared" si="74"/>
        <v>-11.315673899999865</v>
      </c>
      <c r="O607">
        <f t="shared" si="69"/>
        <v>-11.315673899999865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0.80113478901535573</v>
      </c>
    </row>
    <row r="608" spans="1:19" x14ac:dyDescent="0.3">
      <c r="A608" t="s">
        <v>634</v>
      </c>
      <c r="B608">
        <v>1421.5379639</v>
      </c>
      <c r="C608">
        <v>1430.2800293</v>
      </c>
      <c r="D608">
        <v>1460.0594481999999</v>
      </c>
      <c r="E608">
        <v>1480.8408202999999</v>
      </c>
      <c r="F608">
        <v>1440.6400146000001</v>
      </c>
      <c r="G608">
        <v>1456.7199707</v>
      </c>
      <c r="H608">
        <v>1430.2800293</v>
      </c>
      <c r="I608">
        <v>1519.4200439000001</v>
      </c>
      <c r="J608">
        <v>1466.6579589999999</v>
      </c>
      <c r="L608" t="str">
        <f t="shared" si="73"/>
        <v>26JUL2023:07:00:00</v>
      </c>
      <c r="M608">
        <v>8</v>
      </c>
      <c r="N608">
        <f t="shared" si="74"/>
        <v>8.7420654000000013</v>
      </c>
      <c r="O608" t="str">
        <f t="shared" si="69"/>
        <v/>
      </c>
      <c r="P608">
        <f t="shared" si="70"/>
        <v>8.7420654000000013</v>
      </c>
      <c r="Q608" t="str">
        <f t="shared" si="71"/>
        <v/>
      </c>
      <c r="R608">
        <f t="shared" si="72"/>
        <v>1</v>
      </c>
      <c r="S608">
        <f t="shared" si="75"/>
        <v>0.61497234840046622</v>
      </c>
    </row>
    <row r="609" spans="1:19" x14ac:dyDescent="0.3">
      <c r="A609" t="s">
        <v>635</v>
      </c>
      <c r="B609">
        <v>1457.1071777</v>
      </c>
      <c r="C609">
        <v>1443.2800293</v>
      </c>
      <c r="D609">
        <v>1480.3406981999999</v>
      </c>
      <c r="E609">
        <v>1517.6317139</v>
      </c>
      <c r="F609">
        <v>1460.8100586</v>
      </c>
      <c r="G609">
        <v>1471.5500488</v>
      </c>
      <c r="H609">
        <v>1443.2800293</v>
      </c>
      <c r="I609">
        <v>1550.5899658000001</v>
      </c>
      <c r="J609">
        <v>1487.4652100000001</v>
      </c>
      <c r="L609" t="str">
        <f t="shared" si="73"/>
        <v>26JUL2023:08:00:00</v>
      </c>
      <c r="M609">
        <v>9</v>
      </c>
      <c r="N609">
        <f t="shared" si="74"/>
        <v>-13.827148399999942</v>
      </c>
      <c r="O609">
        <f t="shared" si="69"/>
        <v>-13.827148399999942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0.94894518478906131</v>
      </c>
    </row>
    <row r="610" spans="1:19" x14ac:dyDescent="0.3">
      <c r="A610" t="s">
        <v>636</v>
      </c>
      <c r="B610">
        <v>1544.1413574000001</v>
      </c>
      <c r="C610">
        <v>1536.9699707</v>
      </c>
      <c r="D610">
        <v>1564.8465576000001</v>
      </c>
      <c r="E610">
        <v>1601.1739502</v>
      </c>
      <c r="F610">
        <v>1533.9899902</v>
      </c>
      <c r="G610">
        <v>1540.1099853999999</v>
      </c>
      <c r="H610">
        <v>1536.9699707</v>
      </c>
      <c r="I610">
        <v>1631.5600586</v>
      </c>
      <c r="J610">
        <v>1570.9383545000001</v>
      </c>
      <c r="L610" t="str">
        <f t="shared" si="73"/>
        <v>26JUL2023:09:00:00</v>
      </c>
      <c r="M610">
        <v>10</v>
      </c>
      <c r="N610">
        <f t="shared" si="74"/>
        <v>-7.1713867000000846</v>
      </c>
      <c r="O610">
        <f t="shared" si="69"/>
        <v>-7.1713867000000846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0.46442553109743451</v>
      </c>
    </row>
    <row r="611" spans="1:19" x14ac:dyDescent="0.3">
      <c r="A611" t="s">
        <v>637</v>
      </c>
      <c r="B611">
        <v>1648.9239502</v>
      </c>
      <c r="C611">
        <v>1637.3399658000001</v>
      </c>
      <c r="D611">
        <v>1658.8421631000001</v>
      </c>
      <c r="E611">
        <v>1699.3393555</v>
      </c>
      <c r="F611">
        <v>1635.0999756000001</v>
      </c>
      <c r="G611">
        <v>1634.0999756000001</v>
      </c>
      <c r="H611">
        <v>1637.3399658000001</v>
      </c>
      <c r="I611">
        <v>1728.2399902</v>
      </c>
      <c r="J611">
        <v>1668.3625488</v>
      </c>
      <c r="L611" t="str">
        <f t="shared" si="73"/>
        <v>26JUL2023:10:00:00</v>
      </c>
      <c r="M611">
        <v>11</v>
      </c>
      <c r="N611">
        <f t="shared" si="74"/>
        <v>-11.583984399999963</v>
      </c>
      <c r="O611">
        <f t="shared" si="69"/>
        <v>-11.583984399999963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0.70251780857418733</v>
      </c>
    </row>
    <row r="612" spans="1:19" x14ac:dyDescent="0.3">
      <c r="A612" t="s">
        <v>638</v>
      </c>
      <c r="B612">
        <v>1827.8203125</v>
      </c>
      <c r="C612">
        <v>1766.2099608999999</v>
      </c>
      <c r="D612">
        <v>1791.8349608999999</v>
      </c>
      <c r="E612">
        <v>1819.9560547000001</v>
      </c>
      <c r="F612">
        <v>1743.5</v>
      </c>
      <c r="G612">
        <v>1733.0100098</v>
      </c>
      <c r="H612">
        <v>1766.2099608999999</v>
      </c>
      <c r="I612">
        <v>1849.9699707</v>
      </c>
      <c r="J612">
        <v>1790.8720702999999</v>
      </c>
      <c r="L612" t="str">
        <f t="shared" si="73"/>
        <v>26JUL2023:11:00:00</v>
      </c>
      <c r="M612">
        <v>12</v>
      </c>
      <c r="N612">
        <f t="shared" si="74"/>
        <v>-61.610351600000058</v>
      </c>
      <c r="O612">
        <f t="shared" si="69"/>
        <v>-61.610351600000058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3.3707006743859047</v>
      </c>
    </row>
    <row r="613" spans="1:19" x14ac:dyDescent="0.3">
      <c r="A613" t="s">
        <v>639</v>
      </c>
      <c r="B613">
        <v>1938.8729248</v>
      </c>
      <c r="C613">
        <v>1884.9699707</v>
      </c>
      <c r="D613">
        <v>1933.1198730000001</v>
      </c>
      <c r="E613">
        <v>1959.5471190999999</v>
      </c>
      <c r="F613">
        <v>1846.4499512</v>
      </c>
      <c r="G613">
        <v>1820.5999756000001</v>
      </c>
      <c r="H613">
        <v>1884.9699707</v>
      </c>
      <c r="I613">
        <v>1960.2099608999999</v>
      </c>
      <c r="J613">
        <v>1906.8830565999999</v>
      </c>
      <c r="L613" t="str">
        <f t="shared" si="73"/>
        <v>26JUL2023:12:00:00</v>
      </c>
      <c r="M613">
        <v>13</v>
      </c>
      <c r="N613">
        <f t="shared" si="74"/>
        <v>-53.902954099999988</v>
      </c>
      <c r="O613">
        <f t="shared" si="69"/>
        <v>-53.902954099999988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2.7801179443237736</v>
      </c>
    </row>
    <row r="614" spans="1:19" x14ac:dyDescent="0.3">
      <c r="A614" t="s">
        <v>640</v>
      </c>
      <c r="B614">
        <v>2061.1342773000001</v>
      </c>
      <c r="C614">
        <v>1988.2199707</v>
      </c>
      <c r="D614">
        <v>2038.1356201000001</v>
      </c>
      <c r="E614">
        <v>2075.2246094000002</v>
      </c>
      <c r="F614">
        <v>1949.8199463000001</v>
      </c>
      <c r="G614">
        <v>1915.0999756000001</v>
      </c>
      <c r="H614">
        <v>1988.2199707</v>
      </c>
      <c r="I614">
        <v>2069.2900390999998</v>
      </c>
      <c r="J614">
        <v>2011.3723144999999</v>
      </c>
      <c r="L614" t="str">
        <f t="shared" si="73"/>
        <v>26JUL2023:13:00:00</v>
      </c>
      <c r="M614">
        <v>14</v>
      </c>
      <c r="N614">
        <f t="shared" si="74"/>
        <v>-72.914306600000145</v>
      </c>
      <c r="O614">
        <f t="shared" si="69"/>
        <v>-72.914306600000145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3.5375815832588478</v>
      </c>
    </row>
    <row r="615" spans="1:19" x14ac:dyDescent="0.3">
      <c r="A615" t="s">
        <v>641</v>
      </c>
      <c r="B615">
        <v>2185.5927734000002</v>
      </c>
      <c r="C615">
        <v>2095.0100097999998</v>
      </c>
      <c r="D615">
        <v>2150.0002441000001</v>
      </c>
      <c r="E615">
        <v>2196.5185547000001</v>
      </c>
      <c r="F615">
        <v>2042.9499512</v>
      </c>
      <c r="G615">
        <v>1999.4599608999999</v>
      </c>
      <c r="H615">
        <v>2095.0100097999998</v>
      </c>
      <c r="I615">
        <v>2166.2299804999998</v>
      </c>
      <c r="J615">
        <v>2112.6132812999999</v>
      </c>
      <c r="L615" t="str">
        <f t="shared" si="73"/>
        <v>26JUL2023:14:00:00</v>
      </c>
      <c r="M615">
        <v>15</v>
      </c>
      <c r="N615">
        <f t="shared" si="74"/>
        <v>-90.582763600000362</v>
      </c>
      <c r="O615">
        <f t="shared" si="69"/>
        <v>-90.582763600000362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4.1445398567586773</v>
      </c>
    </row>
    <row r="616" spans="1:19" x14ac:dyDescent="0.3">
      <c r="A616" t="s">
        <v>642</v>
      </c>
      <c r="B616">
        <v>2237.0927734000002</v>
      </c>
      <c r="C616">
        <v>2186.1201172000001</v>
      </c>
      <c r="D616">
        <v>2224.7719726999999</v>
      </c>
      <c r="E616">
        <v>2269.9133301000002</v>
      </c>
      <c r="F616">
        <v>2120.6899414</v>
      </c>
      <c r="G616">
        <v>2073.5300293</v>
      </c>
      <c r="H616">
        <v>2186.1201172000001</v>
      </c>
      <c r="I616">
        <v>2242.1398926000002</v>
      </c>
      <c r="J616">
        <v>2192.8544922000001</v>
      </c>
      <c r="L616" t="str">
        <f t="shared" si="73"/>
        <v>26JUL2023:15:00:00</v>
      </c>
      <c r="M616">
        <v>16</v>
      </c>
      <c r="N616">
        <f t="shared" si="74"/>
        <v>-50.972656200000074</v>
      </c>
      <c r="O616">
        <f t="shared" si="69"/>
        <v>-50.972656200000074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2.2785222323404279</v>
      </c>
    </row>
    <row r="617" spans="1:19" x14ac:dyDescent="0.3">
      <c r="A617" t="s">
        <v>643</v>
      </c>
      <c r="B617">
        <v>2280.0703125</v>
      </c>
      <c r="C617">
        <v>2247.2900390999998</v>
      </c>
      <c r="D617">
        <v>2228.8886719000002</v>
      </c>
      <c r="E617">
        <v>2287.4550780999998</v>
      </c>
      <c r="F617">
        <v>2180.0200195000002</v>
      </c>
      <c r="G617">
        <v>2130.6000976999999</v>
      </c>
      <c r="H617">
        <v>2247.2900390999998</v>
      </c>
      <c r="I617">
        <v>2298.6599120999999</v>
      </c>
      <c r="J617">
        <v>2240.6247558999999</v>
      </c>
      <c r="L617" t="str">
        <f t="shared" si="73"/>
        <v>26JUL2023:16:00:00</v>
      </c>
      <c r="M617">
        <v>17</v>
      </c>
      <c r="N617">
        <f t="shared" si="74"/>
        <v>-32.780273400000169</v>
      </c>
      <c r="O617">
        <f t="shared" si="69"/>
        <v>-32.780273400000169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1.437686952910588</v>
      </c>
    </row>
    <row r="618" spans="1:19" x14ac:dyDescent="0.3">
      <c r="A618" t="s">
        <v>644</v>
      </c>
      <c r="B618">
        <v>2270.6984862999998</v>
      </c>
      <c r="C618">
        <v>2277.1101073999998</v>
      </c>
      <c r="D618">
        <v>2232.2792969000002</v>
      </c>
      <c r="E618">
        <v>2307.2487793</v>
      </c>
      <c r="F618">
        <v>2213.6101073999998</v>
      </c>
      <c r="G618">
        <v>2162.8898926000002</v>
      </c>
      <c r="H618">
        <v>2277.1101073999998</v>
      </c>
      <c r="I618">
        <v>2326.0300293</v>
      </c>
      <c r="J618">
        <v>2265.0480957</v>
      </c>
      <c r="L618" t="str">
        <f t="shared" si="73"/>
        <v>26JUL2023:17:00:00</v>
      </c>
      <c r="M618">
        <v>18</v>
      </c>
      <c r="N618">
        <f t="shared" si="74"/>
        <v>6.4116211000000476</v>
      </c>
      <c r="O618" t="str">
        <f t="shared" si="69"/>
        <v/>
      </c>
      <c r="P618">
        <f t="shared" si="70"/>
        <v>6.4116211000000476</v>
      </c>
      <c r="Q618" t="str">
        <f t="shared" si="71"/>
        <v/>
      </c>
      <c r="R618">
        <f t="shared" si="72"/>
        <v>1</v>
      </c>
      <c r="S618">
        <f t="shared" si="75"/>
        <v>0.28236338460098653</v>
      </c>
    </row>
    <row r="619" spans="1:19" x14ac:dyDescent="0.3">
      <c r="A619" t="s">
        <v>645</v>
      </c>
      <c r="B619">
        <v>2273.1506347999998</v>
      </c>
      <c r="C619">
        <v>2264.4799804999998</v>
      </c>
      <c r="D619">
        <v>2230.1320801000002</v>
      </c>
      <c r="E619">
        <v>2306.0642090000001</v>
      </c>
      <c r="F619">
        <v>2213.2299804999998</v>
      </c>
      <c r="G619">
        <v>2159.8200683999999</v>
      </c>
      <c r="H619">
        <v>2264.4799804999998</v>
      </c>
      <c r="I619">
        <v>2315.1101073999998</v>
      </c>
      <c r="J619">
        <v>2257.2084961</v>
      </c>
      <c r="L619" t="str">
        <f t="shared" si="73"/>
        <v>26JUL2023:18:00:00</v>
      </c>
      <c r="M619">
        <v>19</v>
      </c>
      <c r="N619">
        <f t="shared" si="74"/>
        <v>-8.6706543000000238</v>
      </c>
      <c r="O619">
        <f t="shared" si="69"/>
        <v>-8.6706543000000238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0.38143773524110952</v>
      </c>
    </row>
    <row r="620" spans="1:19" x14ac:dyDescent="0.3">
      <c r="A620" t="s">
        <v>646</v>
      </c>
      <c r="B620">
        <v>2240.7717284999999</v>
      </c>
      <c r="C620">
        <v>2243.75</v>
      </c>
      <c r="D620">
        <v>2230.2153320000002</v>
      </c>
      <c r="E620">
        <v>2301.9714355000001</v>
      </c>
      <c r="F620">
        <v>2193.6999512000002</v>
      </c>
      <c r="G620">
        <v>2141.7900390999998</v>
      </c>
      <c r="H620">
        <v>2243.75</v>
      </c>
      <c r="I620">
        <v>2290.3798827999999</v>
      </c>
      <c r="J620">
        <v>2239.8310547000001</v>
      </c>
      <c r="L620" t="str">
        <f t="shared" si="73"/>
        <v>26JUL2023:19:00:00</v>
      </c>
      <c r="M620">
        <v>20</v>
      </c>
      <c r="N620">
        <f t="shared" si="74"/>
        <v>2.978271500000119</v>
      </c>
      <c r="O620" t="str">
        <f t="shared" si="69"/>
        <v/>
      </c>
      <c r="P620">
        <f t="shared" si="70"/>
        <v>2.978271500000119</v>
      </c>
      <c r="Q620" t="str">
        <f t="shared" si="71"/>
        <v/>
      </c>
      <c r="R620">
        <f t="shared" si="72"/>
        <v>1</v>
      </c>
      <c r="S620">
        <f t="shared" si="75"/>
        <v>0.13291275778429293</v>
      </c>
    </row>
    <row r="621" spans="1:19" x14ac:dyDescent="0.3">
      <c r="A621" t="s">
        <v>647</v>
      </c>
      <c r="B621">
        <v>2131.3349609000002</v>
      </c>
      <c r="C621">
        <v>2164.6298827999999</v>
      </c>
      <c r="D621">
        <v>2198.0061034999999</v>
      </c>
      <c r="E621">
        <v>2242.4128418</v>
      </c>
      <c r="F621">
        <v>2106.5300293</v>
      </c>
      <c r="G621">
        <v>2070.5100097999998</v>
      </c>
      <c r="H621">
        <v>2164.6298827999999</v>
      </c>
      <c r="I621">
        <v>2225.2800293</v>
      </c>
      <c r="J621">
        <v>2174.2783202999999</v>
      </c>
      <c r="L621" t="str">
        <f t="shared" si="73"/>
        <v>26JUL2023:20:00:00</v>
      </c>
      <c r="M621">
        <v>21</v>
      </c>
      <c r="N621">
        <f t="shared" si="74"/>
        <v>33.294921899999736</v>
      </c>
      <c r="O621" t="str">
        <f t="shared" si="69"/>
        <v/>
      </c>
      <c r="P621">
        <f t="shared" si="70"/>
        <v>33.294921899999736</v>
      </c>
      <c r="Q621" t="str">
        <f t="shared" si="71"/>
        <v/>
      </c>
      <c r="R621">
        <f t="shared" si="72"/>
        <v>1</v>
      </c>
      <c r="S621">
        <f t="shared" si="75"/>
        <v>1.5621627998792018</v>
      </c>
    </row>
    <row r="622" spans="1:19" x14ac:dyDescent="0.3">
      <c r="A622" t="s">
        <v>648</v>
      </c>
      <c r="B622">
        <v>2003.1804199000001</v>
      </c>
      <c r="C622">
        <v>2086.1101073999998</v>
      </c>
      <c r="D622">
        <v>2116.0883789</v>
      </c>
      <c r="E622">
        <v>2134.5615234000002</v>
      </c>
      <c r="F622">
        <v>2018.1300048999999</v>
      </c>
      <c r="G622">
        <v>1993.6600341999999</v>
      </c>
      <c r="H622">
        <v>2086.1101073999998</v>
      </c>
      <c r="I622">
        <v>2136.2700195000002</v>
      </c>
      <c r="J622">
        <v>2091.1108398000001</v>
      </c>
      <c r="L622" t="str">
        <f t="shared" si="73"/>
        <v>26JUL2023:21:00:00</v>
      </c>
      <c r="M622">
        <v>22</v>
      </c>
      <c r="N622">
        <f t="shared" si="74"/>
        <v>82.929687499999773</v>
      </c>
      <c r="O622" t="str">
        <f t="shared" si="69"/>
        <v/>
      </c>
      <c r="P622">
        <f t="shared" si="70"/>
        <v>82.929687499999773</v>
      </c>
      <c r="Q622" t="str">
        <f t="shared" si="71"/>
        <v/>
      </c>
      <c r="R622">
        <f t="shared" si="72"/>
        <v>1</v>
      </c>
      <c r="S622">
        <f t="shared" si="75"/>
        <v>4.1399010631373718</v>
      </c>
    </row>
    <row r="623" spans="1:19" x14ac:dyDescent="0.3">
      <c r="A623" t="s">
        <v>649</v>
      </c>
      <c r="B623">
        <v>2002.7741699000001</v>
      </c>
      <c r="C623">
        <v>2007.7299805</v>
      </c>
      <c r="D623">
        <v>2044.347168</v>
      </c>
      <c r="E623">
        <v>2057.6074219000002</v>
      </c>
      <c r="F623">
        <v>1945.7099608999999</v>
      </c>
      <c r="G623">
        <v>1929.0400391000001</v>
      </c>
      <c r="H623">
        <v>2007.7299805</v>
      </c>
      <c r="I623">
        <v>2057.6699219000002</v>
      </c>
      <c r="J623">
        <v>2015.9644774999999</v>
      </c>
      <c r="L623" t="str">
        <f t="shared" si="73"/>
        <v>26JUL2023:22:00:00</v>
      </c>
      <c r="M623">
        <v>23</v>
      </c>
      <c r="N623">
        <f t="shared" si="74"/>
        <v>4.9558105999999498</v>
      </c>
      <c r="O623" t="str">
        <f t="shared" si="69"/>
        <v/>
      </c>
      <c r="P623">
        <f t="shared" si="70"/>
        <v>4.9558105999999498</v>
      </c>
      <c r="Q623" t="str">
        <f t="shared" si="71"/>
        <v/>
      </c>
      <c r="R623">
        <f t="shared" si="72"/>
        <v>1</v>
      </c>
      <c r="S623">
        <f t="shared" si="75"/>
        <v>0.2474472995748391</v>
      </c>
    </row>
    <row r="624" spans="1:19" x14ac:dyDescent="0.3">
      <c r="A624" t="s">
        <v>650</v>
      </c>
      <c r="B624">
        <v>1874.5834961</v>
      </c>
      <c r="C624">
        <v>1880.4399414</v>
      </c>
      <c r="D624">
        <v>1920.0197754000001</v>
      </c>
      <c r="E624">
        <v>1920.1113281</v>
      </c>
      <c r="F624">
        <v>1836.3699951000001</v>
      </c>
      <c r="G624">
        <v>1829.1199951000001</v>
      </c>
      <c r="H624">
        <v>1880.4399414</v>
      </c>
      <c r="I624">
        <v>1928.1199951000001</v>
      </c>
      <c r="J624">
        <v>1893.1210937999999</v>
      </c>
      <c r="L624" t="str">
        <f t="shared" si="73"/>
        <v>26JUL2023:23:00:00</v>
      </c>
      <c r="M624">
        <v>24</v>
      </c>
      <c r="N624">
        <f t="shared" si="74"/>
        <v>5.8564452999999048</v>
      </c>
      <c r="O624" t="str">
        <f t="shared" si="69"/>
        <v/>
      </c>
      <c r="P624">
        <f t="shared" si="70"/>
        <v>5.8564452999999048</v>
      </c>
      <c r="Q624" t="str">
        <f t="shared" si="71"/>
        <v/>
      </c>
      <c r="R624">
        <f t="shared" si="72"/>
        <v>1</v>
      </c>
      <c r="S624">
        <f t="shared" si="75"/>
        <v>0.31241314735694714</v>
      </c>
    </row>
    <row r="625" spans="1:19" x14ac:dyDescent="0.3">
      <c r="A625" t="s">
        <v>651</v>
      </c>
      <c r="B625">
        <v>1763.0635986</v>
      </c>
      <c r="C625">
        <v>1746.1099853999999</v>
      </c>
      <c r="D625">
        <v>1804.0764160000001</v>
      </c>
      <c r="E625">
        <v>1805.8657227000001</v>
      </c>
      <c r="F625">
        <v>1719.5300293</v>
      </c>
      <c r="G625">
        <v>1721.8699951000001</v>
      </c>
      <c r="H625">
        <v>1746.1099853999999</v>
      </c>
      <c r="I625">
        <v>1799.6099853999999</v>
      </c>
      <c r="J625">
        <v>1768.6713867000001</v>
      </c>
      <c r="L625" t="str">
        <f t="shared" si="73"/>
        <v>27JUL2023:00:00:00</v>
      </c>
      <c r="M625">
        <v>1</v>
      </c>
      <c r="N625">
        <f t="shared" si="74"/>
        <v>-16.953613200000063</v>
      </c>
      <c r="O625">
        <f t="shared" si="69"/>
        <v>-16.953613200000063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0.96159963902961065</v>
      </c>
    </row>
    <row r="626" spans="1:19" x14ac:dyDescent="0.3">
      <c r="A626" t="s">
        <v>652</v>
      </c>
      <c r="B626">
        <v>1660.5603027</v>
      </c>
      <c r="C626">
        <v>1638.4100341999999</v>
      </c>
      <c r="D626">
        <v>1686.5391846</v>
      </c>
      <c r="E626">
        <v>1687.6219481999999</v>
      </c>
      <c r="F626">
        <v>1610.3800048999999</v>
      </c>
      <c r="G626">
        <v>1622.25</v>
      </c>
      <c r="H626">
        <v>1638.4100341999999</v>
      </c>
      <c r="I626">
        <v>1650.1899414</v>
      </c>
      <c r="J626">
        <v>1647.1508789</v>
      </c>
      <c r="L626" t="str">
        <f t="shared" si="73"/>
        <v>27JUL2023:01:00:00</v>
      </c>
      <c r="M626">
        <v>2</v>
      </c>
      <c r="N626">
        <f t="shared" si="74"/>
        <v>-22.150268500000038</v>
      </c>
      <c r="O626">
        <f t="shared" si="69"/>
        <v>-22.150268500000038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1.3339032893888074</v>
      </c>
    </row>
    <row r="627" spans="1:19" x14ac:dyDescent="0.3">
      <c r="A627" t="s">
        <v>653</v>
      </c>
      <c r="B627">
        <v>1572.395874</v>
      </c>
      <c r="C627">
        <v>1536.0400391000001</v>
      </c>
      <c r="D627">
        <v>1579.6461182</v>
      </c>
      <c r="E627">
        <v>1582.9760742000001</v>
      </c>
      <c r="F627">
        <v>1519.4200439000001</v>
      </c>
      <c r="G627">
        <v>1531.0200195</v>
      </c>
      <c r="H627">
        <v>1536.0400391000001</v>
      </c>
      <c r="I627">
        <v>1558.0100098</v>
      </c>
      <c r="J627">
        <v>1549.1882324000001</v>
      </c>
      <c r="L627" t="str">
        <f t="shared" si="73"/>
        <v>27JUL2023:02:00:00</v>
      </c>
      <c r="M627">
        <v>3</v>
      </c>
      <c r="N627">
        <f t="shared" si="74"/>
        <v>-36.355834899999991</v>
      </c>
      <c r="O627">
        <f t="shared" si="69"/>
        <v>-36.355834899999991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2.31212988415664</v>
      </c>
    </row>
    <row r="628" spans="1:19" x14ac:dyDescent="0.3">
      <c r="A628" t="s">
        <v>654</v>
      </c>
      <c r="B628">
        <v>1493.4555664</v>
      </c>
      <c r="C628">
        <v>1458.8900146000001</v>
      </c>
      <c r="D628">
        <v>1495.7056885</v>
      </c>
      <c r="E628">
        <v>1499.7467041</v>
      </c>
      <c r="F628">
        <v>1452.6099853999999</v>
      </c>
      <c r="G628">
        <v>1458.9899902</v>
      </c>
      <c r="H628">
        <v>1458.8900146000001</v>
      </c>
      <c r="I628">
        <v>1494.6899414</v>
      </c>
      <c r="J628">
        <v>1476.3751221</v>
      </c>
      <c r="L628" t="str">
        <f t="shared" si="73"/>
        <v>27JUL2023:03:00:00</v>
      </c>
      <c r="M628">
        <v>4</v>
      </c>
      <c r="N628">
        <f t="shared" si="74"/>
        <v>-34.565551799999866</v>
      </c>
      <c r="O628">
        <f t="shared" si="69"/>
        <v>-34.565551799999866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2.3144680416117578</v>
      </c>
    </row>
    <row r="629" spans="1:19" x14ac:dyDescent="0.3">
      <c r="A629" t="s">
        <v>655</v>
      </c>
      <c r="B629">
        <v>1442.2823486</v>
      </c>
      <c r="C629">
        <v>1401.9300536999999</v>
      </c>
      <c r="D629">
        <v>1448.5560303</v>
      </c>
      <c r="E629">
        <v>1463.7094727000001</v>
      </c>
      <c r="F629">
        <v>1403.4699707</v>
      </c>
      <c r="G629">
        <v>1410.8399658000001</v>
      </c>
      <c r="H629">
        <v>1401.9300536999999</v>
      </c>
      <c r="I629">
        <v>1444.0300293</v>
      </c>
      <c r="J629">
        <v>1424.9302978999999</v>
      </c>
      <c r="L629" t="str">
        <f t="shared" si="73"/>
        <v>27JUL2023:04:00:00</v>
      </c>
      <c r="M629">
        <v>5</v>
      </c>
      <c r="N629">
        <f t="shared" si="74"/>
        <v>-40.352294900000061</v>
      </c>
      <c r="O629">
        <f t="shared" si="69"/>
        <v>-40.352294900000061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2.7978082751390096</v>
      </c>
    </row>
    <row r="630" spans="1:19" x14ac:dyDescent="0.3">
      <c r="A630" t="s">
        <v>656</v>
      </c>
      <c r="B630">
        <v>1424.3459473</v>
      </c>
      <c r="C630">
        <v>1370.0799560999999</v>
      </c>
      <c r="D630">
        <v>1428.2099608999999</v>
      </c>
      <c r="E630">
        <v>1440.3587646000001</v>
      </c>
      <c r="F630">
        <v>1377.5</v>
      </c>
      <c r="G630">
        <v>1386.8399658000001</v>
      </c>
      <c r="H630">
        <v>1370.0799560999999</v>
      </c>
      <c r="I630">
        <v>1423.7800293</v>
      </c>
      <c r="J630">
        <v>1400.2340088000001</v>
      </c>
      <c r="L630" t="str">
        <f t="shared" si="73"/>
        <v>27JUL2023:05:00:00</v>
      </c>
      <c r="M630">
        <v>6</v>
      </c>
      <c r="N630">
        <f t="shared" si="74"/>
        <v>-54.265991200000144</v>
      </c>
      <c r="O630">
        <f t="shared" si="69"/>
        <v>-54.265991200000144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3.8098884124932662</v>
      </c>
    </row>
    <row r="631" spans="1:19" x14ac:dyDescent="0.3">
      <c r="A631" t="s">
        <v>657</v>
      </c>
      <c r="B631">
        <v>1423.7807617000001</v>
      </c>
      <c r="C631">
        <v>1381.25</v>
      </c>
      <c r="D631">
        <v>1430.5206298999999</v>
      </c>
      <c r="E631">
        <v>1432.7843018000001</v>
      </c>
      <c r="F631">
        <v>1388.5300293</v>
      </c>
      <c r="G631">
        <v>1394.7299805</v>
      </c>
      <c r="H631">
        <v>1381.25</v>
      </c>
      <c r="I631">
        <v>1432.3299560999999</v>
      </c>
      <c r="J631">
        <v>1408.5041504000001</v>
      </c>
      <c r="L631" t="str">
        <f t="shared" si="73"/>
        <v>27JUL2023:06:00:00</v>
      </c>
      <c r="M631">
        <v>7</v>
      </c>
      <c r="N631">
        <f t="shared" si="74"/>
        <v>-42.530761700000085</v>
      </c>
      <c r="O631">
        <f t="shared" si="69"/>
        <v>-42.530761700000085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2.9871706967874871</v>
      </c>
    </row>
    <row r="632" spans="1:19" x14ac:dyDescent="0.3">
      <c r="A632" t="s">
        <v>658</v>
      </c>
      <c r="B632">
        <v>1438.4291992000001</v>
      </c>
      <c r="C632">
        <v>1417.0899658000001</v>
      </c>
      <c r="D632">
        <v>1456.4920654</v>
      </c>
      <c r="E632">
        <v>1467.5941161999999</v>
      </c>
      <c r="F632">
        <v>1428.4799805</v>
      </c>
      <c r="G632">
        <v>1433.6700439000001</v>
      </c>
      <c r="H632">
        <v>1417.0899658000001</v>
      </c>
      <c r="I632">
        <v>1471.5699463000001</v>
      </c>
      <c r="J632">
        <v>1444.1114502</v>
      </c>
      <c r="L632" t="str">
        <f t="shared" si="73"/>
        <v>27JUL2023:07:00:00</v>
      </c>
      <c r="M632">
        <v>8</v>
      </c>
      <c r="N632">
        <f t="shared" si="74"/>
        <v>-21.339233400000012</v>
      </c>
      <c r="O632">
        <f t="shared" si="69"/>
        <v>-21.339233400000012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1.4835094707385033</v>
      </c>
    </row>
    <row r="633" spans="1:19" x14ac:dyDescent="0.3">
      <c r="A633" t="s">
        <v>659</v>
      </c>
      <c r="B633">
        <v>1461.4007568</v>
      </c>
      <c r="C633">
        <v>1437.7600098</v>
      </c>
      <c r="D633">
        <v>1484.6319579999999</v>
      </c>
      <c r="E633">
        <v>1507.0269774999999</v>
      </c>
      <c r="F633">
        <v>1457.3800048999999</v>
      </c>
      <c r="G633">
        <v>1460.7900391000001</v>
      </c>
      <c r="H633">
        <v>1437.7600098</v>
      </c>
      <c r="I633">
        <v>1496.4699707</v>
      </c>
      <c r="J633">
        <v>1469.0124512</v>
      </c>
      <c r="L633" t="str">
        <f t="shared" si="73"/>
        <v>27JUL2023:08:00:00</v>
      </c>
      <c r="M633">
        <v>9</v>
      </c>
      <c r="N633">
        <f t="shared" si="74"/>
        <v>-23.640746999999919</v>
      </c>
      <c r="O633">
        <f t="shared" si="69"/>
        <v>-23.640746999999919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1.6176772107170376</v>
      </c>
    </row>
    <row r="634" spans="1:19" x14ac:dyDescent="0.3">
      <c r="A634" t="s">
        <v>660</v>
      </c>
      <c r="B634">
        <v>1534.1944579999999</v>
      </c>
      <c r="C634">
        <v>1527.8599853999999</v>
      </c>
      <c r="D634">
        <v>1562.3903809000001</v>
      </c>
      <c r="E634">
        <v>1569.8762207</v>
      </c>
      <c r="F634">
        <v>1532.8000488</v>
      </c>
      <c r="G634">
        <v>1537.5</v>
      </c>
      <c r="H634">
        <v>1527.8599853999999</v>
      </c>
      <c r="I634">
        <v>1580.6400146000001</v>
      </c>
      <c r="J634">
        <v>1552.0581055</v>
      </c>
      <c r="L634" t="str">
        <f t="shared" si="73"/>
        <v>27JUL2023:09:00:00</v>
      </c>
      <c r="M634">
        <v>10</v>
      </c>
      <c r="N634">
        <f t="shared" si="74"/>
        <v>-6.3344726000000264</v>
      </c>
      <c r="O634">
        <f t="shared" si="69"/>
        <v>-6.3344726000000264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0.41288590028266337</v>
      </c>
    </row>
    <row r="635" spans="1:19" x14ac:dyDescent="0.3">
      <c r="A635" t="s">
        <v>661</v>
      </c>
      <c r="B635">
        <v>1695.3605957</v>
      </c>
      <c r="C635">
        <v>1622.1800536999999</v>
      </c>
      <c r="D635">
        <v>1659.1568603999999</v>
      </c>
      <c r="E635">
        <v>1680.9680175999999</v>
      </c>
      <c r="F635">
        <v>1632.7600098</v>
      </c>
      <c r="G635">
        <v>1634.5500488</v>
      </c>
      <c r="H635">
        <v>1622.1800536999999</v>
      </c>
      <c r="I635">
        <v>1695.6999512</v>
      </c>
      <c r="J635">
        <v>1653.9263916</v>
      </c>
      <c r="L635" t="str">
        <f t="shared" si="73"/>
        <v>27JUL2023:10:00:00</v>
      </c>
      <c r="M635">
        <v>11</v>
      </c>
      <c r="N635">
        <f t="shared" si="74"/>
        <v>-73.180542000000059</v>
      </c>
      <c r="O635">
        <f t="shared" si="69"/>
        <v>-73.180542000000059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4.3165178066312455</v>
      </c>
    </row>
    <row r="636" spans="1:19" x14ac:dyDescent="0.3">
      <c r="A636" t="s">
        <v>662</v>
      </c>
      <c r="B636">
        <v>1761.1065673999999</v>
      </c>
      <c r="C636">
        <v>1750.3100586</v>
      </c>
      <c r="D636">
        <v>1791.7816161999999</v>
      </c>
      <c r="E636">
        <v>1808.0187988</v>
      </c>
      <c r="F636">
        <v>1746.2700195</v>
      </c>
      <c r="G636">
        <v>1745.3800048999999</v>
      </c>
      <c r="H636">
        <v>1750.3100586</v>
      </c>
      <c r="I636">
        <v>1826.25</v>
      </c>
      <c r="J636">
        <v>1780.4893798999999</v>
      </c>
      <c r="L636" t="str">
        <f t="shared" si="73"/>
        <v>27JUL2023:11:00:00</v>
      </c>
      <c r="M636">
        <v>12</v>
      </c>
      <c r="N636">
        <f t="shared" si="74"/>
        <v>-10.796508799999856</v>
      </c>
      <c r="O636">
        <f t="shared" si="69"/>
        <v>-10.796508799999856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0.61305255456171648</v>
      </c>
    </row>
    <row r="637" spans="1:19" x14ac:dyDescent="0.3">
      <c r="A637" t="s">
        <v>663</v>
      </c>
      <c r="B637">
        <v>1886.9206543</v>
      </c>
      <c r="C637">
        <v>1876.3900146000001</v>
      </c>
      <c r="D637">
        <v>1936.8125</v>
      </c>
      <c r="E637">
        <v>1952.1077881000001</v>
      </c>
      <c r="F637">
        <v>1862.5600586</v>
      </c>
      <c r="G637">
        <v>1855.5400391000001</v>
      </c>
      <c r="H637">
        <v>1876.3900146000001</v>
      </c>
      <c r="I637">
        <v>1955.3000488</v>
      </c>
      <c r="J637">
        <v>1908.6796875</v>
      </c>
      <c r="L637" t="str">
        <f t="shared" si="73"/>
        <v>27JUL2023:12:00:00</v>
      </c>
      <c r="M637">
        <v>13</v>
      </c>
      <c r="N637">
        <f t="shared" si="74"/>
        <v>-10.530639699999938</v>
      </c>
      <c r="O637">
        <f t="shared" si="69"/>
        <v>-10.530639699999938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0.55808598395498188</v>
      </c>
    </row>
    <row r="638" spans="1:19" x14ac:dyDescent="0.3">
      <c r="A638" t="s">
        <v>664</v>
      </c>
      <c r="B638">
        <v>2015.0013428</v>
      </c>
      <c r="C638">
        <v>1979.6800536999999</v>
      </c>
      <c r="D638">
        <v>2046.2955322</v>
      </c>
      <c r="E638">
        <v>2065.3249512000002</v>
      </c>
      <c r="F638">
        <v>1970.3399658000001</v>
      </c>
      <c r="G638">
        <v>1959.8499756000001</v>
      </c>
      <c r="H638">
        <v>1979.6800536999999</v>
      </c>
      <c r="I638">
        <v>2071.75</v>
      </c>
      <c r="J638">
        <v>2017.7071533000001</v>
      </c>
      <c r="L638" t="str">
        <f t="shared" si="73"/>
        <v>27JUL2023:13:00:00</v>
      </c>
      <c r="M638">
        <v>14</v>
      </c>
      <c r="N638">
        <f t="shared" si="74"/>
        <v>-35.321289100000058</v>
      </c>
      <c r="O638">
        <f t="shared" si="69"/>
        <v>-35.321289100000058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1.7529164050540236</v>
      </c>
    </row>
    <row r="639" spans="1:19" x14ac:dyDescent="0.3">
      <c r="A639" t="s">
        <v>665</v>
      </c>
      <c r="B639">
        <v>2126.0166015999998</v>
      </c>
      <c r="C639">
        <v>2089</v>
      </c>
      <c r="D639">
        <v>2150.4499512000002</v>
      </c>
      <c r="E639">
        <v>2173.1574707</v>
      </c>
      <c r="F639">
        <v>2072</v>
      </c>
      <c r="G639">
        <v>2057.3500976999999</v>
      </c>
      <c r="H639">
        <v>2089</v>
      </c>
      <c r="I639">
        <v>2183.8500976999999</v>
      </c>
      <c r="J639">
        <v>2124.8801269999999</v>
      </c>
      <c r="L639" t="str">
        <f t="shared" si="73"/>
        <v>27JUL2023:14:00:00</v>
      </c>
      <c r="M639">
        <v>15</v>
      </c>
      <c r="N639">
        <f t="shared" si="74"/>
        <v>-37.016601599999831</v>
      </c>
      <c r="O639">
        <f t="shared" si="69"/>
        <v>-37.016601599999831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1.7411247669534582</v>
      </c>
    </row>
    <row r="640" spans="1:19" x14ac:dyDescent="0.3">
      <c r="A640" t="s">
        <v>666</v>
      </c>
      <c r="B640">
        <v>2222.7497558999999</v>
      </c>
      <c r="C640">
        <v>2177.8999023000001</v>
      </c>
      <c r="D640">
        <v>2215.0219726999999</v>
      </c>
      <c r="E640">
        <v>2242.4565429999998</v>
      </c>
      <c r="F640">
        <v>2149.9399414</v>
      </c>
      <c r="G640">
        <v>2134.3100586</v>
      </c>
      <c r="H640">
        <v>2177.8999023000001</v>
      </c>
      <c r="I640">
        <v>2263.9199219000002</v>
      </c>
      <c r="J640">
        <v>2203.9755859000002</v>
      </c>
      <c r="L640" t="str">
        <f t="shared" si="73"/>
        <v>27JUL2023:15:00:00</v>
      </c>
      <c r="M640">
        <v>16</v>
      </c>
      <c r="N640">
        <f t="shared" si="74"/>
        <v>-44.849853599999733</v>
      </c>
      <c r="O640">
        <f t="shared" si="69"/>
        <v>-44.849853599999733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2.0177644145928544</v>
      </c>
    </row>
    <row r="641" spans="1:19" x14ac:dyDescent="0.3">
      <c r="A641" t="s">
        <v>667</v>
      </c>
      <c r="B641">
        <v>2284.9899902000002</v>
      </c>
      <c r="C641">
        <v>2232.9699707</v>
      </c>
      <c r="D641">
        <v>2226.1242676000002</v>
      </c>
      <c r="E641">
        <v>2249.9125976999999</v>
      </c>
      <c r="F641">
        <v>2206.2199707</v>
      </c>
      <c r="G641">
        <v>2189.1298827999999</v>
      </c>
      <c r="H641">
        <v>2232.9699707</v>
      </c>
      <c r="I641">
        <v>2318.8500976999999</v>
      </c>
      <c r="J641">
        <v>2250.3059082</v>
      </c>
      <c r="L641" t="str">
        <f t="shared" si="73"/>
        <v>27JUL2023:16:00:00</v>
      </c>
      <c r="M641">
        <v>17</v>
      </c>
      <c r="N641">
        <f t="shared" si="74"/>
        <v>-52.020019500000217</v>
      </c>
      <c r="O641">
        <f t="shared" si="69"/>
        <v>-52.020019500000217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2.2765972596425694</v>
      </c>
    </row>
    <row r="642" spans="1:19" x14ac:dyDescent="0.3">
      <c r="A642" t="s">
        <v>668</v>
      </c>
      <c r="B642">
        <v>2307.2746582</v>
      </c>
      <c r="C642">
        <v>2267.6398926000002</v>
      </c>
      <c r="D642">
        <v>2235.9672851999999</v>
      </c>
      <c r="E642">
        <v>2267.8217773000001</v>
      </c>
      <c r="F642">
        <v>2244.8798827999999</v>
      </c>
      <c r="G642">
        <v>2227.2700195000002</v>
      </c>
      <c r="H642">
        <v>2267.6398926000002</v>
      </c>
      <c r="I642">
        <v>2350.8200683999999</v>
      </c>
      <c r="J642">
        <v>2279.9465332</v>
      </c>
      <c r="L642" t="str">
        <f t="shared" si="73"/>
        <v>27JUL2023:17:00:00</v>
      </c>
      <c r="M642">
        <v>18</v>
      </c>
      <c r="N642">
        <f t="shared" si="74"/>
        <v>-39.63476559999981</v>
      </c>
      <c r="O642">
        <f t="shared" si="69"/>
        <v>-39.63476559999981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1.7178174024119228</v>
      </c>
    </row>
    <row r="643" spans="1:19" x14ac:dyDescent="0.3">
      <c r="A643" t="s">
        <v>669</v>
      </c>
      <c r="B643">
        <v>2307.2670898000001</v>
      </c>
      <c r="C643">
        <v>2256.4799804999998</v>
      </c>
      <c r="D643">
        <v>2237.5473633000001</v>
      </c>
      <c r="E643">
        <v>2268.5859375</v>
      </c>
      <c r="F643">
        <v>2248.3898926000002</v>
      </c>
      <c r="G643">
        <v>2227.1799316000001</v>
      </c>
      <c r="H643">
        <v>2256.4799804999998</v>
      </c>
      <c r="I643">
        <v>2347.3400879000001</v>
      </c>
      <c r="J643">
        <v>2276.2124023000001</v>
      </c>
      <c r="L643" t="str">
        <f t="shared" si="73"/>
        <v>27JUL2023:18:00:00</v>
      </c>
      <c r="M643">
        <v>19</v>
      </c>
      <c r="N643">
        <f t="shared" si="74"/>
        <v>-50.787109300000338</v>
      </c>
      <c r="O643">
        <f t="shared" ref="O643:O706" si="76">IF(N643&lt;0,N643,"")</f>
        <v>-50.787109300000338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2.2011803282125735</v>
      </c>
    </row>
    <row r="644" spans="1:19" x14ac:dyDescent="0.3">
      <c r="A644" t="s">
        <v>670</v>
      </c>
      <c r="B644">
        <v>2283.0095215000001</v>
      </c>
      <c r="C644">
        <v>2238.7600097999998</v>
      </c>
      <c r="D644">
        <v>2229.2780762000002</v>
      </c>
      <c r="E644">
        <v>2253.4926758000001</v>
      </c>
      <c r="F644">
        <v>2232.0300293</v>
      </c>
      <c r="G644">
        <v>2210.0600586</v>
      </c>
      <c r="H644">
        <v>2238.7600097999998</v>
      </c>
      <c r="I644">
        <v>2329.8601073999998</v>
      </c>
      <c r="J644">
        <v>2260.6506347999998</v>
      </c>
      <c r="L644" t="str">
        <f t="shared" ref="L644:L674" si="80">A644</f>
        <v>27JUL2023:19:00:00</v>
      </c>
      <c r="M644">
        <v>20</v>
      </c>
      <c r="N644">
        <f t="shared" ref="N644:N674" si="81">C644-B644</f>
        <v>-44.249511700000312</v>
      </c>
      <c r="O644">
        <f t="shared" si="76"/>
        <v>-44.249511700000312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1.9382096869629859</v>
      </c>
    </row>
    <row r="645" spans="1:19" x14ac:dyDescent="0.3">
      <c r="A645" t="s">
        <v>671</v>
      </c>
      <c r="B645">
        <v>2212.6643066000001</v>
      </c>
      <c r="C645">
        <v>2162.7700195000002</v>
      </c>
      <c r="D645">
        <v>2183.4135741999999</v>
      </c>
      <c r="E645">
        <v>2194.7739258000001</v>
      </c>
      <c r="F645">
        <v>2143.2199707</v>
      </c>
      <c r="G645">
        <v>2131.2700195000002</v>
      </c>
      <c r="H645">
        <v>2162.7700195000002</v>
      </c>
      <c r="I645">
        <v>2247.5400390999998</v>
      </c>
      <c r="J645">
        <v>2187.2248534999999</v>
      </c>
      <c r="L645" t="str">
        <f t="shared" si="80"/>
        <v>27JUL2023:20:00:00</v>
      </c>
      <c r="M645">
        <v>21</v>
      </c>
      <c r="N645">
        <f t="shared" si="81"/>
        <v>-49.894287099999929</v>
      </c>
      <c r="O645">
        <f t="shared" si="76"/>
        <v>-49.894287099999929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2.2549415630366427</v>
      </c>
    </row>
    <row r="646" spans="1:19" x14ac:dyDescent="0.3">
      <c r="A646" t="s">
        <v>672</v>
      </c>
      <c r="B646">
        <v>2156.8684082</v>
      </c>
      <c r="C646">
        <v>2080.4499512000002</v>
      </c>
      <c r="D646">
        <v>2095.4865722999998</v>
      </c>
      <c r="E646">
        <v>2099.3942870999999</v>
      </c>
      <c r="F646">
        <v>2045.5100098</v>
      </c>
      <c r="G646">
        <v>2038.6800536999999</v>
      </c>
      <c r="H646">
        <v>2080.4499512000002</v>
      </c>
      <c r="I646">
        <v>2144.4699707</v>
      </c>
      <c r="J646">
        <v>2094.9924316000001</v>
      </c>
      <c r="L646" t="str">
        <f t="shared" si="80"/>
        <v>27JUL2023:21:00:00</v>
      </c>
      <c r="M646">
        <v>22</v>
      </c>
      <c r="N646">
        <f t="shared" si="81"/>
        <v>-76.418456999999762</v>
      </c>
      <c r="O646">
        <f t="shared" si="76"/>
        <v>-76.418456999999762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3.5430282491723393</v>
      </c>
    </row>
    <row r="647" spans="1:19" x14ac:dyDescent="0.3">
      <c r="A647" t="s">
        <v>673</v>
      </c>
      <c r="B647">
        <v>2031.2432861</v>
      </c>
      <c r="C647">
        <v>1995.9200439000001</v>
      </c>
      <c r="D647">
        <v>2026.2955322</v>
      </c>
      <c r="E647">
        <v>2020.2382812999999</v>
      </c>
      <c r="F647">
        <v>1963.0300293</v>
      </c>
      <c r="G647">
        <v>1959</v>
      </c>
      <c r="H647">
        <v>1995.9200439000001</v>
      </c>
      <c r="I647">
        <v>2055.5400390999998</v>
      </c>
      <c r="J647">
        <v>2012.9003906</v>
      </c>
      <c r="L647" t="str">
        <f t="shared" si="80"/>
        <v>27JUL2023:22:00:00</v>
      </c>
      <c r="M647">
        <v>23</v>
      </c>
      <c r="N647">
        <f t="shared" si="81"/>
        <v>-35.323242199999868</v>
      </c>
      <c r="O647">
        <f t="shared" si="76"/>
        <v>-35.323242199999868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1.738996133142708</v>
      </c>
    </row>
    <row r="648" spans="1:19" x14ac:dyDescent="0.3">
      <c r="A648" t="s">
        <v>674</v>
      </c>
      <c r="B648">
        <v>1892.5415039</v>
      </c>
      <c r="C648">
        <v>1873.4799805</v>
      </c>
      <c r="D648">
        <v>1915.0906981999999</v>
      </c>
      <c r="E648">
        <v>1910.9630127</v>
      </c>
      <c r="F648">
        <v>1849.0600586</v>
      </c>
      <c r="G648">
        <v>1850.4599608999999</v>
      </c>
      <c r="H648">
        <v>1873.4799805</v>
      </c>
      <c r="I648">
        <v>1933.1899414</v>
      </c>
      <c r="J648">
        <v>1894.9711914</v>
      </c>
      <c r="L648" t="str">
        <f t="shared" si="80"/>
        <v>27JUL2023:23:00:00</v>
      </c>
      <c r="M648">
        <v>24</v>
      </c>
      <c r="N648">
        <f t="shared" si="81"/>
        <v>-19.061523399999942</v>
      </c>
      <c r="O648">
        <f t="shared" si="76"/>
        <v>-19.061523399999942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1.0071918296491496</v>
      </c>
    </row>
    <row r="649" spans="1:19" x14ac:dyDescent="0.3">
      <c r="A649" t="s">
        <v>675</v>
      </c>
      <c r="B649">
        <v>1753.4576416</v>
      </c>
      <c r="C649">
        <v>1742.4000243999999</v>
      </c>
      <c r="D649">
        <v>1799.2805175999999</v>
      </c>
      <c r="E649">
        <v>1789.7932129000001</v>
      </c>
      <c r="F649">
        <v>1726</v>
      </c>
      <c r="G649">
        <v>1731.1800536999999</v>
      </c>
      <c r="H649">
        <v>1742.4000243999999</v>
      </c>
      <c r="I649">
        <v>1808.9899902</v>
      </c>
      <c r="J649">
        <v>1770.9912108999999</v>
      </c>
      <c r="L649" t="str">
        <f t="shared" si="80"/>
        <v>28JUL2023:00:00:00</v>
      </c>
      <c r="M649">
        <v>1</v>
      </c>
      <c r="N649">
        <f t="shared" si="81"/>
        <v>-11.057617200000095</v>
      </c>
      <c r="O649">
        <f t="shared" si="76"/>
        <v>-11.057617200000095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0.6306178682428969</v>
      </c>
    </row>
    <row r="650" spans="1:19" x14ac:dyDescent="0.3">
      <c r="A650" t="s">
        <v>676</v>
      </c>
      <c r="B650">
        <v>1630.5767822</v>
      </c>
      <c r="C650">
        <v>1644.5999756000001</v>
      </c>
      <c r="D650">
        <v>1689.5424805</v>
      </c>
      <c r="E650">
        <v>1686.4786377</v>
      </c>
      <c r="F650">
        <v>1633.6199951000001</v>
      </c>
      <c r="G650">
        <v>1650.6500243999999</v>
      </c>
      <c r="H650">
        <v>1644.5999756000001</v>
      </c>
      <c r="I650">
        <v>1673.1300048999999</v>
      </c>
      <c r="J650">
        <v>1661.6545410000001</v>
      </c>
      <c r="L650" t="str">
        <f t="shared" si="80"/>
        <v>28JUL2023:01:00:00</v>
      </c>
      <c r="M650">
        <v>2</v>
      </c>
      <c r="N650">
        <f t="shared" si="81"/>
        <v>14.023193400000082</v>
      </c>
      <c r="O650" t="str">
        <f t="shared" si="76"/>
        <v/>
      </c>
      <c r="P650">
        <f t="shared" si="77"/>
        <v>14.023193400000082</v>
      </c>
      <c r="Q650" t="str">
        <f t="shared" si="78"/>
        <v/>
      </c>
      <c r="R650">
        <f t="shared" si="79"/>
        <v>1</v>
      </c>
      <c r="S650">
        <f t="shared" si="82"/>
        <v>0.86001429390401141</v>
      </c>
    </row>
    <row r="651" spans="1:19" x14ac:dyDescent="0.3">
      <c r="A651" t="s">
        <v>677</v>
      </c>
      <c r="B651">
        <v>1540.8765868999999</v>
      </c>
      <c r="C651">
        <v>1538.7900391000001</v>
      </c>
      <c r="D651">
        <v>1590.9041748</v>
      </c>
      <c r="E651">
        <v>1598.2573242000001</v>
      </c>
      <c r="F651">
        <v>1538.2800293</v>
      </c>
      <c r="G651">
        <v>1556.8399658000001</v>
      </c>
      <c r="H651">
        <v>1538.7900391000001</v>
      </c>
      <c r="I651">
        <v>1578.8599853999999</v>
      </c>
      <c r="J651">
        <v>1562.987793</v>
      </c>
      <c r="L651" t="str">
        <f t="shared" si="80"/>
        <v>28JUL2023:02:00:00</v>
      </c>
      <c r="M651">
        <v>3</v>
      </c>
      <c r="N651">
        <f t="shared" si="81"/>
        <v>-2.0865477999998348</v>
      </c>
      <c r="O651">
        <f t="shared" si="76"/>
        <v>-2.0865477999998348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0.13541303811992103</v>
      </c>
    </row>
    <row r="652" spans="1:19" x14ac:dyDescent="0.3">
      <c r="A652" t="s">
        <v>678</v>
      </c>
      <c r="B652">
        <v>1465.3878173999999</v>
      </c>
      <c r="C652">
        <v>1462.4300536999999</v>
      </c>
      <c r="D652">
        <v>1501.4919434000001</v>
      </c>
      <c r="E652">
        <v>1504.3641356999999</v>
      </c>
      <c r="F652">
        <v>1468.1999512</v>
      </c>
      <c r="G652">
        <v>1485.6999512</v>
      </c>
      <c r="H652">
        <v>1462.4300536999999</v>
      </c>
      <c r="I652">
        <v>1517.8800048999999</v>
      </c>
      <c r="J652">
        <v>1489.7814940999999</v>
      </c>
      <c r="L652" t="str">
        <f t="shared" si="80"/>
        <v>28JUL2023:03:00:00</v>
      </c>
      <c r="M652">
        <v>4</v>
      </c>
      <c r="N652">
        <f t="shared" si="81"/>
        <v>-2.9577636999999868</v>
      </c>
      <c r="O652">
        <f t="shared" si="76"/>
        <v>-2.9577636999999868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0.20184170121243886</v>
      </c>
    </row>
    <row r="653" spans="1:19" x14ac:dyDescent="0.3">
      <c r="A653" t="s">
        <v>679</v>
      </c>
      <c r="B653">
        <v>1443.3195800999999</v>
      </c>
      <c r="C653">
        <v>1403.9399414</v>
      </c>
      <c r="D653">
        <v>1452.5698242000001</v>
      </c>
      <c r="E653">
        <v>1451.8374022999999</v>
      </c>
      <c r="F653">
        <v>1417.8599853999999</v>
      </c>
      <c r="G653">
        <v>1431.6300048999999</v>
      </c>
      <c r="H653">
        <v>1403.9399414</v>
      </c>
      <c r="I653">
        <v>1461.5300293</v>
      </c>
      <c r="J653">
        <v>1435.1040039</v>
      </c>
      <c r="L653" t="str">
        <f t="shared" si="80"/>
        <v>28JUL2023:04:00:00</v>
      </c>
      <c r="M653">
        <v>5</v>
      </c>
      <c r="N653">
        <f t="shared" si="81"/>
        <v>-39.379638699999987</v>
      </c>
      <c r="O653">
        <f t="shared" si="76"/>
        <v>-39.379638699999987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2.7284074326263612</v>
      </c>
    </row>
    <row r="654" spans="1:19" x14ac:dyDescent="0.3">
      <c r="A654" t="s">
        <v>680</v>
      </c>
      <c r="B654">
        <v>1429.2102050999999</v>
      </c>
      <c r="C654">
        <v>1374.1899414</v>
      </c>
      <c r="D654">
        <v>1430.2423096</v>
      </c>
      <c r="E654">
        <v>1420.2404785000001</v>
      </c>
      <c r="F654">
        <v>1396.4100341999999</v>
      </c>
      <c r="G654">
        <v>1402.7099608999999</v>
      </c>
      <c r="H654">
        <v>1374.1899414</v>
      </c>
      <c r="I654">
        <v>1436.75</v>
      </c>
      <c r="J654">
        <v>1409.2424315999999</v>
      </c>
      <c r="L654" t="str">
        <f t="shared" si="80"/>
        <v>28JUL2023:05:00:00</v>
      </c>
      <c r="M654">
        <v>6</v>
      </c>
      <c r="N654">
        <f t="shared" si="81"/>
        <v>-55.020263699999987</v>
      </c>
      <c r="O654">
        <f t="shared" si="76"/>
        <v>-55.020263699999987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3.8496970916989981</v>
      </c>
    </row>
    <row r="655" spans="1:19" x14ac:dyDescent="0.3">
      <c r="A655" t="s">
        <v>681</v>
      </c>
      <c r="B655">
        <v>1439.3256836</v>
      </c>
      <c r="C655">
        <v>1375.3100586</v>
      </c>
      <c r="D655">
        <v>1423.8671875</v>
      </c>
      <c r="E655">
        <v>1411.7728271000001</v>
      </c>
      <c r="F655">
        <v>1394.9799805</v>
      </c>
      <c r="G655">
        <v>1399.1199951000001</v>
      </c>
      <c r="H655">
        <v>1375.3100586</v>
      </c>
      <c r="I655">
        <v>1433.2800293</v>
      </c>
      <c r="J655">
        <v>1406.7604980000001</v>
      </c>
      <c r="L655" t="str">
        <f t="shared" si="80"/>
        <v>28JUL2023:06:00:00</v>
      </c>
      <c r="M655">
        <v>7</v>
      </c>
      <c r="N655">
        <f t="shared" si="81"/>
        <v>-64.015625</v>
      </c>
      <c r="O655">
        <f t="shared" si="76"/>
        <v>-64.015625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4.4476122207370024</v>
      </c>
    </row>
    <row r="656" spans="1:19" x14ac:dyDescent="0.3">
      <c r="A656" t="s">
        <v>682</v>
      </c>
      <c r="B656">
        <v>1453.4068603999999</v>
      </c>
      <c r="C656">
        <v>1401.8499756000001</v>
      </c>
      <c r="D656">
        <v>1441.2360839999999</v>
      </c>
      <c r="E656">
        <v>1419.1470947</v>
      </c>
      <c r="F656">
        <v>1427.4100341999999</v>
      </c>
      <c r="G656">
        <v>1421.6899414</v>
      </c>
      <c r="H656">
        <v>1401.8499756000001</v>
      </c>
      <c r="I656">
        <v>1457.4499512</v>
      </c>
      <c r="J656">
        <v>1430.9472656</v>
      </c>
      <c r="L656" t="str">
        <f t="shared" si="80"/>
        <v>28JUL2023:07:00:00</v>
      </c>
      <c r="M656">
        <v>8</v>
      </c>
      <c r="N656">
        <f t="shared" si="81"/>
        <v>-51.556884799999807</v>
      </c>
      <c r="O656">
        <f t="shared" si="76"/>
        <v>-51.556884799999807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3.5473126076899462</v>
      </c>
    </row>
    <row r="657" spans="1:19" x14ac:dyDescent="0.3">
      <c r="A657" t="s">
        <v>683</v>
      </c>
      <c r="B657">
        <v>1466.0892334</v>
      </c>
      <c r="C657">
        <v>1418.6899414</v>
      </c>
      <c r="D657">
        <v>1477.3969727000001</v>
      </c>
      <c r="E657">
        <v>1457.4952393000001</v>
      </c>
      <c r="F657">
        <v>1456.1199951000001</v>
      </c>
      <c r="G657">
        <v>1433.3199463000001</v>
      </c>
      <c r="H657">
        <v>1418.6899414</v>
      </c>
      <c r="I657">
        <v>1470.0999756000001</v>
      </c>
      <c r="J657">
        <v>1451.0604248</v>
      </c>
      <c r="L657" t="str">
        <f t="shared" si="80"/>
        <v>28JUL2023:08:00:00</v>
      </c>
      <c r="M657">
        <v>9</v>
      </c>
      <c r="N657">
        <f t="shared" si="81"/>
        <v>-47.399292000000059</v>
      </c>
      <c r="O657">
        <f t="shared" si="76"/>
        <v>-47.399292000000059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3.2330427725791697</v>
      </c>
    </row>
    <row r="658" spans="1:19" x14ac:dyDescent="0.3">
      <c r="A658" t="s">
        <v>684</v>
      </c>
      <c r="B658">
        <v>1548.6060791</v>
      </c>
      <c r="C658">
        <v>1500.8100586</v>
      </c>
      <c r="D658">
        <v>1554.6682129000001</v>
      </c>
      <c r="E658">
        <v>1529.3864745999999</v>
      </c>
      <c r="F658">
        <v>1530.0100098</v>
      </c>
      <c r="G658">
        <v>1498.2700195</v>
      </c>
      <c r="H658">
        <v>1500.8100586</v>
      </c>
      <c r="I658">
        <v>1545.1199951000001</v>
      </c>
      <c r="J658">
        <v>1527.5406493999999</v>
      </c>
      <c r="L658" t="str">
        <f t="shared" si="80"/>
        <v>28JUL2023:09:00:00</v>
      </c>
      <c r="M658">
        <v>10</v>
      </c>
      <c r="N658">
        <f t="shared" si="81"/>
        <v>-47.796020499999941</v>
      </c>
      <c r="O658">
        <f t="shared" si="76"/>
        <v>-47.796020499999941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3.086389827926896</v>
      </c>
    </row>
    <row r="659" spans="1:19" x14ac:dyDescent="0.3">
      <c r="A659" t="s">
        <v>685</v>
      </c>
      <c r="B659">
        <v>1724.1060791</v>
      </c>
      <c r="C659">
        <v>1606.6400146000001</v>
      </c>
      <c r="D659">
        <v>1657.7957764</v>
      </c>
      <c r="E659">
        <v>1623.4742432</v>
      </c>
      <c r="F659">
        <v>1633.0200195</v>
      </c>
      <c r="G659">
        <v>1587.8100586</v>
      </c>
      <c r="H659">
        <v>1606.6400146000001</v>
      </c>
      <c r="I659">
        <v>1645.3199463000001</v>
      </c>
      <c r="J659">
        <v>1629.2302245999999</v>
      </c>
      <c r="L659" t="str">
        <f t="shared" si="80"/>
        <v>28JUL2023:10:00:00</v>
      </c>
      <c r="M659">
        <v>11</v>
      </c>
      <c r="N659">
        <f t="shared" si="81"/>
        <v>-117.4660644999999</v>
      </c>
      <c r="O659">
        <f t="shared" si="76"/>
        <v>-117.4660644999999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6.8131576081048513</v>
      </c>
    </row>
    <row r="660" spans="1:19" x14ac:dyDescent="0.3">
      <c r="A660" t="s">
        <v>686</v>
      </c>
      <c r="B660">
        <v>1778.3658447</v>
      </c>
      <c r="C660">
        <v>1743.9799805</v>
      </c>
      <c r="D660">
        <v>1790.7957764</v>
      </c>
      <c r="E660">
        <v>1771.8516846</v>
      </c>
      <c r="F660">
        <v>1752.1899414</v>
      </c>
      <c r="G660">
        <v>1694.4100341999999</v>
      </c>
      <c r="H660">
        <v>1743.9799805</v>
      </c>
      <c r="I660">
        <v>1772.7099608999999</v>
      </c>
      <c r="J660">
        <v>1757.8261719</v>
      </c>
      <c r="L660" t="str">
        <f t="shared" si="80"/>
        <v>28JUL2023:11:00:00</v>
      </c>
      <c r="M660">
        <v>12</v>
      </c>
      <c r="N660">
        <f t="shared" si="81"/>
        <v>-34.385864200000015</v>
      </c>
      <c r="O660">
        <f t="shared" si="76"/>
        <v>-34.385864200000015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1.9335652617530286</v>
      </c>
    </row>
    <row r="661" spans="1:19" x14ac:dyDescent="0.3">
      <c r="A661" t="s">
        <v>687</v>
      </c>
      <c r="B661">
        <v>1890.5723877</v>
      </c>
      <c r="C661">
        <v>1869.7299805</v>
      </c>
      <c r="D661">
        <v>1926.9387207</v>
      </c>
      <c r="E661">
        <v>1888.1804199000001</v>
      </c>
      <c r="F661">
        <v>1862.5699463000001</v>
      </c>
      <c r="G661">
        <v>1783.4100341999999</v>
      </c>
      <c r="H661">
        <v>1869.7299805</v>
      </c>
      <c r="I661">
        <v>1879.7199707</v>
      </c>
      <c r="J661">
        <v>1874.8208007999999</v>
      </c>
      <c r="L661" t="str">
        <f t="shared" si="80"/>
        <v>28JUL2023:12:00:00</v>
      </c>
      <c r="M661">
        <v>13</v>
      </c>
      <c r="N661">
        <f t="shared" si="81"/>
        <v>-20.842407200000025</v>
      </c>
      <c r="O661">
        <f t="shared" si="76"/>
        <v>-20.842407200000025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1.1024389933757639</v>
      </c>
    </row>
    <row r="662" spans="1:19" x14ac:dyDescent="0.3">
      <c r="A662" t="s">
        <v>688</v>
      </c>
      <c r="B662">
        <v>2033.1687012</v>
      </c>
      <c r="C662">
        <v>1973.6700439000001</v>
      </c>
      <c r="D662">
        <v>2039.0373535000001</v>
      </c>
      <c r="E662">
        <v>1990.916626</v>
      </c>
      <c r="F662">
        <v>1967.5999756000001</v>
      </c>
      <c r="G662">
        <v>1873.4799805</v>
      </c>
      <c r="H662">
        <v>1973.6700439000001</v>
      </c>
      <c r="I662">
        <v>1980.8599853999999</v>
      </c>
      <c r="J662">
        <v>1978.2744141000001</v>
      </c>
      <c r="L662" t="str">
        <f t="shared" si="80"/>
        <v>28JUL2023:13:00:00</v>
      </c>
      <c r="M662">
        <v>14</v>
      </c>
      <c r="N662">
        <f t="shared" si="81"/>
        <v>-59.498657299999877</v>
      </c>
      <c r="O662">
        <f t="shared" si="76"/>
        <v>-59.498657299999877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2.9264004145294522</v>
      </c>
    </row>
    <row r="663" spans="1:19" x14ac:dyDescent="0.3">
      <c r="A663" t="s">
        <v>689</v>
      </c>
      <c r="B663">
        <v>2146.8005370999999</v>
      </c>
      <c r="C663">
        <v>2087.3898926000002</v>
      </c>
      <c r="D663">
        <v>2158.8325195000002</v>
      </c>
      <c r="E663">
        <v>2123.7849120999999</v>
      </c>
      <c r="F663">
        <v>2066.6201172000001</v>
      </c>
      <c r="G663">
        <v>1969.9699707</v>
      </c>
      <c r="H663">
        <v>2087.3898926000002</v>
      </c>
      <c r="I663">
        <v>2091.7600097999998</v>
      </c>
      <c r="J663">
        <v>2089.1706543</v>
      </c>
      <c r="L663" t="str">
        <f t="shared" si="80"/>
        <v>28JUL2023:14:00:00</v>
      </c>
      <c r="M663">
        <v>15</v>
      </c>
      <c r="N663">
        <f t="shared" si="81"/>
        <v>-59.410644499999762</v>
      </c>
      <c r="O663">
        <f t="shared" si="76"/>
        <v>-59.410644499999762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2.7674040262843649</v>
      </c>
    </row>
    <row r="664" spans="1:19" x14ac:dyDescent="0.3">
      <c r="A664" t="s">
        <v>690</v>
      </c>
      <c r="B664">
        <v>2231.3015137000002</v>
      </c>
      <c r="C664">
        <v>2176.3999023000001</v>
      </c>
      <c r="D664">
        <v>2222.1247558999999</v>
      </c>
      <c r="E664">
        <v>2198.7880859000002</v>
      </c>
      <c r="F664">
        <v>2139.8500976999999</v>
      </c>
      <c r="G664">
        <v>2055.2099609000002</v>
      </c>
      <c r="H664">
        <v>2176.3999023000001</v>
      </c>
      <c r="I664">
        <v>2183.1899414</v>
      </c>
      <c r="J664">
        <v>2171.8081054999998</v>
      </c>
      <c r="L664" t="str">
        <f t="shared" si="80"/>
        <v>28JUL2023:15:00:00</v>
      </c>
      <c r="M664">
        <v>16</v>
      </c>
      <c r="N664">
        <f t="shared" si="81"/>
        <v>-54.901611400000093</v>
      </c>
      <c r="O664">
        <f t="shared" si="76"/>
        <v>-54.901611400000093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2.4605196143555186</v>
      </c>
    </row>
    <row r="665" spans="1:19" x14ac:dyDescent="0.3">
      <c r="A665" t="s">
        <v>691</v>
      </c>
      <c r="B665">
        <v>2275.0959472999998</v>
      </c>
      <c r="C665">
        <v>2228.2399902000002</v>
      </c>
      <c r="D665">
        <v>2228.1101073999998</v>
      </c>
      <c r="E665">
        <v>2237.2680664</v>
      </c>
      <c r="F665">
        <v>2191.0600586</v>
      </c>
      <c r="G665">
        <v>2111.6000976999999</v>
      </c>
      <c r="H665">
        <v>2228.2399902000002</v>
      </c>
      <c r="I665">
        <v>2244.3300780999998</v>
      </c>
      <c r="J665">
        <v>2217.6591797000001</v>
      </c>
      <c r="L665" t="str">
        <f t="shared" si="80"/>
        <v>28JUL2023:16:00:00</v>
      </c>
      <c r="M665">
        <v>17</v>
      </c>
      <c r="N665">
        <f t="shared" si="81"/>
        <v>-46.855957099999614</v>
      </c>
      <c r="O665">
        <f t="shared" si="76"/>
        <v>-46.855957099999614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2.0595156505643879</v>
      </c>
    </row>
    <row r="666" spans="1:19" x14ac:dyDescent="0.3">
      <c r="A666" t="s">
        <v>692</v>
      </c>
      <c r="B666">
        <v>2312.8806152000002</v>
      </c>
      <c r="C666">
        <v>2252.8999023000001</v>
      </c>
      <c r="D666">
        <v>2234.2282715000001</v>
      </c>
      <c r="E666">
        <v>2226.6596679999998</v>
      </c>
      <c r="F666">
        <v>2216.9499512000002</v>
      </c>
      <c r="G666">
        <v>2142.2900390999998</v>
      </c>
      <c r="H666">
        <v>2252.8999023000001</v>
      </c>
      <c r="I666">
        <v>2270.3400879000001</v>
      </c>
      <c r="J666">
        <v>2239.7416991999999</v>
      </c>
      <c r="L666" t="str">
        <f t="shared" si="80"/>
        <v>28JUL2023:17:00:00</v>
      </c>
      <c r="M666">
        <v>18</v>
      </c>
      <c r="N666">
        <f t="shared" si="81"/>
        <v>-59.980712900000071</v>
      </c>
      <c r="O666">
        <f t="shared" si="76"/>
        <v>-59.980712900000071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2.5933337201156577</v>
      </c>
    </row>
    <row r="667" spans="1:19" x14ac:dyDescent="0.3">
      <c r="A667" t="s">
        <v>693</v>
      </c>
      <c r="B667">
        <v>2287.9172362999998</v>
      </c>
      <c r="C667">
        <v>2237.0700683999999</v>
      </c>
      <c r="D667">
        <v>2233.4709472999998</v>
      </c>
      <c r="E667">
        <v>2215.3969726999999</v>
      </c>
      <c r="F667">
        <v>2212.9299316000001</v>
      </c>
      <c r="G667">
        <v>2131.8300780999998</v>
      </c>
      <c r="H667">
        <v>2237.0700683999999</v>
      </c>
      <c r="I667">
        <v>2257.7800293</v>
      </c>
      <c r="J667">
        <v>2229.6252441000001</v>
      </c>
      <c r="L667" t="str">
        <f t="shared" si="80"/>
        <v>28JUL2023:18:00:00</v>
      </c>
      <c r="M667">
        <v>19</v>
      </c>
      <c r="N667">
        <f t="shared" si="81"/>
        <v>-50.847167899999931</v>
      </c>
      <c r="O667">
        <f t="shared" si="76"/>
        <v>-50.847167899999931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2.2224216459083781</v>
      </c>
    </row>
    <row r="668" spans="1:19" x14ac:dyDescent="0.3">
      <c r="A668" t="s">
        <v>694</v>
      </c>
      <c r="B668">
        <v>2262.9052734000002</v>
      </c>
      <c r="C668">
        <v>2210.8500976999999</v>
      </c>
      <c r="D668">
        <v>2209.9230957</v>
      </c>
      <c r="E668">
        <v>2178.5102539</v>
      </c>
      <c r="F668">
        <v>2188.3601073999998</v>
      </c>
      <c r="G668">
        <v>2099.9699707</v>
      </c>
      <c r="H668">
        <v>2210.8500976999999</v>
      </c>
      <c r="I668">
        <v>2222.0500487999998</v>
      </c>
      <c r="J668">
        <v>2200.6877441000001</v>
      </c>
      <c r="L668" t="str">
        <f t="shared" si="80"/>
        <v>28JUL2023:19:00:00</v>
      </c>
      <c r="M668">
        <v>20</v>
      </c>
      <c r="N668">
        <f t="shared" si="81"/>
        <v>-52.055175700000291</v>
      </c>
      <c r="O668">
        <f t="shared" si="76"/>
        <v>-52.055175700000291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2.3003691896385807</v>
      </c>
    </row>
    <row r="669" spans="1:19" x14ac:dyDescent="0.3">
      <c r="A669" t="s">
        <v>695</v>
      </c>
      <c r="B669">
        <v>2186.4028320000002</v>
      </c>
      <c r="C669">
        <v>2118.6699219000002</v>
      </c>
      <c r="D669">
        <v>2129.9514159999999</v>
      </c>
      <c r="E669">
        <v>2077.1801758000001</v>
      </c>
      <c r="F669">
        <v>2092.4199219000002</v>
      </c>
      <c r="G669">
        <v>2021.0600586</v>
      </c>
      <c r="H669">
        <v>2118.6699219000002</v>
      </c>
      <c r="I669">
        <v>2134.8300780999998</v>
      </c>
      <c r="J669">
        <v>2113.3884277000002</v>
      </c>
      <c r="L669" t="str">
        <f t="shared" si="80"/>
        <v>28JUL2023:20:00:00</v>
      </c>
      <c r="M669">
        <v>21</v>
      </c>
      <c r="N669">
        <f t="shared" si="81"/>
        <v>-67.732910100000026</v>
      </c>
      <c r="O669">
        <f t="shared" si="76"/>
        <v>-67.732910100000026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3.0979154028099072</v>
      </c>
    </row>
    <row r="670" spans="1:19" x14ac:dyDescent="0.3">
      <c r="A670" t="s">
        <v>696</v>
      </c>
      <c r="B670">
        <v>2109.4992676000002</v>
      </c>
      <c r="C670">
        <v>2025.1600341999999</v>
      </c>
      <c r="D670">
        <v>2005.5408935999999</v>
      </c>
      <c r="E670">
        <v>1963.2941894999999</v>
      </c>
      <c r="F670">
        <v>1988.0999756000001</v>
      </c>
      <c r="G670">
        <v>1935.6999512</v>
      </c>
      <c r="H670">
        <v>2025.1600341999999</v>
      </c>
      <c r="I670">
        <v>2035.6400146000001</v>
      </c>
      <c r="J670">
        <v>2011.7282714999999</v>
      </c>
      <c r="L670" t="str">
        <f t="shared" si="80"/>
        <v>28JUL2023:21:00:00</v>
      </c>
      <c r="M670">
        <v>22</v>
      </c>
      <c r="N670">
        <f t="shared" si="81"/>
        <v>-84.339233400000239</v>
      </c>
      <c r="O670">
        <f t="shared" si="76"/>
        <v>-84.339233400000239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3.9980688637997912</v>
      </c>
    </row>
    <row r="671" spans="1:19" x14ac:dyDescent="0.3">
      <c r="A671" t="s">
        <v>697</v>
      </c>
      <c r="B671">
        <v>2041.921875</v>
      </c>
      <c r="C671">
        <v>1948.0100098</v>
      </c>
      <c r="D671">
        <v>1909.6384277</v>
      </c>
      <c r="E671">
        <v>1918.6607666</v>
      </c>
      <c r="F671">
        <v>1916.8299560999999</v>
      </c>
      <c r="G671">
        <v>1872.5600586</v>
      </c>
      <c r="H671">
        <v>1948.0100098</v>
      </c>
      <c r="I671">
        <v>1960.4699707</v>
      </c>
      <c r="J671">
        <v>1933.4107666</v>
      </c>
      <c r="L671" t="str">
        <f t="shared" si="80"/>
        <v>28JUL2023:22:00:00</v>
      </c>
      <c r="M671">
        <v>23</v>
      </c>
      <c r="N671">
        <f t="shared" si="81"/>
        <v>-93.911865199999966</v>
      </c>
      <c r="O671">
        <f t="shared" si="76"/>
        <v>-93.911865199999966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4.5991899273815244</v>
      </c>
    </row>
    <row r="672" spans="1:19" x14ac:dyDescent="0.3">
      <c r="A672" t="s">
        <v>698</v>
      </c>
      <c r="B672">
        <v>1933.5139160000001</v>
      </c>
      <c r="C672">
        <v>1839.9399414</v>
      </c>
      <c r="D672">
        <v>1813.7025146000001</v>
      </c>
      <c r="E672">
        <v>1810.9663086</v>
      </c>
      <c r="F672">
        <v>1812.0400391000001</v>
      </c>
      <c r="G672">
        <v>1781.4699707</v>
      </c>
      <c r="H672">
        <v>1839.9399414</v>
      </c>
      <c r="I672">
        <v>1863.4100341999999</v>
      </c>
      <c r="J672">
        <v>1833.0964355000001</v>
      </c>
      <c r="L672" t="str">
        <f t="shared" si="80"/>
        <v>28JUL2023:23:00:00</v>
      </c>
      <c r="M672">
        <v>24</v>
      </c>
      <c r="N672">
        <f t="shared" si="81"/>
        <v>-93.573974600000156</v>
      </c>
      <c r="O672">
        <f t="shared" si="76"/>
        <v>-93.573974600000156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4.8395811287246069</v>
      </c>
    </row>
    <row r="673" spans="1:19" x14ac:dyDescent="0.3">
      <c r="A673" t="s">
        <v>699</v>
      </c>
      <c r="B673">
        <v>1833.0847168</v>
      </c>
      <c r="C673">
        <v>1726.1700439000001</v>
      </c>
      <c r="D673">
        <v>1728.0482178</v>
      </c>
      <c r="E673">
        <v>1717.5410156</v>
      </c>
      <c r="F673">
        <v>1700.2900391000001</v>
      </c>
      <c r="G673">
        <v>1687.4799805</v>
      </c>
      <c r="H673">
        <v>1726.1700439000001</v>
      </c>
      <c r="I673">
        <v>1770.6500243999999</v>
      </c>
      <c r="J673">
        <v>1733.4326172000001</v>
      </c>
      <c r="L673" t="str">
        <f t="shared" si="80"/>
        <v>29JUL2023:00:00:00</v>
      </c>
      <c r="M673">
        <v>1</v>
      </c>
      <c r="N673">
        <f t="shared" si="81"/>
        <v>-106.91467289999991</v>
      </c>
      <c r="O673">
        <f t="shared" si="76"/>
        <v>-106.91467289999991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5.8325003705578826</v>
      </c>
    </row>
    <row r="674" spans="1:19" x14ac:dyDescent="0.3">
      <c r="A674" t="s">
        <v>700</v>
      </c>
      <c r="B674">
        <v>1725.4674072</v>
      </c>
      <c r="C674">
        <v>1679.5</v>
      </c>
      <c r="D674">
        <v>1659.5648193</v>
      </c>
      <c r="E674">
        <v>1648.5131836</v>
      </c>
      <c r="F674">
        <v>1607.1800536999999</v>
      </c>
      <c r="G674">
        <v>1637.8199463000001</v>
      </c>
      <c r="H674">
        <v>1679.5</v>
      </c>
      <c r="I674">
        <v>1671.9699707</v>
      </c>
      <c r="J674">
        <v>1661.8540039</v>
      </c>
      <c r="L674" t="str">
        <f t="shared" si="80"/>
        <v>29JUL2023:01:00:00</v>
      </c>
      <c r="M674">
        <v>2</v>
      </c>
      <c r="N674">
        <f t="shared" si="81"/>
        <v>-45.967407200000025</v>
      </c>
      <c r="O674">
        <f t="shared" si="76"/>
        <v>-45.967407200000025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2.6640553746879276</v>
      </c>
    </row>
    <row r="675" spans="1:19" x14ac:dyDescent="0.3">
      <c r="A675" t="s">
        <v>701</v>
      </c>
      <c r="B675">
        <v>1631.7536620999999</v>
      </c>
      <c r="C675">
        <v>1594.0200195</v>
      </c>
      <c r="D675">
        <v>1573.0070800999999</v>
      </c>
      <c r="E675">
        <v>1558.1378173999999</v>
      </c>
      <c r="F675">
        <v>1523.2399902</v>
      </c>
      <c r="G675">
        <v>1555.7299805</v>
      </c>
      <c r="H675">
        <v>1594.0200195</v>
      </c>
      <c r="I675">
        <v>1595.3000488</v>
      </c>
      <c r="J675">
        <v>1579.2944336</v>
      </c>
      <c r="L675" t="str">
        <f t="shared" ref="L675:L721" si="83">A675</f>
        <v>29JUL2023:02:00:00</v>
      </c>
      <c r="M675">
        <v>3</v>
      </c>
      <c r="N675">
        <f t="shared" ref="N675:N721" si="84">C675-B675</f>
        <v>-37.733642599999939</v>
      </c>
      <c r="O675">
        <f t="shared" si="76"/>
        <v>-37.733642599999939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2.312459501481265</v>
      </c>
    </row>
    <row r="676" spans="1:19" x14ac:dyDescent="0.3">
      <c r="A676" t="s">
        <v>702</v>
      </c>
      <c r="B676">
        <v>1530.3736572</v>
      </c>
      <c r="C676">
        <v>1528.8299560999999</v>
      </c>
      <c r="D676">
        <v>1496.9110106999999</v>
      </c>
      <c r="E676">
        <v>1482.3930664</v>
      </c>
      <c r="F676">
        <v>1459.3199463000001</v>
      </c>
      <c r="G676">
        <v>1496.8000488</v>
      </c>
      <c r="H676">
        <v>1528.8299560999999</v>
      </c>
      <c r="I676">
        <v>1547.1300048999999</v>
      </c>
      <c r="J676">
        <v>1517.7822266000001</v>
      </c>
      <c r="L676" t="str">
        <f t="shared" si="83"/>
        <v>29JUL2023:03:00:00</v>
      </c>
      <c r="M676">
        <v>4</v>
      </c>
      <c r="N676">
        <f t="shared" si="84"/>
        <v>-1.5437011000001348</v>
      </c>
      <c r="O676">
        <f t="shared" si="76"/>
        <v>-1.5437011000001348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0.10087086201055753</v>
      </c>
    </row>
    <row r="677" spans="1:19" x14ac:dyDescent="0.3">
      <c r="A677" t="s">
        <v>703</v>
      </c>
      <c r="B677">
        <v>1467.112793</v>
      </c>
      <c r="C677">
        <v>1461.5200195</v>
      </c>
      <c r="D677">
        <v>1454.3602295000001</v>
      </c>
      <c r="E677">
        <v>1440.5104980000001</v>
      </c>
      <c r="F677">
        <v>1400.5</v>
      </c>
      <c r="G677">
        <v>1434.9599608999999</v>
      </c>
      <c r="H677">
        <v>1461.5200195</v>
      </c>
      <c r="I677">
        <v>1482.4000243999999</v>
      </c>
      <c r="J677">
        <v>1457.5942382999999</v>
      </c>
      <c r="L677" t="str">
        <f t="shared" si="83"/>
        <v>29JUL2023:04:00:00</v>
      </c>
      <c r="M677">
        <v>5</v>
      </c>
      <c r="N677">
        <f t="shared" si="84"/>
        <v>-5.5927735000000212</v>
      </c>
      <c r="O677">
        <f t="shared" si="76"/>
        <v>-5.5927735000000212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0.3812095107264204</v>
      </c>
    </row>
    <row r="678" spans="1:19" x14ac:dyDescent="0.3">
      <c r="A678" t="s">
        <v>704</v>
      </c>
      <c r="B678">
        <v>1409.1579589999999</v>
      </c>
      <c r="C678">
        <v>1423.2299805</v>
      </c>
      <c r="D678">
        <v>1414.192749</v>
      </c>
      <c r="E678">
        <v>1397.6044922000001</v>
      </c>
      <c r="F678">
        <v>1365.7199707</v>
      </c>
      <c r="G678">
        <v>1398.0200195</v>
      </c>
      <c r="H678">
        <v>1423.2299805</v>
      </c>
      <c r="I678">
        <v>1446.1999512</v>
      </c>
      <c r="J678">
        <v>1420.041626</v>
      </c>
      <c r="L678" t="str">
        <f t="shared" si="83"/>
        <v>29JUL2023:05:00:00</v>
      </c>
      <c r="M678">
        <v>6</v>
      </c>
      <c r="N678">
        <f t="shared" si="84"/>
        <v>14.072021500000119</v>
      </c>
      <c r="O678" t="str">
        <f t="shared" si="76"/>
        <v/>
      </c>
      <c r="P678">
        <f t="shared" si="77"/>
        <v>14.072021500000119</v>
      </c>
      <c r="Q678" t="str">
        <f t="shared" si="78"/>
        <v/>
      </c>
      <c r="R678">
        <f t="shared" si="79"/>
        <v>1</v>
      </c>
      <c r="S678">
        <f t="shared" si="85"/>
        <v>0.99861207255900819</v>
      </c>
    </row>
    <row r="679" spans="1:19" x14ac:dyDescent="0.3">
      <c r="A679" t="s">
        <v>705</v>
      </c>
      <c r="B679">
        <v>1373.1478271000001</v>
      </c>
      <c r="C679">
        <v>1402.5899658000001</v>
      </c>
      <c r="D679">
        <v>1402.4179687999999</v>
      </c>
      <c r="E679">
        <v>1377.3524170000001</v>
      </c>
      <c r="F679">
        <v>1340.7900391000001</v>
      </c>
      <c r="G679">
        <v>1376.7800293</v>
      </c>
      <c r="H679">
        <v>1402.5899658000001</v>
      </c>
      <c r="I679">
        <v>1423.1099853999999</v>
      </c>
      <c r="J679">
        <v>1399.9505615</v>
      </c>
      <c r="L679" t="str">
        <f t="shared" si="83"/>
        <v>29JUL2023:06:00:00</v>
      </c>
      <c r="M679">
        <v>7</v>
      </c>
      <c r="N679">
        <f t="shared" si="84"/>
        <v>29.442138699999987</v>
      </c>
      <c r="O679" t="str">
        <f t="shared" si="76"/>
        <v/>
      </c>
      <c r="P679">
        <f t="shared" si="77"/>
        <v>29.442138699999987</v>
      </c>
      <c r="Q679" t="str">
        <f t="shared" si="78"/>
        <v/>
      </c>
      <c r="R679">
        <f t="shared" si="79"/>
        <v>1</v>
      </c>
      <c r="S679">
        <f t="shared" si="85"/>
        <v>2.144134675010184</v>
      </c>
    </row>
    <row r="680" spans="1:19" x14ac:dyDescent="0.3">
      <c r="A680" t="s">
        <v>706</v>
      </c>
      <c r="B680">
        <v>1359.9174805</v>
      </c>
      <c r="C680">
        <v>1381.2600098</v>
      </c>
      <c r="D680">
        <v>1398.2398682</v>
      </c>
      <c r="E680">
        <v>1360.0895995999999</v>
      </c>
      <c r="F680">
        <v>1321.5500488</v>
      </c>
      <c r="G680">
        <v>1357.2199707</v>
      </c>
      <c r="H680">
        <v>1381.2600098</v>
      </c>
      <c r="I680">
        <v>1400.2600098</v>
      </c>
      <c r="J680">
        <v>1381.980957</v>
      </c>
      <c r="L680" t="str">
        <f t="shared" si="83"/>
        <v>29JUL2023:07:00:00</v>
      </c>
      <c r="M680">
        <v>8</v>
      </c>
      <c r="N680">
        <f t="shared" si="84"/>
        <v>21.342529300000024</v>
      </c>
      <c r="O680" t="str">
        <f t="shared" si="76"/>
        <v/>
      </c>
      <c r="P680">
        <f t="shared" si="77"/>
        <v>21.342529300000024</v>
      </c>
      <c r="Q680" t="str">
        <f t="shared" si="78"/>
        <v/>
      </c>
      <c r="R680">
        <f t="shared" si="79"/>
        <v>1</v>
      </c>
      <c r="S680">
        <f t="shared" si="85"/>
        <v>1.5693988500061804</v>
      </c>
    </row>
    <row r="681" spans="1:19" x14ac:dyDescent="0.3">
      <c r="A681" t="s">
        <v>707</v>
      </c>
      <c r="B681">
        <v>1364.1892089999999</v>
      </c>
      <c r="C681">
        <v>1378.1899414</v>
      </c>
      <c r="D681">
        <v>1402.5759277</v>
      </c>
      <c r="E681">
        <v>1361.3964844</v>
      </c>
      <c r="F681">
        <v>1328.4300536999999</v>
      </c>
      <c r="G681">
        <v>1359.6099853999999</v>
      </c>
      <c r="H681">
        <v>1378.1899414</v>
      </c>
      <c r="I681">
        <v>1396.6199951000001</v>
      </c>
      <c r="J681">
        <v>1381.762207</v>
      </c>
      <c r="L681" t="str">
        <f t="shared" si="83"/>
        <v>29JUL2023:08:00:00</v>
      </c>
      <c r="M681">
        <v>9</v>
      </c>
      <c r="N681">
        <f t="shared" si="84"/>
        <v>14.000732400000061</v>
      </c>
      <c r="O681" t="str">
        <f t="shared" si="76"/>
        <v/>
      </c>
      <c r="P681">
        <f t="shared" si="77"/>
        <v>14.000732400000061</v>
      </c>
      <c r="Q681" t="str">
        <f t="shared" si="78"/>
        <v/>
      </c>
      <c r="R681">
        <f t="shared" si="79"/>
        <v>1</v>
      </c>
      <c r="S681">
        <f t="shared" si="85"/>
        <v>1.0263042917824503</v>
      </c>
    </row>
    <row r="682" spans="1:19" x14ac:dyDescent="0.3">
      <c r="A682" t="s">
        <v>708</v>
      </c>
      <c r="B682">
        <v>1456.651001</v>
      </c>
      <c r="C682">
        <v>1472.5300293</v>
      </c>
      <c r="D682">
        <v>1485.0231934000001</v>
      </c>
      <c r="E682">
        <v>1448.0218506000001</v>
      </c>
      <c r="F682">
        <v>1419.2399902</v>
      </c>
      <c r="G682">
        <v>1441.0200195</v>
      </c>
      <c r="H682">
        <v>1472.5300293</v>
      </c>
      <c r="I682">
        <v>1482.9000243999999</v>
      </c>
      <c r="J682">
        <v>1469.659668</v>
      </c>
      <c r="L682" t="str">
        <f t="shared" si="83"/>
        <v>29JUL2023:09:00:00</v>
      </c>
      <c r="M682">
        <v>10</v>
      </c>
      <c r="N682">
        <f t="shared" si="84"/>
        <v>15.879028300000073</v>
      </c>
      <c r="O682" t="str">
        <f t="shared" si="76"/>
        <v/>
      </c>
      <c r="P682">
        <f t="shared" si="77"/>
        <v>15.879028300000073</v>
      </c>
      <c r="Q682" t="str">
        <f t="shared" si="78"/>
        <v/>
      </c>
      <c r="R682">
        <f t="shared" si="79"/>
        <v>1</v>
      </c>
      <c r="S682">
        <f t="shared" si="85"/>
        <v>1.0901051994677531</v>
      </c>
    </row>
    <row r="683" spans="1:19" x14ac:dyDescent="0.3">
      <c r="A683" t="s">
        <v>709</v>
      </c>
      <c r="B683">
        <v>1590.4564209</v>
      </c>
      <c r="C683">
        <v>1611.25</v>
      </c>
      <c r="D683">
        <v>1600.6674805</v>
      </c>
      <c r="E683">
        <v>1584.6680908000001</v>
      </c>
      <c r="F683">
        <v>1550.3000488</v>
      </c>
      <c r="G683">
        <v>1563.4000243999999</v>
      </c>
      <c r="H683">
        <v>1611.25</v>
      </c>
      <c r="I683">
        <v>1612.5699463000001</v>
      </c>
      <c r="J683">
        <v>1598.6495361</v>
      </c>
      <c r="L683" t="str">
        <f t="shared" si="83"/>
        <v>29JUL2023:10:00:00</v>
      </c>
      <c r="M683">
        <v>11</v>
      </c>
      <c r="N683">
        <f t="shared" si="84"/>
        <v>20.793579099999988</v>
      </c>
      <c r="O683" t="str">
        <f t="shared" si="76"/>
        <v/>
      </c>
      <c r="P683">
        <f t="shared" si="77"/>
        <v>20.793579099999988</v>
      </c>
      <c r="Q683" t="str">
        <f t="shared" si="78"/>
        <v/>
      </c>
      <c r="R683">
        <f t="shared" si="79"/>
        <v>1</v>
      </c>
      <c r="S683">
        <f t="shared" si="85"/>
        <v>1.3073969727654289</v>
      </c>
    </row>
    <row r="684" spans="1:19" x14ac:dyDescent="0.3">
      <c r="A684" t="s">
        <v>710</v>
      </c>
      <c r="B684">
        <v>1715.6520995999999</v>
      </c>
      <c r="C684">
        <v>1744.3000488</v>
      </c>
      <c r="D684">
        <v>1739.4337158000001</v>
      </c>
      <c r="E684">
        <v>1685.2069091999999</v>
      </c>
      <c r="F684">
        <v>1668.8499756000001</v>
      </c>
      <c r="G684">
        <v>1679.0999756000001</v>
      </c>
      <c r="H684">
        <v>1744.3000488</v>
      </c>
      <c r="I684">
        <v>1732.0999756000001</v>
      </c>
      <c r="J684">
        <v>1725.6018065999999</v>
      </c>
      <c r="L684" t="str">
        <f t="shared" si="83"/>
        <v>29JUL2023:11:00:00</v>
      </c>
      <c r="M684">
        <v>12</v>
      </c>
      <c r="N684">
        <f t="shared" si="84"/>
        <v>28.647949200000085</v>
      </c>
      <c r="O684" t="str">
        <f t="shared" si="76"/>
        <v/>
      </c>
      <c r="P684">
        <f t="shared" si="77"/>
        <v>28.647949200000085</v>
      </c>
      <c r="Q684" t="str">
        <f t="shared" si="78"/>
        <v/>
      </c>
      <c r="R684">
        <f t="shared" si="79"/>
        <v>1</v>
      </c>
      <c r="S684">
        <f t="shared" si="85"/>
        <v>1.6697994428287228</v>
      </c>
    </row>
    <row r="685" spans="1:19" x14ac:dyDescent="0.3">
      <c r="A685" t="s">
        <v>711</v>
      </c>
      <c r="B685">
        <v>1854.4812012</v>
      </c>
      <c r="C685">
        <v>1867.8299560999999</v>
      </c>
      <c r="D685">
        <v>1852.0285644999999</v>
      </c>
      <c r="E685">
        <v>1787.9771728999999</v>
      </c>
      <c r="F685">
        <v>1783.4399414</v>
      </c>
      <c r="G685">
        <v>1787.8599853999999</v>
      </c>
      <c r="H685">
        <v>1867.8299560999999</v>
      </c>
      <c r="I685">
        <v>1839.1600341999999</v>
      </c>
      <c r="J685">
        <v>1839.6328125</v>
      </c>
      <c r="L685" t="str">
        <f t="shared" si="83"/>
        <v>29JUL2023:12:00:00</v>
      </c>
      <c r="M685">
        <v>13</v>
      </c>
      <c r="N685">
        <f t="shared" si="84"/>
        <v>13.348754899999904</v>
      </c>
      <c r="O685" t="str">
        <f t="shared" si="76"/>
        <v/>
      </c>
      <c r="P685">
        <f t="shared" si="77"/>
        <v>13.348754899999904</v>
      </c>
      <c r="Q685" t="str">
        <f t="shared" si="78"/>
        <v/>
      </c>
      <c r="R685">
        <f t="shared" si="79"/>
        <v>1</v>
      </c>
      <c r="S685">
        <f t="shared" si="85"/>
        <v>0.71981074229073749</v>
      </c>
    </row>
    <row r="686" spans="1:19" x14ac:dyDescent="0.3">
      <c r="A686" t="s">
        <v>712</v>
      </c>
      <c r="B686">
        <v>1996.7039795000001</v>
      </c>
      <c r="C686">
        <v>1966.6800536999999</v>
      </c>
      <c r="D686">
        <v>1958.8868408000001</v>
      </c>
      <c r="E686">
        <v>1902.2451172000001</v>
      </c>
      <c r="F686">
        <v>1888.0799560999999</v>
      </c>
      <c r="G686">
        <v>1889.1899414</v>
      </c>
      <c r="H686">
        <v>1966.6800536999999</v>
      </c>
      <c r="I686">
        <v>1938.1400146000001</v>
      </c>
      <c r="J686">
        <v>1940.9504394999999</v>
      </c>
      <c r="L686" t="str">
        <f t="shared" si="83"/>
        <v>29JUL2023:13:00:00</v>
      </c>
      <c r="M686">
        <v>14</v>
      </c>
      <c r="N686">
        <f t="shared" si="84"/>
        <v>-30.023925800000143</v>
      </c>
      <c r="O686">
        <f t="shared" si="76"/>
        <v>-30.023925800000143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1.5036743607592005</v>
      </c>
    </row>
    <row r="687" spans="1:19" x14ac:dyDescent="0.3">
      <c r="A687" t="s">
        <v>713</v>
      </c>
      <c r="B687">
        <v>2110.7568359000002</v>
      </c>
      <c r="C687">
        <v>2065.4899902000002</v>
      </c>
      <c r="D687">
        <v>2042.6788329999999</v>
      </c>
      <c r="E687">
        <v>1995.3037108999999</v>
      </c>
      <c r="F687">
        <v>1978.4200439000001</v>
      </c>
      <c r="G687">
        <v>1985.5600586</v>
      </c>
      <c r="H687">
        <v>2065.4899902000002</v>
      </c>
      <c r="I687">
        <v>2036.8800048999999</v>
      </c>
      <c r="J687">
        <v>2035.6447754000001</v>
      </c>
      <c r="L687" t="str">
        <f t="shared" si="83"/>
        <v>29JUL2023:14:00:00</v>
      </c>
      <c r="M687">
        <v>15</v>
      </c>
      <c r="N687">
        <f t="shared" si="84"/>
        <v>-45.266845699999976</v>
      </c>
      <c r="O687">
        <f t="shared" si="76"/>
        <v>-45.266845699999976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2.1445788984356771</v>
      </c>
    </row>
    <row r="688" spans="1:19" x14ac:dyDescent="0.3">
      <c r="A688" t="s">
        <v>714</v>
      </c>
      <c r="B688">
        <v>2180.2778320000002</v>
      </c>
      <c r="C688">
        <v>2151.7900390999998</v>
      </c>
      <c r="D688">
        <v>2140.4960937999999</v>
      </c>
      <c r="E688">
        <v>2107.3408202999999</v>
      </c>
      <c r="F688">
        <v>2057.6298827999999</v>
      </c>
      <c r="G688">
        <v>2078.6799316000001</v>
      </c>
      <c r="H688">
        <v>2151.7900390999998</v>
      </c>
      <c r="I688">
        <v>2129.9799804999998</v>
      </c>
      <c r="J688">
        <v>2126.2612304999998</v>
      </c>
      <c r="L688" t="str">
        <f t="shared" si="83"/>
        <v>29JUL2023:15:00:00</v>
      </c>
      <c r="M688">
        <v>16</v>
      </c>
      <c r="N688">
        <f t="shared" si="84"/>
        <v>-28.487792900000386</v>
      </c>
      <c r="O688">
        <f t="shared" si="76"/>
        <v>-28.487792900000386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1.3066129683971572</v>
      </c>
    </row>
    <row r="689" spans="1:19" x14ac:dyDescent="0.3">
      <c r="A689" t="s">
        <v>715</v>
      </c>
      <c r="B689">
        <v>2242.8818359000002</v>
      </c>
      <c r="C689">
        <v>2207.2299804999998</v>
      </c>
      <c r="D689">
        <v>2189.8051758000001</v>
      </c>
      <c r="E689">
        <v>2175.3173827999999</v>
      </c>
      <c r="F689">
        <v>2116.2199707</v>
      </c>
      <c r="G689">
        <v>2140.6999512000002</v>
      </c>
      <c r="H689">
        <v>2207.2299804999998</v>
      </c>
      <c r="I689">
        <v>2194.3500976999999</v>
      </c>
      <c r="J689">
        <v>2184.1269530999998</v>
      </c>
      <c r="L689" t="str">
        <f t="shared" si="83"/>
        <v>29JUL2023:16:00:00</v>
      </c>
      <c r="M689">
        <v>17</v>
      </c>
      <c r="N689">
        <f t="shared" si="84"/>
        <v>-35.651855400000386</v>
      </c>
      <c r="O689">
        <f t="shared" si="76"/>
        <v>-35.651855400000386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1.5895556702698241</v>
      </c>
    </row>
    <row r="690" spans="1:19" x14ac:dyDescent="0.3">
      <c r="A690" t="s">
        <v>716</v>
      </c>
      <c r="B690">
        <v>2274.5615234000002</v>
      </c>
      <c r="C690">
        <v>2228.6101073999998</v>
      </c>
      <c r="D690">
        <v>2229.7773437999999</v>
      </c>
      <c r="E690">
        <v>2208.8007812999999</v>
      </c>
      <c r="F690">
        <v>2146.8300780999998</v>
      </c>
      <c r="G690">
        <v>2177.0300293</v>
      </c>
      <c r="H690">
        <v>2228.6101073999998</v>
      </c>
      <c r="I690">
        <v>2221.8798827999999</v>
      </c>
      <c r="J690">
        <v>2213.4885254000001</v>
      </c>
      <c r="L690" t="str">
        <f t="shared" si="83"/>
        <v>29JUL2023:17:00:00</v>
      </c>
      <c r="M690">
        <v>18</v>
      </c>
      <c r="N690">
        <f t="shared" si="84"/>
        <v>-45.951416000000336</v>
      </c>
      <c r="O690">
        <f t="shared" si="76"/>
        <v>-45.951416000000336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2.0202318348950374</v>
      </c>
    </row>
    <row r="691" spans="1:19" x14ac:dyDescent="0.3">
      <c r="A691" t="s">
        <v>717</v>
      </c>
      <c r="B691">
        <v>2286.7216797000001</v>
      </c>
      <c r="C691">
        <v>2216.6398926000002</v>
      </c>
      <c r="D691">
        <v>2262.2863769999999</v>
      </c>
      <c r="E691">
        <v>2246.7043457</v>
      </c>
      <c r="F691">
        <v>2152.6599120999999</v>
      </c>
      <c r="G691">
        <v>2176.9599609000002</v>
      </c>
      <c r="H691">
        <v>2216.6398926000002</v>
      </c>
      <c r="I691">
        <v>2216.6799316000001</v>
      </c>
      <c r="J691">
        <v>2215.4152832</v>
      </c>
      <c r="L691" t="str">
        <f t="shared" si="83"/>
        <v>29JUL2023:18:00:00</v>
      </c>
      <c r="M691">
        <v>19</v>
      </c>
      <c r="N691">
        <f t="shared" si="84"/>
        <v>-70.081787099999929</v>
      </c>
      <c r="O691">
        <f t="shared" si="76"/>
        <v>-70.081787099999929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3.0647274533730799</v>
      </c>
    </row>
    <row r="692" spans="1:19" x14ac:dyDescent="0.3">
      <c r="A692" t="s">
        <v>718</v>
      </c>
      <c r="B692">
        <v>2250.4482422000001</v>
      </c>
      <c r="C692">
        <v>2185</v>
      </c>
      <c r="D692">
        <v>2241.4824219000002</v>
      </c>
      <c r="E692">
        <v>2226.0249023000001</v>
      </c>
      <c r="F692">
        <v>2120.9299316000001</v>
      </c>
      <c r="G692">
        <v>2138.9799804999998</v>
      </c>
      <c r="H692">
        <v>2185</v>
      </c>
      <c r="I692">
        <v>2176.4699707</v>
      </c>
      <c r="J692">
        <v>2182.7285155999998</v>
      </c>
      <c r="L692" t="str">
        <f t="shared" si="83"/>
        <v>29JUL2023:19:00:00</v>
      </c>
      <c r="M692">
        <v>20</v>
      </c>
      <c r="N692">
        <f t="shared" si="84"/>
        <v>-65.448242200000095</v>
      </c>
      <c r="O692">
        <f t="shared" si="76"/>
        <v>-65.448242200000095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2.9082313902060242</v>
      </c>
    </row>
    <row r="693" spans="1:19" x14ac:dyDescent="0.3">
      <c r="A693" t="s">
        <v>719</v>
      </c>
      <c r="B693">
        <v>2173.9711914</v>
      </c>
      <c r="C693">
        <v>2127.7399902000002</v>
      </c>
      <c r="D693">
        <v>2135.9831543</v>
      </c>
      <c r="E693">
        <v>2122.8146972999998</v>
      </c>
      <c r="F693">
        <v>2044.8199463000001</v>
      </c>
      <c r="G693">
        <v>2077.9099120999999</v>
      </c>
      <c r="H693">
        <v>2127.7399902000002</v>
      </c>
      <c r="I693">
        <v>2114.8100586</v>
      </c>
      <c r="J693">
        <v>2112.2346191000001</v>
      </c>
      <c r="L693" t="str">
        <f t="shared" si="83"/>
        <v>29JUL2023:20:00:00</v>
      </c>
      <c r="M693">
        <v>21</v>
      </c>
      <c r="N693">
        <f t="shared" si="84"/>
        <v>-46.231201199999759</v>
      </c>
      <c r="O693">
        <f t="shared" si="76"/>
        <v>-46.231201199999759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2.1265783733880883</v>
      </c>
    </row>
    <row r="694" spans="1:19" x14ac:dyDescent="0.3">
      <c r="A694" t="s">
        <v>720</v>
      </c>
      <c r="B694">
        <v>2082.8503418</v>
      </c>
      <c r="C694">
        <v>2062.0500487999998</v>
      </c>
      <c r="D694">
        <v>2022.9890137</v>
      </c>
      <c r="E694">
        <v>2044.9226074000001</v>
      </c>
      <c r="F694">
        <v>1961.3199463000001</v>
      </c>
      <c r="G694">
        <v>2002.8599853999999</v>
      </c>
      <c r="H694">
        <v>2062.0500487999998</v>
      </c>
      <c r="I694">
        <v>2040.6500243999999</v>
      </c>
      <c r="J694">
        <v>2031.8259277</v>
      </c>
      <c r="L694" t="str">
        <f t="shared" si="83"/>
        <v>29JUL2023:21:00:00</v>
      </c>
      <c r="M694">
        <v>22</v>
      </c>
      <c r="N694">
        <f t="shared" si="84"/>
        <v>-20.800293000000238</v>
      </c>
      <c r="O694">
        <f t="shared" si="76"/>
        <v>-20.800293000000238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0.99864558593415875</v>
      </c>
    </row>
    <row r="695" spans="1:19" x14ac:dyDescent="0.3">
      <c r="A695" t="s">
        <v>721</v>
      </c>
      <c r="B695">
        <v>2008.1788329999999</v>
      </c>
      <c r="C695">
        <v>1984.7800293</v>
      </c>
      <c r="D695">
        <v>1915.1738281</v>
      </c>
      <c r="E695">
        <v>1944.4467772999999</v>
      </c>
      <c r="F695">
        <v>1886.7399902</v>
      </c>
      <c r="G695">
        <v>1924.5699463000001</v>
      </c>
      <c r="H695">
        <v>1984.7800293</v>
      </c>
      <c r="I695">
        <v>1962.8399658000001</v>
      </c>
      <c r="J695">
        <v>1948.4519043</v>
      </c>
      <c r="L695" t="str">
        <f t="shared" si="83"/>
        <v>29JUL2023:22:00:00</v>
      </c>
      <c r="M695">
        <v>23</v>
      </c>
      <c r="N695">
        <f t="shared" si="84"/>
        <v>-23.398803699999917</v>
      </c>
      <c r="O695">
        <f t="shared" si="76"/>
        <v>-23.398803699999917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1.1651752979113248</v>
      </c>
    </row>
    <row r="696" spans="1:19" x14ac:dyDescent="0.3">
      <c r="A696" t="s">
        <v>722</v>
      </c>
      <c r="B696">
        <v>1895.6374512</v>
      </c>
      <c r="C696">
        <v>1889.4899902</v>
      </c>
      <c r="D696">
        <v>1846.9177245999999</v>
      </c>
      <c r="E696">
        <v>1846.7835693</v>
      </c>
      <c r="F696">
        <v>1797.1199951000001</v>
      </c>
      <c r="G696">
        <v>1831.5600586</v>
      </c>
      <c r="H696">
        <v>1889.4899902</v>
      </c>
      <c r="I696">
        <v>1872.8100586</v>
      </c>
      <c r="J696">
        <v>1860.9416504000001</v>
      </c>
      <c r="L696" t="str">
        <f t="shared" si="83"/>
        <v>29JUL2023:23:00:00</v>
      </c>
      <c r="M696">
        <v>24</v>
      </c>
      <c r="N696">
        <f t="shared" si="84"/>
        <v>-6.1474610000000212</v>
      </c>
      <c r="O696">
        <f t="shared" si="76"/>
        <v>-6.1474610000000212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0.32429518609207048</v>
      </c>
    </row>
    <row r="697" spans="1:19" x14ac:dyDescent="0.3">
      <c r="A697" t="s">
        <v>723</v>
      </c>
      <c r="B697">
        <v>1769.7717285000001</v>
      </c>
      <c r="C697">
        <v>1779.0699463000001</v>
      </c>
      <c r="D697">
        <v>1757.2448730000001</v>
      </c>
      <c r="E697">
        <v>1737.4788818</v>
      </c>
      <c r="F697">
        <v>1690.0899658000001</v>
      </c>
      <c r="G697">
        <v>1727.8399658000001</v>
      </c>
      <c r="H697">
        <v>1779.0699463000001</v>
      </c>
      <c r="I697">
        <v>1774.4699707</v>
      </c>
      <c r="J697">
        <v>1759.3039550999999</v>
      </c>
      <c r="L697" t="str">
        <f t="shared" si="83"/>
        <v>30JUL2023:00:00:00</v>
      </c>
      <c r="M697">
        <v>1</v>
      </c>
      <c r="N697">
        <f t="shared" si="84"/>
        <v>9.2982177999999749</v>
      </c>
      <c r="O697" t="str">
        <f t="shared" si="76"/>
        <v/>
      </c>
      <c r="P697">
        <f t="shared" si="77"/>
        <v>9.2982177999999749</v>
      </c>
      <c r="Q697" t="str">
        <f t="shared" si="78"/>
        <v/>
      </c>
      <c r="R697">
        <f t="shared" si="79"/>
        <v>1</v>
      </c>
      <c r="S697">
        <f t="shared" si="85"/>
        <v>0.52539079759630003</v>
      </c>
    </row>
    <row r="698" spans="1:19" x14ac:dyDescent="0.3">
      <c r="A698" t="s">
        <v>724</v>
      </c>
      <c r="B698">
        <v>1663.3426514</v>
      </c>
      <c r="C698">
        <v>1682.5761719</v>
      </c>
      <c r="D698">
        <v>1655.0159911999999</v>
      </c>
      <c r="E698">
        <v>1631.0881348</v>
      </c>
      <c r="F698">
        <v>1615.25</v>
      </c>
      <c r="G698">
        <v>1661.2099608999999</v>
      </c>
      <c r="H698">
        <v>1698.4499512</v>
      </c>
      <c r="I698">
        <v>1714.6400146000001</v>
      </c>
      <c r="J698">
        <v>1682.5761719</v>
      </c>
      <c r="L698" t="str">
        <f t="shared" si="83"/>
        <v>30JUL2023:01:00:00</v>
      </c>
      <c r="M698">
        <v>2</v>
      </c>
      <c r="N698">
        <f t="shared" si="84"/>
        <v>19.233520499999941</v>
      </c>
      <c r="O698" t="str">
        <f t="shared" si="76"/>
        <v/>
      </c>
      <c r="P698">
        <f t="shared" si="77"/>
        <v>19.233520499999941</v>
      </c>
      <c r="Q698" t="str">
        <f t="shared" si="78"/>
        <v/>
      </c>
      <c r="R698">
        <f t="shared" si="79"/>
        <v>1</v>
      </c>
      <c r="S698">
        <f t="shared" si="85"/>
        <v>1.1563174000144525</v>
      </c>
    </row>
    <row r="699" spans="1:19" x14ac:dyDescent="0.3">
      <c r="A699" t="s">
        <v>725</v>
      </c>
      <c r="B699">
        <v>1566.6455077999999</v>
      </c>
      <c r="C699">
        <v>1598.7873535000001</v>
      </c>
      <c r="D699">
        <v>1549.1767577999999</v>
      </c>
      <c r="E699">
        <v>1524.0421143000001</v>
      </c>
      <c r="F699">
        <v>1528.9200439000001</v>
      </c>
      <c r="G699">
        <v>1577.1800536999999</v>
      </c>
      <c r="H699">
        <v>1623.1500243999999</v>
      </c>
      <c r="I699">
        <v>1637.9899902</v>
      </c>
      <c r="J699">
        <v>1598.7873535000001</v>
      </c>
      <c r="L699" t="str">
        <f t="shared" si="83"/>
        <v>30JUL2023:02:00:00</v>
      </c>
      <c r="M699">
        <v>3</v>
      </c>
      <c r="N699">
        <f t="shared" si="84"/>
        <v>32.141845700000204</v>
      </c>
      <c r="O699" t="str">
        <f t="shared" si="76"/>
        <v/>
      </c>
      <c r="P699">
        <f t="shared" si="77"/>
        <v>32.141845700000204</v>
      </c>
      <c r="Q699" t="str">
        <f t="shared" si="78"/>
        <v/>
      </c>
      <c r="R699">
        <f t="shared" si="79"/>
        <v>1</v>
      </c>
      <c r="S699">
        <f t="shared" si="85"/>
        <v>2.051634881022713</v>
      </c>
    </row>
    <row r="700" spans="1:19" x14ac:dyDescent="0.3">
      <c r="A700" t="s">
        <v>726</v>
      </c>
      <c r="B700">
        <v>1482.7249756000001</v>
      </c>
      <c r="C700">
        <v>1531.6456298999999</v>
      </c>
      <c r="D700">
        <v>1467.5582274999999</v>
      </c>
      <c r="E700">
        <v>1444.9979248</v>
      </c>
      <c r="F700">
        <v>1455.3699951000001</v>
      </c>
      <c r="G700">
        <v>1505.8499756000001</v>
      </c>
      <c r="H700">
        <v>1563.0100098</v>
      </c>
      <c r="I700">
        <v>1577.0300293</v>
      </c>
      <c r="J700">
        <v>1531.6456298999999</v>
      </c>
      <c r="L700" t="str">
        <f t="shared" si="83"/>
        <v>30JUL2023:03:00:00</v>
      </c>
      <c r="M700">
        <v>4</v>
      </c>
      <c r="N700">
        <f t="shared" si="84"/>
        <v>48.920654299999796</v>
      </c>
      <c r="O700" t="str">
        <f t="shared" si="76"/>
        <v/>
      </c>
      <c r="P700">
        <f t="shared" si="77"/>
        <v>48.920654299999796</v>
      </c>
      <c r="Q700" t="str">
        <f t="shared" si="78"/>
        <v/>
      </c>
      <c r="R700">
        <f t="shared" si="79"/>
        <v>1</v>
      </c>
      <c r="S700">
        <f t="shared" si="85"/>
        <v>3.2993748068621791</v>
      </c>
    </row>
    <row r="701" spans="1:19" x14ac:dyDescent="0.3">
      <c r="A701" t="s">
        <v>727</v>
      </c>
      <c r="B701">
        <v>1426.6806641000001</v>
      </c>
      <c r="C701">
        <v>1462.2231445</v>
      </c>
      <c r="D701">
        <v>1399.0207519999999</v>
      </c>
      <c r="E701">
        <v>1389.1422118999999</v>
      </c>
      <c r="F701">
        <v>1392.3299560999999</v>
      </c>
      <c r="G701">
        <v>1439.2700195</v>
      </c>
      <c r="H701">
        <v>1490.9300536999999</v>
      </c>
      <c r="I701">
        <v>1506.5999756000001</v>
      </c>
      <c r="J701">
        <v>1462.2231445</v>
      </c>
      <c r="L701" t="str">
        <f t="shared" si="83"/>
        <v>30JUL2023:04:00:00</v>
      </c>
      <c r="M701">
        <v>5</v>
      </c>
      <c r="N701">
        <f t="shared" si="84"/>
        <v>35.542480399999931</v>
      </c>
      <c r="O701" t="str">
        <f t="shared" si="76"/>
        <v/>
      </c>
      <c r="P701">
        <f t="shared" si="77"/>
        <v>35.542480399999931</v>
      </c>
      <c r="Q701" t="str">
        <f t="shared" si="78"/>
        <v/>
      </c>
      <c r="R701">
        <f t="shared" si="79"/>
        <v>1</v>
      </c>
      <c r="S701">
        <f t="shared" si="85"/>
        <v>2.4912709125711299</v>
      </c>
    </row>
    <row r="702" spans="1:19" x14ac:dyDescent="0.3">
      <c r="A702" t="s">
        <v>728</v>
      </c>
      <c r="B702">
        <v>1384.3037108999999</v>
      </c>
      <c r="C702">
        <v>1423.5556641000001</v>
      </c>
      <c r="D702">
        <v>1351.5831298999999</v>
      </c>
      <c r="E702">
        <v>1349.3261719</v>
      </c>
      <c r="F702">
        <v>1357.2700195</v>
      </c>
      <c r="G702">
        <v>1403.3000488</v>
      </c>
      <c r="H702">
        <v>1452.5200195</v>
      </c>
      <c r="I702">
        <v>1471.4200439000001</v>
      </c>
      <c r="J702">
        <v>1423.5556641000001</v>
      </c>
      <c r="L702" t="str">
        <f t="shared" si="83"/>
        <v>30JUL2023:05:00:00</v>
      </c>
      <c r="M702">
        <v>6</v>
      </c>
      <c r="N702">
        <f t="shared" si="84"/>
        <v>39.251953200000116</v>
      </c>
      <c r="O702" t="str">
        <f t="shared" si="76"/>
        <v/>
      </c>
      <c r="P702">
        <f t="shared" si="77"/>
        <v>39.251953200000116</v>
      </c>
      <c r="Q702" t="str">
        <f t="shared" si="78"/>
        <v/>
      </c>
      <c r="R702">
        <f t="shared" si="79"/>
        <v>1</v>
      </c>
      <c r="S702">
        <f t="shared" si="85"/>
        <v>2.8355015514970052</v>
      </c>
    </row>
    <row r="703" spans="1:19" x14ac:dyDescent="0.3">
      <c r="A703" t="s">
        <v>729</v>
      </c>
      <c r="B703">
        <v>1351.6230469</v>
      </c>
      <c r="C703">
        <v>1400.1467285000001</v>
      </c>
      <c r="D703">
        <v>1315.4033202999999</v>
      </c>
      <c r="E703">
        <v>1314.4508057</v>
      </c>
      <c r="F703">
        <v>1335.0500488</v>
      </c>
      <c r="G703">
        <v>1382.7700195</v>
      </c>
      <c r="H703">
        <v>1434.6099853999999</v>
      </c>
      <c r="I703">
        <v>1449.6700439000001</v>
      </c>
      <c r="J703">
        <v>1400.1467285000001</v>
      </c>
      <c r="L703" t="str">
        <f t="shared" si="83"/>
        <v>30JUL2023:06:00:00</v>
      </c>
      <c r="M703">
        <v>7</v>
      </c>
      <c r="N703">
        <f t="shared" si="84"/>
        <v>48.523681600000145</v>
      </c>
      <c r="O703" t="str">
        <f t="shared" si="76"/>
        <v/>
      </c>
      <c r="P703">
        <f t="shared" si="77"/>
        <v>48.523681600000145</v>
      </c>
      <c r="Q703" t="str">
        <f t="shared" si="78"/>
        <v/>
      </c>
      <c r="R703">
        <f t="shared" si="79"/>
        <v>1</v>
      </c>
      <c r="S703">
        <f t="shared" si="85"/>
        <v>3.5900306458439801</v>
      </c>
    </row>
    <row r="704" spans="1:19" x14ac:dyDescent="0.3">
      <c r="A704" t="s">
        <v>730</v>
      </c>
      <c r="B704">
        <v>1339.5797118999999</v>
      </c>
      <c r="C704">
        <v>1378.7763672000001</v>
      </c>
      <c r="D704">
        <v>1301.0511475000001</v>
      </c>
      <c r="E704">
        <v>1300.9335937999999</v>
      </c>
      <c r="F704">
        <v>1317.6800536999999</v>
      </c>
      <c r="G704">
        <v>1362.4100341999999</v>
      </c>
      <c r="H704">
        <v>1412.6500243999999</v>
      </c>
      <c r="I704">
        <v>1422.5400391000001</v>
      </c>
      <c r="J704">
        <v>1378.7763672000001</v>
      </c>
      <c r="L704" t="str">
        <f t="shared" si="83"/>
        <v>30JUL2023:07:00:00</v>
      </c>
      <c r="M704">
        <v>8</v>
      </c>
      <c r="N704">
        <f t="shared" si="84"/>
        <v>39.196655300000202</v>
      </c>
      <c r="O704" t="str">
        <f t="shared" si="76"/>
        <v/>
      </c>
      <c r="P704">
        <f t="shared" si="77"/>
        <v>39.196655300000202</v>
      </c>
      <c r="Q704" t="str">
        <f t="shared" si="78"/>
        <v/>
      </c>
      <c r="R704">
        <f t="shared" si="79"/>
        <v>1</v>
      </c>
      <c r="S704">
        <f t="shared" si="85"/>
        <v>2.9260412763646162</v>
      </c>
    </row>
    <row r="705" spans="1:19" x14ac:dyDescent="0.3">
      <c r="A705" t="s">
        <v>731</v>
      </c>
      <c r="B705">
        <v>1342.715332</v>
      </c>
      <c r="C705">
        <v>1378.2357178</v>
      </c>
      <c r="D705">
        <v>1319.8082274999999</v>
      </c>
      <c r="E705">
        <v>1320.5637207</v>
      </c>
      <c r="F705">
        <v>1321.3299560999999</v>
      </c>
      <c r="G705">
        <v>1359.5200195</v>
      </c>
      <c r="H705">
        <v>1405.8399658000001</v>
      </c>
      <c r="I705">
        <v>1414.7900391000001</v>
      </c>
      <c r="J705">
        <v>1378.2357178</v>
      </c>
      <c r="L705" t="str">
        <f t="shared" si="83"/>
        <v>30JUL2023:08:00:00</v>
      </c>
      <c r="M705">
        <v>9</v>
      </c>
      <c r="N705">
        <f t="shared" si="84"/>
        <v>35.520385799999985</v>
      </c>
      <c r="O705" t="str">
        <f t="shared" si="76"/>
        <v/>
      </c>
      <c r="P705">
        <f t="shared" si="77"/>
        <v>35.520385799999985</v>
      </c>
      <c r="Q705" t="str">
        <f t="shared" si="78"/>
        <v/>
      </c>
      <c r="R705">
        <f t="shared" si="79"/>
        <v>1</v>
      </c>
      <c r="S705">
        <f t="shared" si="85"/>
        <v>2.6454144786662783</v>
      </c>
    </row>
    <row r="706" spans="1:19" x14ac:dyDescent="0.3">
      <c r="A706" t="s">
        <v>732</v>
      </c>
      <c r="B706">
        <v>1442.3845214999999</v>
      </c>
      <c r="C706">
        <v>1472.2939452999999</v>
      </c>
      <c r="D706">
        <v>1423.7238769999999</v>
      </c>
      <c r="E706">
        <v>1417.0908202999999</v>
      </c>
      <c r="F706">
        <v>1412.8100586</v>
      </c>
      <c r="G706">
        <v>1443.7800293</v>
      </c>
      <c r="H706">
        <v>1501.9200439000001</v>
      </c>
      <c r="I706">
        <v>1504.3800048999999</v>
      </c>
      <c r="J706">
        <v>1472.2939452999999</v>
      </c>
      <c r="L706" t="str">
        <f t="shared" si="83"/>
        <v>30JUL2023:09:00:00</v>
      </c>
      <c r="M706">
        <v>10</v>
      </c>
      <c r="N706">
        <f t="shared" si="84"/>
        <v>29.909423800000013</v>
      </c>
      <c r="O706" t="str">
        <f t="shared" si="76"/>
        <v/>
      </c>
      <c r="P706">
        <f t="shared" si="77"/>
        <v>29.909423800000013</v>
      </c>
      <c r="Q706" t="str">
        <f t="shared" si="78"/>
        <v/>
      </c>
      <c r="R706">
        <f t="shared" si="79"/>
        <v>1</v>
      </c>
      <c r="S706">
        <f t="shared" si="85"/>
        <v>2.0736095925998894</v>
      </c>
    </row>
    <row r="707" spans="1:19" x14ac:dyDescent="0.3">
      <c r="A707" t="s">
        <v>733</v>
      </c>
      <c r="B707">
        <v>1574.3175048999999</v>
      </c>
      <c r="C707">
        <v>1607.6794434000001</v>
      </c>
      <c r="D707">
        <v>1562.5471190999999</v>
      </c>
      <c r="E707">
        <v>1585.9599608999999</v>
      </c>
      <c r="F707">
        <v>1548.5600586</v>
      </c>
      <c r="G707">
        <v>1569.6500243999999</v>
      </c>
      <c r="H707">
        <v>1645.0200195</v>
      </c>
      <c r="I707">
        <v>1632.8100586</v>
      </c>
      <c r="J707">
        <v>1607.6794434000001</v>
      </c>
      <c r="L707" t="str">
        <f t="shared" si="83"/>
        <v>30JUL2023:10:00:00</v>
      </c>
      <c r="M707">
        <v>11</v>
      </c>
      <c r="N707">
        <f t="shared" si="84"/>
        <v>33.361938500000178</v>
      </c>
      <c r="O707" t="str">
        <f t="shared" ref="O707:O721" si="86">IF(N707&lt;0,N707,"")</f>
        <v/>
      </c>
      <c r="P707">
        <f t="shared" ref="P707:P721" si="87">IF(N707&gt;0,N707,"")</f>
        <v>33.361938500000178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2.1191366033955976</v>
      </c>
    </row>
    <row r="708" spans="1:19" x14ac:dyDescent="0.3">
      <c r="A708" t="s">
        <v>734</v>
      </c>
      <c r="B708">
        <v>1711.7874756000001</v>
      </c>
      <c r="C708">
        <v>1736.3950195</v>
      </c>
      <c r="D708">
        <v>1671.5097656</v>
      </c>
      <c r="E708">
        <v>1668.1091309000001</v>
      </c>
      <c r="F708">
        <v>1679.8599853999999</v>
      </c>
      <c r="G708">
        <v>1692.9899902</v>
      </c>
      <c r="H708">
        <v>1786.9300536999999</v>
      </c>
      <c r="I708">
        <v>1762.4300536999999</v>
      </c>
      <c r="J708">
        <v>1736.3950195</v>
      </c>
      <c r="L708" t="str">
        <f t="shared" si="83"/>
        <v>30JUL2023:11:00:00</v>
      </c>
      <c r="M708">
        <v>12</v>
      </c>
      <c r="N708">
        <f t="shared" si="84"/>
        <v>24.607543899999882</v>
      </c>
      <c r="O708" t="str">
        <f t="shared" si="86"/>
        <v/>
      </c>
      <c r="P708">
        <f t="shared" si="87"/>
        <v>24.607543899999882</v>
      </c>
      <c r="Q708" t="str">
        <f t="shared" si="88"/>
        <v/>
      </c>
      <c r="R708">
        <f t="shared" si="89"/>
        <v>1</v>
      </c>
      <c r="S708">
        <f t="shared" si="85"/>
        <v>1.4375349890543316</v>
      </c>
    </row>
    <row r="709" spans="1:19" x14ac:dyDescent="0.3">
      <c r="A709" t="s">
        <v>735</v>
      </c>
      <c r="B709">
        <v>1878.4133300999999</v>
      </c>
      <c r="C709">
        <v>1854.1164550999999</v>
      </c>
      <c r="D709">
        <v>1783.4615478999999</v>
      </c>
      <c r="E709">
        <v>1787.1357422000001</v>
      </c>
      <c r="F709">
        <v>1807.2099608999999</v>
      </c>
      <c r="G709">
        <v>1804.8599853999999</v>
      </c>
      <c r="H709">
        <v>1918.4699707</v>
      </c>
      <c r="I709">
        <v>1868.9200439000001</v>
      </c>
      <c r="J709">
        <v>1854.1164550999999</v>
      </c>
      <c r="L709" t="str">
        <f t="shared" si="83"/>
        <v>30JUL2023:12:00:00</v>
      </c>
      <c r="M709">
        <v>13</v>
      </c>
      <c r="N709">
        <f t="shared" si="84"/>
        <v>-24.296875</v>
      </c>
      <c r="O709">
        <f t="shared" si="86"/>
        <v>-24.296875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1.2934786295786413</v>
      </c>
    </row>
    <row r="710" spans="1:19" x14ac:dyDescent="0.3">
      <c r="A710" t="s">
        <v>736</v>
      </c>
      <c r="B710">
        <v>2016.4768065999999</v>
      </c>
      <c r="C710">
        <v>1965.8681641000001</v>
      </c>
      <c r="D710">
        <v>1911.8701172000001</v>
      </c>
      <c r="E710">
        <v>1941.3400879000001</v>
      </c>
      <c r="F710">
        <v>1923.2099608999999</v>
      </c>
      <c r="G710">
        <v>1911.7299805</v>
      </c>
      <c r="H710">
        <v>2023.5200195</v>
      </c>
      <c r="I710">
        <v>1976.4799805</v>
      </c>
      <c r="J710">
        <v>1965.8681641000001</v>
      </c>
      <c r="L710" t="str">
        <f t="shared" si="83"/>
        <v>30JUL2023:13:00:00</v>
      </c>
      <c r="M710">
        <v>14</v>
      </c>
      <c r="N710">
        <f t="shared" si="84"/>
        <v>-50.60864249999986</v>
      </c>
      <c r="O710">
        <f t="shared" si="86"/>
        <v>-50.60864249999986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2.5097557449882877</v>
      </c>
    </row>
    <row r="711" spans="1:19" x14ac:dyDescent="0.3">
      <c r="A711" t="s">
        <v>737</v>
      </c>
      <c r="B711">
        <v>2108.0119629000001</v>
      </c>
      <c r="C711">
        <v>2073.3627929999998</v>
      </c>
      <c r="D711">
        <v>2032.9190673999999</v>
      </c>
      <c r="E711">
        <v>2064.3925780999998</v>
      </c>
      <c r="F711">
        <v>2020.6600341999999</v>
      </c>
      <c r="G711">
        <v>2013.8599853999999</v>
      </c>
      <c r="H711">
        <v>2128.0100097999998</v>
      </c>
      <c r="I711">
        <v>2083.0800780999998</v>
      </c>
      <c r="J711">
        <v>2073.3627929999998</v>
      </c>
      <c r="L711" t="str">
        <f t="shared" si="83"/>
        <v>30JUL2023:14:00:00</v>
      </c>
      <c r="M711">
        <v>15</v>
      </c>
      <c r="N711">
        <f t="shared" si="84"/>
        <v>-34.649169900000288</v>
      </c>
      <c r="O711">
        <f t="shared" si="86"/>
        <v>-34.649169900000288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1.6436894339220587</v>
      </c>
    </row>
    <row r="712" spans="1:19" x14ac:dyDescent="0.3">
      <c r="A712" t="s">
        <v>738</v>
      </c>
      <c r="B712">
        <v>2187.9245605000001</v>
      </c>
      <c r="C712">
        <v>2167.5253905999998</v>
      </c>
      <c r="D712">
        <v>2160.2819823999998</v>
      </c>
      <c r="E712">
        <v>2179.2182616999999</v>
      </c>
      <c r="F712">
        <v>2098.8798827999999</v>
      </c>
      <c r="G712">
        <v>2104.2299804999998</v>
      </c>
      <c r="H712">
        <v>2213.2399902000002</v>
      </c>
      <c r="I712">
        <v>2170.6201172000001</v>
      </c>
      <c r="J712">
        <v>2167.5253905999998</v>
      </c>
      <c r="L712" t="str">
        <f t="shared" si="83"/>
        <v>30JUL2023:15:00:00</v>
      </c>
      <c r="M712">
        <v>16</v>
      </c>
      <c r="N712">
        <f t="shared" si="84"/>
        <v>-20.399169900000288</v>
      </c>
      <c r="O712">
        <f t="shared" si="86"/>
        <v>-20.399169900000288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0.93235252568939242</v>
      </c>
    </row>
    <row r="713" spans="1:19" x14ac:dyDescent="0.3">
      <c r="A713" t="s">
        <v>739</v>
      </c>
      <c r="B713">
        <v>2232.1054687999999</v>
      </c>
      <c r="C713">
        <v>2229.4311523000001</v>
      </c>
      <c r="D713">
        <v>2246.3708495999999</v>
      </c>
      <c r="E713">
        <v>2266.3820801000002</v>
      </c>
      <c r="F713">
        <v>2155.1298827999999</v>
      </c>
      <c r="G713">
        <v>2164.3500976999999</v>
      </c>
      <c r="H713">
        <v>2264.5300293</v>
      </c>
      <c r="I713">
        <v>2229.5</v>
      </c>
      <c r="J713">
        <v>2229.4311523000001</v>
      </c>
      <c r="L713" t="str">
        <f t="shared" si="83"/>
        <v>30JUL2023:16:00:00</v>
      </c>
      <c r="M713">
        <v>17</v>
      </c>
      <c r="N713">
        <f t="shared" si="84"/>
        <v>-2.6743164999998044</v>
      </c>
      <c r="O713">
        <f t="shared" si="86"/>
        <v>-2.6743164999998044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0.1198113860380236</v>
      </c>
    </row>
    <row r="714" spans="1:19" x14ac:dyDescent="0.3">
      <c r="A714" t="s">
        <v>740</v>
      </c>
      <c r="B714">
        <v>2276.8420409999999</v>
      </c>
      <c r="C714">
        <v>2265.953125</v>
      </c>
      <c r="D714">
        <v>2316.9951172000001</v>
      </c>
      <c r="E714">
        <v>2345.6723633000001</v>
      </c>
      <c r="F714">
        <v>2189.3500976999999</v>
      </c>
      <c r="G714">
        <v>2201.8500976999999</v>
      </c>
      <c r="H714">
        <v>2287.5400390999998</v>
      </c>
      <c r="I714">
        <v>2257.2399902000002</v>
      </c>
      <c r="J714">
        <v>2265.953125</v>
      </c>
      <c r="L714" t="str">
        <f t="shared" si="83"/>
        <v>30JUL2023:17:00:00</v>
      </c>
      <c r="M714">
        <v>18</v>
      </c>
      <c r="N714">
        <f t="shared" si="84"/>
        <v>-10.888915999999881</v>
      </c>
      <c r="O714">
        <f t="shared" si="86"/>
        <v>-10.888915999999881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0.47824643975817566</v>
      </c>
    </row>
    <row r="715" spans="1:19" x14ac:dyDescent="0.3">
      <c r="A715" t="s">
        <v>741</v>
      </c>
      <c r="B715">
        <v>2294.8730469000002</v>
      </c>
      <c r="C715">
        <v>2267.8652344000002</v>
      </c>
      <c r="D715">
        <v>2347.9711914</v>
      </c>
      <c r="E715">
        <v>2379.3640137000002</v>
      </c>
      <c r="F715">
        <v>2195.7900390999998</v>
      </c>
      <c r="G715">
        <v>2200.7299804999998</v>
      </c>
      <c r="H715">
        <v>2274.1398926000002</v>
      </c>
      <c r="I715">
        <v>2254.5900879000001</v>
      </c>
      <c r="J715">
        <v>2267.8652344000002</v>
      </c>
      <c r="L715" t="str">
        <f t="shared" si="83"/>
        <v>30JUL2023:18:00:00</v>
      </c>
      <c r="M715">
        <v>19</v>
      </c>
      <c r="N715">
        <f t="shared" si="84"/>
        <v>-27.0078125</v>
      </c>
      <c r="O715">
        <f t="shared" si="86"/>
        <v>-27.0078125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1.1768761037340676</v>
      </c>
    </row>
    <row r="716" spans="1:19" x14ac:dyDescent="0.3">
      <c r="A716" t="s">
        <v>742</v>
      </c>
      <c r="B716">
        <v>2281.7333984000002</v>
      </c>
      <c r="C716">
        <v>2246.1877441000001</v>
      </c>
      <c r="D716">
        <v>2339.7280273000001</v>
      </c>
      <c r="E716">
        <v>2384.3283691000001</v>
      </c>
      <c r="F716">
        <v>2171.1999512000002</v>
      </c>
      <c r="G716">
        <v>2171.4299316000001</v>
      </c>
      <c r="H716">
        <v>2252.3000487999998</v>
      </c>
      <c r="I716">
        <v>2227.6298827999999</v>
      </c>
      <c r="J716">
        <v>2246.1877441000001</v>
      </c>
      <c r="L716" t="str">
        <f t="shared" si="83"/>
        <v>30JUL2023:19:00:00</v>
      </c>
      <c r="M716">
        <v>20</v>
      </c>
      <c r="N716">
        <f t="shared" si="84"/>
        <v>-35.545654300000024</v>
      </c>
      <c r="O716">
        <f t="shared" si="86"/>
        <v>-35.545654300000024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1.5578355615483119</v>
      </c>
    </row>
    <row r="717" spans="1:19" x14ac:dyDescent="0.3">
      <c r="A717" t="s">
        <v>743</v>
      </c>
      <c r="B717">
        <v>2133.8146972999998</v>
      </c>
      <c r="C717">
        <v>2188.6247558999999</v>
      </c>
      <c r="D717">
        <v>2240.1684570000002</v>
      </c>
      <c r="E717">
        <v>2296.3117676000002</v>
      </c>
      <c r="F717">
        <v>2106.7099609000002</v>
      </c>
      <c r="G717">
        <v>2118.8500976999999</v>
      </c>
      <c r="H717">
        <v>2203.8400879000001</v>
      </c>
      <c r="I717">
        <v>2189.6101073999998</v>
      </c>
      <c r="J717">
        <v>2188.6247558999999</v>
      </c>
      <c r="L717" t="str">
        <f t="shared" si="83"/>
        <v>30JUL2023:20:00:00</v>
      </c>
      <c r="M717">
        <v>21</v>
      </c>
      <c r="N717">
        <f t="shared" si="84"/>
        <v>54.810058600000048</v>
      </c>
      <c r="O717" t="str">
        <f t="shared" si="86"/>
        <v/>
      </c>
      <c r="P717">
        <f t="shared" si="87"/>
        <v>54.810058600000048</v>
      </c>
      <c r="Q717" t="str">
        <f t="shared" si="88"/>
        <v/>
      </c>
      <c r="R717">
        <f t="shared" si="89"/>
        <v>1</v>
      </c>
      <c r="S717">
        <f t="shared" si="85"/>
        <v>2.56864191015993</v>
      </c>
    </row>
    <row r="718" spans="1:19" x14ac:dyDescent="0.3">
      <c r="A718" t="s">
        <v>744</v>
      </c>
      <c r="B718">
        <v>2081.5109862999998</v>
      </c>
      <c r="C718">
        <v>2114.3869629000001</v>
      </c>
      <c r="D718">
        <v>2126.0339355000001</v>
      </c>
      <c r="E718">
        <v>2207.8999023000001</v>
      </c>
      <c r="F718">
        <v>2026.0100098</v>
      </c>
      <c r="G718">
        <v>2050.3601073999998</v>
      </c>
      <c r="H718">
        <v>2143.7700195000002</v>
      </c>
      <c r="I718">
        <v>2128.0400390999998</v>
      </c>
      <c r="J718">
        <v>2114.3869629000001</v>
      </c>
      <c r="L718" t="str">
        <f t="shared" si="83"/>
        <v>30JUL2023:21:00:00</v>
      </c>
      <c r="M718">
        <v>22</v>
      </c>
      <c r="N718">
        <f t="shared" si="84"/>
        <v>32.875976600000286</v>
      </c>
      <c r="O718" t="str">
        <f t="shared" si="86"/>
        <v/>
      </c>
      <c r="P718">
        <f t="shared" si="87"/>
        <v>32.875976600000286</v>
      </c>
      <c r="Q718" t="str">
        <f t="shared" si="88"/>
        <v/>
      </c>
      <c r="R718">
        <f t="shared" si="89"/>
        <v>1</v>
      </c>
      <c r="S718">
        <f t="shared" si="85"/>
        <v>1.5794284448356017</v>
      </c>
    </row>
    <row r="719" spans="1:19" x14ac:dyDescent="0.3">
      <c r="A719" t="s">
        <v>745</v>
      </c>
      <c r="B719">
        <v>2050.2770995999999</v>
      </c>
      <c r="C719">
        <v>2025.6425781</v>
      </c>
      <c r="D719">
        <v>2018.8629149999999</v>
      </c>
      <c r="E719">
        <v>2125.6520995999999</v>
      </c>
      <c r="F719">
        <v>1940.7099608999999</v>
      </c>
      <c r="G719">
        <v>1967.8199463000001</v>
      </c>
      <c r="H719">
        <v>2058.7299804999998</v>
      </c>
      <c r="I719">
        <v>2044.6600341999999</v>
      </c>
      <c r="J719">
        <v>2025.6425781</v>
      </c>
      <c r="L719" t="str">
        <f t="shared" si="83"/>
        <v>30JUL2023:22:00:00</v>
      </c>
      <c r="M719">
        <v>23</v>
      </c>
      <c r="N719">
        <f t="shared" si="84"/>
        <v>-24.634521499999892</v>
      </c>
      <c r="O719">
        <f t="shared" si="86"/>
        <v>-24.634521499999892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1.2015215652950511</v>
      </c>
    </row>
    <row r="720" spans="1:19" x14ac:dyDescent="0.3">
      <c r="A720" t="s">
        <v>746</v>
      </c>
      <c r="B720">
        <v>1927.90625</v>
      </c>
      <c r="C720">
        <v>1896.8332519999999</v>
      </c>
      <c r="D720">
        <v>1883.7956543</v>
      </c>
      <c r="E720">
        <v>1986.005249</v>
      </c>
      <c r="F720">
        <v>1816.9399414</v>
      </c>
      <c r="G720">
        <v>1848.2299805</v>
      </c>
      <c r="H720">
        <v>1929.8199463000001</v>
      </c>
      <c r="I720">
        <v>1915.3699951000001</v>
      </c>
      <c r="J720">
        <v>1896.8332519999999</v>
      </c>
      <c r="L720" t="str">
        <f t="shared" si="83"/>
        <v>30JUL2023:23:00:00</v>
      </c>
      <c r="M720">
        <v>24</v>
      </c>
      <c r="N720">
        <f t="shared" si="84"/>
        <v>-31.072998000000098</v>
      </c>
      <c r="O720">
        <f t="shared" si="86"/>
        <v>-31.072998000000098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1.6117483928484646</v>
      </c>
    </row>
    <row r="721" spans="1:19" x14ac:dyDescent="0.3">
      <c r="A721" t="s">
        <v>747</v>
      </c>
      <c r="B721">
        <v>1782.4663086</v>
      </c>
      <c r="C721">
        <v>1770.6933594</v>
      </c>
      <c r="D721">
        <v>1776.1120605000001</v>
      </c>
      <c r="E721">
        <v>1853.9753418</v>
      </c>
      <c r="F721">
        <v>1688.4799805</v>
      </c>
      <c r="G721">
        <v>1726.4699707</v>
      </c>
      <c r="H721">
        <v>1793.2099608999999</v>
      </c>
      <c r="I721">
        <v>1786.7099608999999</v>
      </c>
      <c r="J721">
        <v>1770.6933594</v>
      </c>
      <c r="L721" t="str">
        <f t="shared" si="83"/>
        <v>31JUL2023:00:00:00</v>
      </c>
      <c r="M721">
        <v>1</v>
      </c>
      <c r="N721">
        <f t="shared" si="84"/>
        <v>-11.772949200000085</v>
      </c>
      <c r="O721">
        <f t="shared" si="86"/>
        <v>-11.772949200000085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0.66048649240651824</v>
      </c>
    </row>
    <row r="722" spans="1:19" x14ac:dyDescent="0.3">
      <c r="A722" t="s">
        <v>748</v>
      </c>
      <c r="B722">
        <v>1660.8598632999999</v>
      </c>
      <c r="C722">
        <v>1639.9135742000001</v>
      </c>
      <c r="D722">
        <v>1670.6174315999999</v>
      </c>
      <c r="E722">
        <v>1722.6000977000001</v>
      </c>
      <c r="F722">
        <v>1601.7099608999999</v>
      </c>
      <c r="G722">
        <v>1635.0899658000001</v>
      </c>
      <c r="H722">
        <v>1633.8100586</v>
      </c>
      <c r="I722">
        <v>1639.8900146000001</v>
      </c>
      <c r="J722">
        <v>1639.9135742000001</v>
      </c>
      <c r="L722" t="str">
        <f t="shared" ref="L722:L744" si="90">A722</f>
        <v>31JUL2023:01:00:00</v>
      </c>
      <c r="M722">
        <v>2</v>
      </c>
      <c r="N722">
        <f t="shared" ref="N722:N744" si="91">C722-B722</f>
        <v>-20.946289099999831</v>
      </c>
      <c r="O722">
        <f t="shared" ref="O722:O744" si="92">IF(N722&lt;0,N722,"")</f>
        <v>-20.946289099999831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1.2611713704960741</v>
      </c>
    </row>
    <row r="723" spans="1:19" x14ac:dyDescent="0.3">
      <c r="A723" t="s">
        <v>749</v>
      </c>
      <c r="B723">
        <v>1567.8531493999999</v>
      </c>
      <c r="C723">
        <v>1542.3405762</v>
      </c>
      <c r="D723">
        <v>1563.1728516000001</v>
      </c>
      <c r="E723">
        <v>1613.0533447</v>
      </c>
      <c r="F723">
        <v>1504.9499512</v>
      </c>
      <c r="G723">
        <v>1539.5699463000001</v>
      </c>
      <c r="H723">
        <v>1536.1700439000001</v>
      </c>
      <c r="I723">
        <v>1548.0100098</v>
      </c>
      <c r="J723">
        <v>1542.3405762</v>
      </c>
      <c r="L723" t="str">
        <f t="shared" si="90"/>
        <v>31JUL2023:02:00:00</v>
      </c>
      <c r="M723">
        <v>3</v>
      </c>
      <c r="N723">
        <f t="shared" si="91"/>
        <v>-25.512573199999906</v>
      </c>
      <c r="O723">
        <f t="shared" si="92"/>
        <v>-25.512573199999906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1.6272297701964806</v>
      </c>
    </row>
    <row r="724" spans="1:19" x14ac:dyDescent="0.3">
      <c r="A724" t="s">
        <v>750</v>
      </c>
      <c r="B724">
        <v>1507.7109375</v>
      </c>
      <c r="C724">
        <v>1468.1425781</v>
      </c>
      <c r="D724">
        <v>1462.387207</v>
      </c>
      <c r="E724">
        <v>1515.6414795000001</v>
      </c>
      <c r="F724">
        <v>1433.8800048999999</v>
      </c>
      <c r="G724">
        <v>1467.7900391000001</v>
      </c>
      <c r="H724">
        <v>1471.1500243999999</v>
      </c>
      <c r="I724">
        <v>1480.5100098</v>
      </c>
      <c r="J724">
        <v>1468.1425781</v>
      </c>
      <c r="L724" t="str">
        <f t="shared" si="90"/>
        <v>31JUL2023:03:00:00</v>
      </c>
      <c r="M724">
        <v>4</v>
      </c>
      <c r="N724">
        <f t="shared" si="91"/>
        <v>-39.568359399999963</v>
      </c>
      <c r="O724">
        <f t="shared" si="92"/>
        <v>-39.568359399999963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2.6243995726136968</v>
      </c>
    </row>
    <row r="725" spans="1:19" x14ac:dyDescent="0.3">
      <c r="A725" t="s">
        <v>751</v>
      </c>
      <c r="B725">
        <v>1457.9792480000001</v>
      </c>
      <c r="C725">
        <v>1414.3405762</v>
      </c>
      <c r="D725">
        <v>1416.6728516000001</v>
      </c>
      <c r="E725">
        <v>1468.956543</v>
      </c>
      <c r="F725">
        <v>1380.75</v>
      </c>
      <c r="G725">
        <v>1413.8100586</v>
      </c>
      <c r="H725">
        <v>1410.1099853999999</v>
      </c>
      <c r="I725">
        <v>1428.3900146000001</v>
      </c>
      <c r="J725">
        <v>1414.3405762</v>
      </c>
      <c r="L725" t="str">
        <f t="shared" si="90"/>
        <v>31JUL2023:04:00:00</v>
      </c>
      <c r="M725">
        <v>5</v>
      </c>
      <c r="N725">
        <f t="shared" si="91"/>
        <v>-43.638671800000111</v>
      </c>
      <c r="O725">
        <f t="shared" si="92"/>
        <v>-43.638671800000111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2.993092793320753</v>
      </c>
    </row>
    <row r="726" spans="1:19" x14ac:dyDescent="0.3">
      <c r="A726" t="s">
        <v>752</v>
      </c>
      <c r="B726">
        <v>1436.3903809000001</v>
      </c>
      <c r="C726">
        <v>1391.9411620999999</v>
      </c>
      <c r="D726">
        <v>1412.2451172000001</v>
      </c>
      <c r="E726">
        <v>1445.8892822</v>
      </c>
      <c r="F726">
        <v>1356.7199707</v>
      </c>
      <c r="G726">
        <v>1385.3599853999999</v>
      </c>
      <c r="H726">
        <v>1377.8499756000001</v>
      </c>
      <c r="I726">
        <v>1406.4300536999999</v>
      </c>
      <c r="J726">
        <v>1391.9411620999999</v>
      </c>
      <c r="L726" t="str">
        <f t="shared" si="90"/>
        <v>31JUL2023:05:00:00</v>
      </c>
      <c r="M726">
        <v>6</v>
      </c>
      <c r="N726">
        <f t="shared" si="91"/>
        <v>-44.449218800000153</v>
      </c>
      <c r="O726">
        <f t="shared" si="92"/>
        <v>-44.449218800000153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3.0945082472739465</v>
      </c>
    </row>
    <row r="727" spans="1:19" x14ac:dyDescent="0.3">
      <c r="A727" t="s">
        <v>753</v>
      </c>
      <c r="B727">
        <v>1450.6523437999999</v>
      </c>
      <c r="C727">
        <v>1398.7873535000001</v>
      </c>
      <c r="D727">
        <v>1423.9769286999999</v>
      </c>
      <c r="E727">
        <v>1450.3647461</v>
      </c>
      <c r="F727">
        <v>1362.3800048999999</v>
      </c>
      <c r="G727">
        <v>1388.8199463000001</v>
      </c>
      <c r="H727">
        <v>1385.0500488</v>
      </c>
      <c r="I727">
        <v>1411.1899414</v>
      </c>
      <c r="J727">
        <v>1398.7873535000001</v>
      </c>
      <c r="L727" t="str">
        <f t="shared" si="90"/>
        <v>31JUL2023:06:00:00</v>
      </c>
      <c r="M727">
        <v>7</v>
      </c>
      <c r="N727">
        <f t="shared" si="91"/>
        <v>-51.864990299999818</v>
      </c>
      <c r="O727">
        <f t="shared" si="92"/>
        <v>-51.864990299999818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3.5752873885784999</v>
      </c>
    </row>
    <row r="728" spans="1:19" x14ac:dyDescent="0.3">
      <c r="A728" t="s">
        <v>754</v>
      </c>
      <c r="B728">
        <v>1475.9675293</v>
      </c>
      <c r="C728">
        <v>1424.4036865</v>
      </c>
      <c r="D728">
        <v>1443.1430664</v>
      </c>
      <c r="E728">
        <v>1463.7512207</v>
      </c>
      <c r="F728">
        <v>1392.0899658000001</v>
      </c>
      <c r="G728">
        <v>1415.4200439000001</v>
      </c>
      <c r="H728">
        <v>1412.1099853999999</v>
      </c>
      <c r="I728">
        <v>1437.9699707</v>
      </c>
      <c r="J728">
        <v>1424.4036865</v>
      </c>
      <c r="L728" t="str">
        <f t="shared" si="90"/>
        <v>31JUL2023:07:00:00</v>
      </c>
      <c r="M728">
        <v>8</v>
      </c>
      <c r="N728">
        <f t="shared" si="91"/>
        <v>-51.563842799999975</v>
      </c>
      <c r="O728">
        <f t="shared" si="92"/>
        <v>-51.563842799999975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3.4935621398429344</v>
      </c>
    </row>
    <row r="729" spans="1:19" x14ac:dyDescent="0.3">
      <c r="A729" t="s">
        <v>755</v>
      </c>
      <c r="B729">
        <v>1500.4468993999999</v>
      </c>
      <c r="C729">
        <v>1444.7991943</v>
      </c>
      <c r="D729">
        <v>1479.5661620999999</v>
      </c>
      <c r="E729">
        <v>1495.4350586</v>
      </c>
      <c r="F729">
        <v>1415.5200195</v>
      </c>
      <c r="G729">
        <v>1429.5300293</v>
      </c>
      <c r="H729">
        <v>1426.8599853999999</v>
      </c>
      <c r="I729">
        <v>1454.4100341999999</v>
      </c>
      <c r="J729">
        <v>1444.7991943</v>
      </c>
      <c r="L729" t="str">
        <f t="shared" si="90"/>
        <v>31JUL2023:08:00:00</v>
      </c>
      <c r="M729">
        <v>9</v>
      </c>
      <c r="N729">
        <f t="shared" si="91"/>
        <v>-55.647705099999939</v>
      </c>
      <c r="O729">
        <f t="shared" si="92"/>
        <v>-55.647705099999939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3.7087420502686501</v>
      </c>
    </row>
    <row r="730" spans="1:19" x14ac:dyDescent="0.3">
      <c r="A730" t="s">
        <v>756</v>
      </c>
      <c r="B730">
        <v>1584.9642334</v>
      </c>
      <c r="C730">
        <v>1530.5731201000001</v>
      </c>
      <c r="D730">
        <v>1548.1456298999999</v>
      </c>
      <c r="E730">
        <v>1577.2048339999999</v>
      </c>
      <c r="F730">
        <v>1502.1099853999999</v>
      </c>
      <c r="G730">
        <v>1504.8000488</v>
      </c>
      <c r="H730">
        <v>1519.1600341999999</v>
      </c>
      <c r="I730">
        <v>1548.3499756000001</v>
      </c>
      <c r="J730">
        <v>1530.5731201000001</v>
      </c>
      <c r="L730" t="str">
        <f t="shared" si="90"/>
        <v>31JUL2023:09:00:00</v>
      </c>
      <c r="M730">
        <v>10</v>
      </c>
      <c r="N730">
        <f t="shared" si="91"/>
        <v>-54.391113299999915</v>
      </c>
      <c r="O730">
        <f t="shared" si="92"/>
        <v>-54.391113299999915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3.4316934195620514</v>
      </c>
    </row>
    <row r="731" spans="1:19" x14ac:dyDescent="0.3">
      <c r="A731" t="s">
        <v>757</v>
      </c>
      <c r="B731">
        <v>1706.4749756000001</v>
      </c>
      <c r="C731">
        <v>1658.1151123</v>
      </c>
      <c r="D731">
        <v>1697.1802978999999</v>
      </c>
      <c r="E731">
        <v>1731.3813477000001</v>
      </c>
      <c r="F731">
        <v>1618.2800293</v>
      </c>
      <c r="G731">
        <v>1611.8100586</v>
      </c>
      <c r="H731">
        <v>1641.5799560999999</v>
      </c>
      <c r="I731">
        <v>1677.3199463000001</v>
      </c>
      <c r="J731">
        <v>1658.1151123</v>
      </c>
      <c r="L731" t="str">
        <f t="shared" si="90"/>
        <v>31JUL2023:10:00:00</v>
      </c>
      <c r="M731">
        <v>11</v>
      </c>
      <c r="N731">
        <f t="shared" si="91"/>
        <v>-48.359863300000143</v>
      </c>
      <c r="O731">
        <f t="shared" si="92"/>
        <v>-48.359863300000143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2.833904041458136</v>
      </c>
    </row>
    <row r="732" spans="1:19" x14ac:dyDescent="0.3">
      <c r="A732" t="s">
        <v>758</v>
      </c>
      <c r="B732">
        <v>1827.2171631000001</v>
      </c>
      <c r="C732">
        <v>1797.2960204999999</v>
      </c>
      <c r="D732">
        <v>1819.6398925999999</v>
      </c>
      <c r="E732">
        <v>1850.7937012</v>
      </c>
      <c r="F732">
        <v>1754.3199463000001</v>
      </c>
      <c r="G732">
        <v>1736.0100098</v>
      </c>
      <c r="H732">
        <v>1790.9799805</v>
      </c>
      <c r="I732">
        <v>1823.4699707</v>
      </c>
      <c r="J732">
        <v>1797.2960204999999</v>
      </c>
      <c r="L732" t="str">
        <f t="shared" si="90"/>
        <v>31JUL2023:11:00:00</v>
      </c>
      <c r="M732">
        <v>12</v>
      </c>
      <c r="N732">
        <f t="shared" si="91"/>
        <v>-29.921142600000167</v>
      </c>
      <c r="O732">
        <f t="shared" si="92"/>
        <v>-29.921142600000167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1.637525259955247</v>
      </c>
    </row>
    <row r="733" spans="1:19" x14ac:dyDescent="0.3">
      <c r="A733" t="s">
        <v>759</v>
      </c>
      <c r="B733">
        <v>1984.3555908000001</v>
      </c>
      <c r="C733">
        <v>1925.8808594</v>
      </c>
      <c r="D733">
        <v>1953.7243652</v>
      </c>
      <c r="E733">
        <v>2002.7399902</v>
      </c>
      <c r="F733">
        <v>1880.1800536999999</v>
      </c>
      <c r="G733">
        <v>1843.2099608999999</v>
      </c>
      <c r="H733">
        <v>1924.5400391000001</v>
      </c>
      <c r="I733">
        <v>1951.4499512</v>
      </c>
      <c r="J733">
        <v>1925.8808594</v>
      </c>
      <c r="L733" t="str">
        <f t="shared" si="90"/>
        <v>31JUL2023:12:00:00</v>
      </c>
      <c r="M733">
        <v>13</v>
      </c>
      <c r="N733">
        <f t="shared" si="91"/>
        <v>-58.47473140000011</v>
      </c>
      <c r="O733">
        <f t="shared" si="92"/>
        <v>-58.47473140000011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2.9467869403601101</v>
      </c>
    </row>
    <row r="734" spans="1:19" x14ac:dyDescent="0.3">
      <c r="A734" t="s">
        <v>760</v>
      </c>
      <c r="B734">
        <v>2115.5507812999999</v>
      </c>
      <c r="C734">
        <v>2043.2944336</v>
      </c>
      <c r="D734">
        <v>2098.9565429999998</v>
      </c>
      <c r="E734">
        <v>2169.7709961</v>
      </c>
      <c r="F734">
        <v>1993.0799560999999</v>
      </c>
      <c r="G734">
        <v>1939.6999512</v>
      </c>
      <c r="H734">
        <v>2034.5100098</v>
      </c>
      <c r="I734">
        <v>2066.2399902000002</v>
      </c>
      <c r="J734">
        <v>2043.2944336</v>
      </c>
      <c r="L734" t="str">
        <f t="shared" si="90"/>
        <v>31JUL2023:13:00:00</v>
      </c>
      <c r="M734">
        <v>14</v>
      </c>
      <c r="N734">
        <f t="shared" si="91"/>
        <v>-72.256347699999878</v>
      </c>
      <c r="O734">
        <f t="shared" si="92"/>
        <v>-72.256347699999878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3.4154863281324097</v>
      </c>
    </row>
    <row r="735" spans="1:19" x14ac:dyDescent="0.3">
      <c r="A735" t="s">
        <v>761</v>
      </c>
      <c r="B735">
        <v>2223.2954101999999</v>
      </c>
      <c r="C735">
        <v>2161.2622070000002</v>
      </c>
      <c r="D735">
        <v>2243.4172362999998</v>
      </c>
      <c r="E735">
        <v>2306.2338866999999</v>
      </c>
      <c r="F735">
        <v>2099.2399902000002</v>
      </c>
      <c r="G735">
        <v>2044.3499756000001</v>
      </c>
      <c r="H735">
        <v>2152.6599120999999</v>
      </c>
      <c r="I735">
        <v>2174.7399902000002</v>
      </c>
      <c r="J735">
        <v>2161.2622070000002</v>
      </c>
      <c r="L735" t="str">
        <f t="shared" si="90"/>
        <v>31JUL2023:14:00:00</v>
      </c>
      <c r="M735">
        <v>15</v>
      </c>
      <c r="N735">
        <f t="shared" si="91"/>
        <v>-62.033203199999662</v>
      </c>
      <c r="O735">
        <f t="shared" si="92"/>
        <v>-62.033203199999662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2.7901466856543085</v>
      </c>
    </row>
    <row r="736" spans="1:19" x14ac:dyDescent="0.3">
      <c r="A736" t="s">
        <v>762</v>
      </c>
      <c r="B736">
        <v>2219.4865722999998</v>
      </c>
      <c r="C736">
        <v>2243.6850586</v>
      </c>
      <c r="D736">
        <v>2331.0593262000002</v>
      </c>
      <c r="E736">
        <v>2375.7907715000001</v>
      </c>
      <c r="F736">
        <v>2175.3500976999999</v>
      </c>
      <c r="G736">
        <v>2130.6101073999998</v>
      </c>
      <c r="H736">
        <v>2243.7399902000002</v>
      </c>
      <c r="I736">
        <v>2245.8500976999999</v>
      </c>
      <c r="J736">
        <v>2243.6850586</v>
      </c>
      <c r="L736" t="str">
        <f t="shared" si="90"/>
        <v>31JUL2023:15:00:00</v>
      </c>
      <c r="M736">
        <v>16</v>
      </c>
      <c r="N736">
        <f t="shared" si="91"/>
        <v>24.198486300000241</v>
      </c>
      <c r="O736" t="str">
        <f t="shared" si="92"/>
        <v/>
      </c>
      <c r="P736">
        <f t="shared" si="93"/>
        <v>24.198486300000241</v>
      </c>
      <c r="Q736" t="str">
        <f t="shared" si="94"/>
        <v/>
      </c>
      <c r="R736">
        <f t="shared" si="95"/>
        <v>1</v>
      </c>
      <c r="S736">
        <f t="shared" si="96"/>
        <v>1.0902740571628662</v>
      </c>
    </row>
    <row r="737" spans="1:19" x14ac:dyDescent="0.3">
      <c r="A737" t="s">
        <v>763</v>
      </c>
      <c r="B737">
        <v>2228.2707519999999</v>
      </c>
      <c r="C737">
        <v>2291.3146972999998</v>
      </c>
      <c r="D737">
        <v>2365.1884765999998</v>
      </c>
      <c r="E737">
        <v>2415.7846679999998</v>
      </c>
      <c r="F737">
        <v>2226.8300780999998</v>
      </c>
      <c r="G737">
        <v>2185.9399414</v>
      </c>
      <c r="H737">
        <v>2297.7199707</v>
      </c>
      <c r="I737">
        <v>2292.2800293</v>
      </c>
      <c r="J737">
        <v>2291.3146972999998</v>
      </c>
      <c r="L737" t="str">
        <f t="shared" si="90"/>
        <v>31JUL2023:16:00:00</v>
      </c>
      <c r="M737">
        <v>17</v>
      </c>
      <c r="N737">
        <f t="shared" si="91"/>
        <v>63.043945299999905</v>
      </c>
      <c r="O737" t="str">
        <f t="shared" si="92"/>
        <v/>
      </c>
      <c r="P737">
        <f t="shared" si="93"/>
        <v>63.043945299999905</v>
      </c>
      <c r="Q737" t="str">
        <f t="shared" si="94"/>
        <v/>
      </c>
      <c r="R737">
        <f t="shared" si="95"/>
        <v>1</v>
      </c>
      <c r="S737">
        <f t="shared" si="96"/>
        <v>2.829276704521404</v>
      </c>
    </row>
    <row r="738" spans="1:19" x14ac:dyDescent="0.3">
      <c r="A738" t="s">
        <v>764</v>
      </c>
      <c r="B738">
        <v>2228.8410644999999</v>
      </c>
      <c r="C738">
        <v>2311.5241698999998</v>
      </c>
      <c r="D738">
        <v>2376.5454101999999</v>
      </c>
      <c r="E738">
        <v>2445.4257812999999</v>
      </c>
      <c r="F738">
        <v>2254.2700195000002</v>
      </c>
      <c r="G738">
        <v>2215.3300780999998</v>
      </c>
      <c r="H738">
        <v>2322.1201172000001</v>
      </c>
      <c r="I738">
        <v>2308.7299804999998</v>
      </c>
      <c r="J738">
        <v>2311.5241698999998</v>
      </c>
      <c r="L738" t="str">
        <f t="shared" si="90"/>
        <v>31JUL2023:17:00:00</v>
      </c>
      <c r="M738">
        <v>18</v>
      </c>
      <c r="N738">
        <f t="shared" si="91"/>
        <v>82.683105399999931</v>
      </c>
      <c r="O738" t="str">
        <f t="shared" si="92"/>
        <v/>
      </c>
      <c r="P738">
        <f t="shared" si="93"/>
        <v>82.683105399999931</v>
      </c>
      <c r="Q738" t="str">
        <f t="shared" si="94"/>
        <v/>
      </c>
      <c r="R738">
        <f t="shared" si="95"/>
        <v>1</v>
      </c>
      <c r="S738">
        <f t="shared" si="96"/>
        <v>3.7096905076337685</v>
      </c>
    </row>
    <row r="739" spans="1:19" x14ac:dyDescent="0.3">
      <c r="A739" t="s">
        <v>765</v>
      </c>
      <c r="B739">
        <v>2230.5688476999999</v>
      </c>
      <c r="C739">
        <v>2303.7729491999999</v>
      </c>
      <c r="D739">
        <v>2373.3850097999998</v>
      </c>
      <c r="E739">
        <v>2442.4045409999999</v>
      </c>
      <c r="F739">
        <v>2254.5100097999998</v>
      </c>
      <c r="G739">
        <v>2201.8300780999998</v>
      </c>
      <c r="H739">
        <v>2313.8798827999999</v>
      </c>
      <c r="I739">
        <v>2297.6599120999999</v>
      </c>
      <c r="J739">
        <v>2303.7729491999999</v>
      </c>
      <c r="L739" t="str">
        <f t="shared" si="90"/>
        <v>31JUL2023:18:00:00</v>
      </c>
      <c r="M739">
        <v>19</v>
      </c>
      <c r="N739">
        <f t="shared" si="91"/>
        <v>73.204101499999979</v>
      </c>
      <c r="O739" t="str">
        <f t="shared" si="92"/>
        <v/>
      </c>
      <c r="P739">
        <f t="shared" si="93"/>
        <v>73.204101499999979</v>
      </c>
      <c r="Q739" t="str">
        <f t="shared" si="94"/>
        <v/>
      </c>
      <c r="R739">
        <f t="shared" si="95"/>
        <v>1</v>
      </c>
      <c r="S739">
        <f t="shared" si="96"/>
        <v>3.2818579697946881</v>
      </c>
    </row>
    <row r="740" spans="1:19" x14ac:dyDescent="0.3">
      <c r="A740" t="s">
        <v>766</v>
      </c>
      <c r="B740">
        <v>2206.7885741999999</v>
      </c>
      <c r="C740">
        <v>2285.0588379000001</v>
      </c>
      <c r="D740">
        <v>2353.6940918</v>
      </c>
      <c r="E740">
        <v>2414.3608398000001</v>
      </c>
      <c r="F740">
        <v>2241.6499023000001</v>
      </c>
      <c r="G740">
        <v>2178.2299804999998</v>
      </c>
      <c r="H740">
        <v>2302.2199707</v>
      </c>
      <c r="I740">
        <v>2272.2199707</v>
      </c>
      <c r="J740">
        <v>2285.0588379000001</v>
      </c>
      <c r="L740" t="str">
        <f t="shared" si="90"/>
        <v>31JUL2023:19:00:00</v>
      </c>
      <c r="M740">
        <v>20</v>
      </c>
      <c r="N740">
        <f t="shared" si="91"/>
        <v>78.270263700000214</v>
      </c>
      <c r="O740" t="str">
        <f t="shared" si="92"/>
        <v/>
      </c>
      <c r="P740">
        <f t="shared" si="93"/>
        <v>78.270263700000214</v>
      </c>
      <c r="Q740" t="str">
        <f t="shared" si="94"/>
        <v/>
      </c>
      <c r="R740">
        <f t="shared" si="95"/>
        <v>1</v>
      </c>
      <c r="S740">
        <f t="shared" si="96"/>
        <v>3.5467948590577865</v>
      </c>
    </row>
    <row r="741" spans="1:19" x14ac:dyDescent="0.3">
      <c r="A741" t="s">
        <v>767</v>
      </c>
      <c r="B741">
        <v>2135.9006347999998</v>
      </c>
      <c r="C741">
        <v>2223.1547851999999</v>
      </c>
      <c r="D741">
        <v>2284.8730469000002</v>
      </c>
      <c r="E741">
        <v>2357.7578125</v>
      </c>
      <c r="F741">
        <v>2167.9099120999999</v>
      </c>
      <c r="G741">
        <v>2114.9399414</v>
      </c>
      <c r="H741">
        <v>2233.1799316000001</v>
      </c>
      <c r="I741">
        <v>2226.4699707</v>
      </c>
      <c r="J741">
        <v>2223.1547851999999</v>
      </c>
      <c r="L741" t="str">
        <f t="shared" si="90"/>
        <v>31JUL2023:20:00:00</v>
      </c>
      <c r="M741">
        <v>21</v>
      </c>
      <c r="N741">
        <f t="shared" si="91"/>
        <v>87.254150400000071</v>
      </c>
      <c r="O741" t="str">
        <f t="shared" si="92"/>
        <v/>
      </c>
      <c r="P741">
        <f t="shared" si="93"/>
        <v>87.254150400000071</v>
      </c>
      <c r="Q741" t="str">
        <f t="shared" si="94"/>
        <v/>
      </c>
      <c r="R741">
        <f t="shared" si="95"/>
        <v>1</v>
      </c>
      <c r="S741">
        <f t="shared" si="96"/>
        <v>4.085122171807881</v>
      </c>
    </row>
    <row r="742" spans="1:19" x14ac:dyDescent="0.3">
      <c r="A742" t="s">
        <v>768</v>
      </c>
      <c r="B742">
        <v>2061.7380370999999</v>
      </c>
      <c r="C742">
        <v>2140.0417480000001</v>
      </c>
      <c r="D742">
        <v>2199.3032226999999</v>
      </c>
      <c r="E742">
        <v>2277.8425293</v>
      </c>
      <c r="F742">
        <v>2077.3601073999998</v>
      </c>
      <c r="G742">
        <v>2038.8800048999999</v>
      </c>
      <c r="H742">
        <v>2153.0900879000001</v>
      </c>
      <c r="I742">
        <v>2142.1000976999999</v>
      </c>
      <c r="J742">
        <v>2140.0417480000001</v>
      </c>
      <c r="L742" t="str">
        <f t="shared" si="90"/>
        <v>31JUL2023:21:00:00</v>
      </c>
      <c r="M742">
        <v>22</v>
      </c>
      <c r="N742">
        <f t="shared" si="91"/>
        <v>78.303710900000169</v>
      </c>
      <c r="O742" t="str">
        <f t="shared" si="92"/>
        <v/>
      </c>
      <c r="P742">
        <f t="shared" si="93"/>
        <v>78.303710900000169</v>
      </c>
      <c r="Q742" t="str">
        <f t="shared" si="94"/>
        <v/>
      </c>
      <c r="R742">
        <f t="shared" si="95"/>
        <v>1</v>
      </c>
      <c r="S742">
        <f t="shared" si="96"/>
        <v>3.7979466591274913</v>
      </c>
    </row>
    <row r="743" spans="1:19" x14ac:dyDescent="0.3">
      <c r="A743" t="s">
        <v>769</v>
      </c>
      <c r="B743">
        <v>2134.1701659999999</v>
      </c>
      <c r="C743">
        <v>2063.8320312999999</v>
      </c>
      <c r="D743">
        <v>2131.5654297000001</v>
      </c>
      <c r="E743">
        <v>2219.0893554999998</v>
      </c>
      <c r="F743">
        <v>1998.3299560999999</v>
      </c>
      <c r="G743">
        <v>1966.7900391000001</v>
      </c>
      <c r="H743">
        <v>2071.5800780999998</v>
      </c>
      <c r="I743">
        <v>2065.1101073999998</v>
      </c>
      <c r="J743">
        <v>2063.8320312999999</v>
      </c>
      <c r="L743" t="str">
        <f t="shared" si="90"/>
        <v>31JUL2023:22:00:00</v>
      </c>
      <c r="M743">
        <v>23</v>
      </c>
      <c r="N743">
        <f t="shared" si="91"/>
        <v>-70.338134699999955</v>
      </c>
      <c r="O743">
        <f t="shared" si="92"/>
        <v>-70.338134699999955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3.2958072332082242</v>
      </c>
    </row>
    <row r="744" spans="1:19" x14ac:dyDescent="0.3">
      <c r="A744" t="s">
        <v>770</v>
      </c>
      <c r="B744">
        <v>2011.8778076000001</v>
      </c>
      <c r="C744">
        <v>1926.3111572</v>
      </c>
      <c r="D744">
        <v>1987.175293</v>
      </c>
      <c r="E744">
        <v>2070.1154784999999</v>
      </c>
      <c r="F744">
        <v>1869.0500488</v>
      </c>
      <c r="G744">
        <v>1848.1400146000001</v>
      </c>
      <c r="H744">
        <v>1929.1199951000001</v>
      </c>
      <c r="I744">
        <v>1928.0699463000001</v>
      </c>
      <c r="J744">
        <v>1926.3111572</v>
      </c>
      <c r="L744" t="str">
        <f t="shared" si="90"/>
        <v>31JUL2023:23:00:00</v>
      </c>
      <c r="M744">
        <v>24</v>
      </c>
      <c r="N744">
        <f t="shared" si="91"/>
        <v>-85.566650400000071</v>
      </c>
      <c r="O744">
        <f t="shared" si="92"/>
        <v>-85.566650400000071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4.253073923116327</v>
      </c>
    </row>
    <row r="745" spans="1:19" x14ac:dyDescent="0.3">
      <c r="A745" t="s">
        <v>771</v>
      </c>
      <c r="B745">
        <v>1912.8917236</v>
      </c>
      <c r="C745">
        <v>1789.7783202999999</v>
      </c>
      <c r="D745">
        <v>1849.6860352000001</v>
      </c>
      <c r="E745">
        <v>1916.9935303</v>
      </c>
      <c r="F745">
        <v>1735.9499512</v>
      </c>
      <c r="G745">
        <v>1730.9200439000001</v>
      </c>
      <c r="H745">
        <v>1786.0799560999999</v>
      </c>
      <c r="I745">
        <v>1791.0999756000001</v>
      </c>
      <c r="J745">
        <v>1789.7783202999999</v>
      </c>
    </row>
    <row r="746" spans="1:19" x14ac:dyDescent="0.3">
      <c r="A746" t="s">
        <v>27</v>
      </c>
      <c r="B746">
        <v>1351.5144043</v>
      </c>
      <c r="C746">
        <v>1307.6199951000001</v>
      </c>
      <c r="D746">
        <v>1346.2923584</v>
      </c>
      <c r="E746">
        <v>1364.1643065999999</v>
      </c>
      <c r="F746">
        <v>1303.0899658000001</v>
      </c>
      <c r="G746">
        <v>1307.6199951000001</v>
      </c>
      <c r="H746">
        <v>1426.3199463000001</v>
      </c>
      <c r="I746">
        <v>1288.3699951000001</v>
      </c>
      <c r="J746">
        <v>1344.7365723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6"/>
  <sheetViews>
    <sheetView topLeftCell="S1" workbookViewId="0">
      <selection activeCell="AD2" sqref="AD2"/>
    </sheetView>
  </sheetViews>
  <sheetFormatPr defaultRowHeight="14.4" x14ac:dyDescent="0.3"/>
  <cols>
    <col min="1" max="1" width="16.88671875" customWidth="1"/>
    <col min="12" max="12" width="12.55468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9762.7890625</v>
      </c>
      <c r="C2">
        <v>9956.8701172000001</v>
      </c>
      <c r="D2">
        <v>9691.2402344000002</v>
      </c>
      <c r="E2">
        <v>9717.8291016000003</v>
      </c>
      <c r="F2">
        <v>9621.25</v>
      </c>
      <c r="G2">
        <v>9797.3701172000001</v>
      </c>
      <c r="H2">
        <v>9956.8701172000001</v>
      </c>
      <c r="I2">
        <v>10052.799805000001</v>
      </c>
      <c r="J2">
        <v>9883.0107422000001</v>
      </c>
      <c r="L2" t="str">
        <f>A2</f>
        <v>01JUL2023:01:00:00</v>
      </c>
      <c r="M2">
        <v>1</v>
      </c>
      <c r="N2">
        <f>C2-B2</f>
        <v>194.0810547000001</v>
      </c>
      <c r="O2" t="str">
        <f>IF(N2&lt;0,N2,"")</f>
        <v/>
      </c>
      <c r="P2">
        <f>IF(N2&gt;0,N2,"")</f>
        <v>194.0810547000001</v>
      </c>
      <c r="Q2" t="str">
        <f>IF(O2&lt;0,1,"")</f>
        <v/>
      </c>
      <c r="R2">
        <f>IF(AND(P2&gt;0,P2&lt;&gt;""),1,"")</f>
        <v>1</v>
      </c>
      <c r="S2">
        <f>ABS((B2-C2)/B2)*100</f>
        <v>1.9879673058336149</v>
      </c>
      <c r="T2">
        <f>AVERAGE(S2:S722)</f>
        <v>3.4875092092284135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9148.5869141000003</v>
      </c>
      <c r="C3">
        <v>9266.6103516000003</v>
      </c>
      <c r="D3">
        <v>9031.8642577999999</v>
      </c>
      <c r="E3">
        <v>9126.4628905999998</v>
      </c>
      <c r="F3">
        <v>9008.3798827999999</v>
      </c>
      <c r="G3">
        <v>9208.9101563000004</v>
      </c>
      <c r="H3">
        <v>9266.6103516000003</v>
      </c>
      <c r="I3">
        <v>9517.8896483999997</v>
      </c>
      <c r="J3">
        <v>9263.4521483999997</v>
      </c>
      <c r="L3" t="str">
        <f t="shared" ref="L3:L66" si="0">A3</f>
        <v>01JUL2023:02:00:00</v>
      </c>
      <c r="M3">
        <v>2</v>
      </c>
      <c r="N3">
        <f t="shared" ref="N3:N66" si="1">C3-B3</f>
        <v>118.0234375</v>
      </c>
      <c r="O3" t="str">
        <f t="shared" ref="O3:O66" si="2">IF(N3&lt;0,N3,"")</f>
        <v/>
      </c>
      <c r="P3">
        <f t="shared" ref="P3:P66" si="3">IF(N3&gt;0,N3,"")</f>
        <v>118.0234375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1.2900728670796111</v>
      </c>
      <c r="V3" s="3">
        <v>1</v>
      </c>
      <c r="W3" s="4">
        <v>-238.46289065000036</v>
      </c>
      <c r="X3" s="4">
        <v>428.59044830476176</v>
      </c>
      <c r="Y3" s="4"/>
      <c r="Z3">
        <v>1</v>
      </c>
      <c r="AA3">
        <f>W3</f>
        <v>-238.46289065000036</v>
      </c>
      <c r="AB3">
        <f>X3</f>
        <v>428.59044830476176</v>
      </c>
    </row>
    <row r="4" spans="1:28" x14ac:dyDescent="0.3">
      <c r="A4" t="s">
        <v>30</v>
      </c>
      <c r="B4">
        <v>8726.8710938000004</v>
      </c>
      <c r="C4">
        <v>8752.5595702999999</v>
      </c>
      <c r="D4">
        <v>8549.9609375</v>
      </c>
      <c r="E4">
        <v>8674.6572266000003</v>
      </c>
      <c r="F4">
        <v>8546.9199219000002</v>
      </c>
      <c r="G4">
        <v>8724.9697266000003</v>
      </c>
      <c r="H4">
        <v>8752.5595702999999</v>
      </c>
      <c r="I4">
        <v>9013.8603516000003</v>
      </c>
      <c r="J4">
        <v>8767.1074219000002</v>
      </c>
      <c r="L4" t="str">
        <f t="shared" si="0"/>
        <v>01JUL2023:03:00:00</v>
      </c>
      <c r="M4">
        <v>3</v>
      </c>
      <c r="N4">
        <f t="shared" si="1"/>
        <v>25.688476499999524</v>
      </c>
      <c r="O4" t="str">
        <f t="shared" si="2"/>
        <v/>
      </c>
      <c r="P4">
        <f t="shared" si="3"/>
        <v>25.688476499999524</v>
      </c>
      <c r="Q4" t="str">
        <f t="shared" si="4"/>
        <v/>
      </c>
      <c r="R4">
        <f t="shared" si="5"/>
        <v>1</v>
      </c>
      <c r="S4">
        <f t="shared" si="6"/>
        <v>0.29436067318846826</v>
      </c>
      <c r="V4" s="3">
        <v>2</v>
      </c>
      <c r="W4" s="4">
        <v>-268.45761730999982</v>
      </c>
      <c r="X4" s="4">
        <v>352.39534497619053</v>
      </c>
      <c r="Y4" s="4"/>
      <c r="Z4">
        <v>2</v>
      </c>
      <c r="AA4">
        <f t="shared" ref="AA4:AB26" si="7">W4</f>
        <v>-268.45761730999982</v>
      </c>
      <c r="AB4">
        <f t="shared" si="7"/>
        <v>352.39534497619053</v>
      </c>
    </row>
    <row r="5" spans="1:28" x14ac:dyDescent="0.3">
      <c r="A5" t="s">
        <v>31</v>
      </c>
      <c r="B5">
        <v>8385.6035155999998</v>
      </c>
      <c r="C5">
        <v>8292.1904297000001</v>
      </c>
      <c r="D5">
        <v>8207.1787108999997</v>
      </c>
      <c r="E5">
        <v>8328.1464844000002</v>
      </c>
      <c r="F5">
        <v>8181.7797852000003</v>
      </c>
      <c r="G5">
        <v>8364.4697266000003</v>
      </c>
      <c r="H5">
        <v>8292.1904297000001</v>
      </c>
      <c r="I5">
        <v>8619.7998047000001</v>
      </c>
      <c r="J5">
        <v>8369.6582030999998</v>
      </c>
      <c r="L5" t="str">
        <f t="shared" si="0"/>
        <v>01JUL2023:04:00:00</v>
      </c>
      <c r="M5">
        <v>4</v>
      </c>
      <c r="N5">
        <f t="shared" si="1"/>
        <v>-93.413085899999714</v>
      </c>
      <c r="O5">
        <f t="shared" si="2"/>
        <v>-93.413085899999714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1.1139697426216304</v>
      </c>
      <c r="V5" s="3">
        <v>3</v>
      </c>
      <c r="W5" s="4">
        <v>-285.13593751999997</v>
      </c>
      <c r="X5" s="4">
        <v>312.68516144736839</v>
      </c>
      <c r="Y5" s="4"/>
      <c r="Z5">
        <v>3</v>
      </c>
      <c r="AA5">
        <f t="shared" si="7"/>
        <v>-285.13593751999997</v>
      </c>
      <c r="AB5">
        <f t="shared" si="7"/>
        <v>312.68516144736839</v>
      </c>
    </row>
    <row r="6" spans="1:28" x14ac:dyDescent="0.3">
      <c r="A6" t="s">
        <v>32</v>
      </c>
      <c r="B6">
        <v>8153.1958008000001</v>
      </c>
      <c r="C6">
        <v>7965.6899414</v>
      </c>
      <c r="D6">
        <v>7954.1831055000002</v>
      </c>
      <c r="E6">
        <v>8125.2929688000004</v>
      </c>
      <c r="F6">
        <v>7930.5600586</v>
      </c>
      <c r="G6">
        <v>8125.9599608999997</v>
      </c>
      <c r="H6">
        <v>7965.6899414</v>
      </c>
      <c r="I6">
        <v>8361.3603516000003</v>
      </c>
      <c r="J6">
        <v>8094.6035155999998</v>
      </c>
      <c r="L6" t="str">
        <f t="shared" si="0"/>
        <v>01JUL2023:05:00:00</v>
      </c>
      <c r="M6">
        <v>5</v>
      </c>
      <c r="N6">
        <f t="shared" si="1"/>
        <v>-187.50585940000019</v>
      </c>
      <c r="O6">
        <f t="shared" si="2"/>
        <v>-187.50585940000019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2.2997835938344804</v>
      </c>
      <c r="V6" s="3">
        <v>4</v>
      </c>
      <c r="W6" s="4">
        <v>-237.09082032142865</v>
      </c>
      <c r="X6" s="4">
        <v>328.91555786875006</v>
      </c>
      <c r="Y6" s="4"/>
      <c r="Z6">
        <v>4</v>
      </c>
      <c r="AA6">
        <f t="shared" si="7"/>
        <v>-237.09082032142865</v>
      </c>
      <c r="AB6">
        <f t="shared" si="7"/>
        <v>328.91555786875006</v>
      </c>
    </row>
    <row r="7" spans="1:28" x14ac:dyDescent="0.3">
      <c r="A7" t="s">
        <v>33</v>
      </c>
      <c r="B7">
        <v>8056.7275391000003</v>
      </c>
      <c r="C7">
        <v>7775.7402344000002</v>
      </c>
      <c r="D7">
        <v>7893.6264647999997</v>
      </c>
      <c r="E7">
        <v>7961.7807616999999</v>
      </c>
      <c r="F7">
        <v>7801.4799805000002</v>
      </c>
      <c r="G7">
        <v>7996.7099608999997</v>
      </c>
      <c r="H7">
        <v>7775.7402344000002</v>
      </c>
      <c r="I7">
        <v>8230.0996094000002</v>
      </c>
      <c r="J7">
        <v>7960.296875</v>
      </c>
      <c r="L7" t="str">
        <f t="shared" si="0"/>
        <v>01JUL2023:06:00:00</v>
      </c>
      <c r="M7">
        <v>6</v>
      </c>
      <c r="N7">
        <f t="shared" si="1"/>
        <v>-280.9873047000001</v>
      </c>
      <c r="O7">
        <f t="shared" si="2"/>
        <v>-280.9873047000001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3.4876108610641756</v>
      </c>
      <c r="V7" s="3">
        <v>5</v>
      </c>
      <c r="W7" s="4">
        <v>-266.01483154375001</v>
      </c>
      <c r="X7" s="4">
        <v>308.02277482142847</v>
      </c>
      <c r="Y7" s="4"/>
      <c r="Z7">
        <v>5</v>
      </c>
      <c r="AA7">
        <f t="shared" si="7"/>
        <v>-266.01483154375001</v>
      </c>
      <c r="AB7">
        <f t="shared" si="7"/>
        <v>308.02277482142847</v>
      </c>
    </row>
    <row r="8" spans="1:28" x14ac:dyDescent="0.3">
      <c r="A8" t="s">
        <v>34</v>
      </c>
      <c r="B8">
        <v>8099.3505858999997</v>
      </c>
      <c r="C8">
        <v>7619.75</v>
      </c>
      <c r="D8">
        <v>7787.1289063000004</v>
      </c>
      <c r="E8">
        <v>7853.078125</v>
      </c>
      <c r="F8">
        <v>7708.8598633000001</v>
      </c>
      <c r="G8">
        <v>7889.6499022999997</v>
      </c>
      <c r="H8">
        <v>7619.75</v>
      </c>
      <c r="I8">
        <v>8117.8398438000004</v>
      </c>
      <c r="J8">
        <v>7838.5541991999999</v>
      </c>
      <c r="L8" t="str">
        <f t="shared" si="0"/>
        <v>01JUL2023:07:00:00</v>
      </c>
      <c r="M8">
        <v>7</v>
      </c>
      <c r="N8">
        <f t="shared" si="1"/>
        <v>-479.60058589999971</v>
      </c>
      <c r="O8">
        <f t="shared" si="2"/>
        <v>-479.60058589999971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5.9214696389970696</v>
      </c>
      <c r="V8" s="3">
        <v>6</v>
      </c>
      <c r="W8" s="4">
        <v>-291.26671006666663</v>
      </c>
      <c r="X8" s="4">
        <v>277.57169594999988</v>
      </c>
      <c r="Y8" s="4"/>
      <c r="Z8">
        <v>6</v>
      </c>
      <c r="AA8">
        <f t="shared" si="7"/>
        <v>-291.26671006666663</v>
      </c>
      <c r="AB8">
        <f t="shared" si="7"/>
        <v>277.57169594999988</v>
      </c>
    </row>
    <row r="9" spans="1:28" x14ac:dyDescent="0.3">
      <c r="A9" t="s">
        <v>35</v>
      </c>
      <c r="B9">
        <v>8132.0146483999997</v>
      </c>
      <c r="C9">
        <v>7645.9501952999999</v>
      </c>
      <c r="D9">
        <v>7863.3608397999997</v>
      </c>
      <c r="E9">
        <v>7913.2875977000003</v>
      </c>
      <c r="F9">
        <v>7766.1201172000001</v>
      </c>
      <c r="G9">
        <v>7934.9101563000004</v>
      </c>
      <c r="H9">
        <v>7645.9501952999999</v>
      </c>
      <c r="I9">
        <v>8147.2597655999998</v>
      </c>
      <c r="J9">
        <v>7880.7382813000004</v>
      </c>
      <c r="L9" t="str">
        <f t="shared" si="0"/>
        <v>01JUL2023:08:00:00</v>
      </c>
      <c r="M9">
        <v>8</v>
      </c>
      <c r="N9">
        <f t="shared" si="1"/>
        <v>-486.06445309999981</v>
      </c>
      <c r="O9">
        <f t="shared" si="2"/>
        <v>-486.06445309999981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5.9771713912939717</v>
      </c>
      <c r="V9" s="3">
        <v>7</v>
      </c>
      <c r="W9" s="4">
        <v>-327.50884045263155</v>
      </c>
      <c r="X9" s="4">
        <v>245.48282138181821</v>
      </c>
      <c r="Y9" s="4"/>
      <c r="Z9">
        <v>7</v>
      </c>
      <c r="AA9">
        <f t="shared" si="7"/>
        <v>-327.50884045263155</v>
      </c>
      <c r="AB9">
        <f t="shared" si="7"/>
        <v>245.48282138181821</v>
      </c>
    </row>
    <row r="10" spans="1:28" x14ac:dyDescent="0.3">
      <c r="A10" t="s">
        <v>36</v>
      </c>
      <c r="B10">
        <v>8566.2519530999998</v>
      </c>
      <c r="C10">
        <v>8206.2998047000001</v>
      </c>
      <c r="D10">
        <v>8437.3652344000002</v>
      </c>
      <c r="E10">
        <v>8459.4550780999998</v>
      </c>
      <c r="F10">
        <v>8211.4501952999999</v>
      </c>
      <c r="G10">
        <v>8360.0400391000003</v>
      </c>
      <c r="H10">
        <v>8206.2998047000001</v>
      </c>
      <c r="I10">
        <v>8582.8896483999997</v>
      </c>
      <c r="J10">
        <v>8381.3789063000004</v>
      </c>
      <c r="L10" t="str">
        <f t="shared" si="0"/>
        <v>01JUL2023:09:00:00</v>
      </c>
      <c r="M10">
        <v>9</v>
      </c>
      <c r="N10">
        <f t="shared" si="1"/>
        <v>-359.95214839999971</v>
      </c>
      <c r="O10">
        <f t="shared" si="2"/>
        <v>-359.95214839999971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4.2019794697929509</v>
      </c>
      <c r="V10" s="3">
        <v>8</v>
      </c>
      <c r="W10" s="4">
        <v>-335.55921519090901</v>
      </c>
      <c r="X10" s="4">
        <v>250.99139401249977</v>
      </c>
      <c r="Y10" s="4"/>
      <c r="Z10">
        <v>8</v>
      </c>
      <c r="AA10">
        <f t="shared" si="7"/>
        <v>-335.55921519090901</v>
      </c>
      <c r="AB10">
        <f t="shared" si="7"/>
        <v>250.99139401249977</v>
      </c>
    </row>
    <row r="11" spans="1:28" x14ac:dyDescent="0.3">
      <c r="A11" t="s">
        <v>37</v>
      </c>
      <c r="B11">
        <v>9212.8310547000001</v>
      </c>
      <c r="C11">
        <v>9039.4501952999999</v>
      </c>
      <c r="D11">
        <v>9123.3847655999998</v>
      </c>
      <c r="E11">
        <v>9097.6181641000003</v>
      </c>
      <c r="F11">
        <v>8875.1601563000004</v>
      </c>
      <c r="G11">
        <v>8991.25</v>
      </c>
      <c r="H11">
        <v>9039.4501952999999</v>
      </c>
      <c r="I11">
        <v>9274.5400391000003</v>
      </c>
      <c r="J11">
        <v>9105.515625</v>
      </c>
      <c r="L11" t="str">
        <f t="shared" si="0"/>
        <v>01JUL2023:10:00:00</v>
      </c>
      <c r="M11">
        <v>10</v>
      </c>
      <c r="N11">
        <f t="shared" si="1"/>
        <v>-173.38085940000019</v>
      </c>
      <c r="O11">
        <f t="shared" si="2"/>
        <v>-173.38085940000019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1.8819498411571169</v>
      </c>
      <c r="V11" s="3">
        <v>9</v>
      </c>
      <c r="W11" s="4">
        <v>-321.60100095999985</v>
      </c>
      <c r="X11" s="4">
        <v>199.47866209999992</v>
      </c>
      <c r="Y11" s="4"/>
      <c r="Z11">
        <v>9</v>
      </c>
      <c r="AA11">
        <f t="shared" si="7"/>
        <v>-321.60100095999985</v>
      </c>
      <c r="AB11">
        <f t="shared" si="7"/>
        <v>199.47866209999992</v>
      </c>
    </row>
    <row r="12" spans="1:28" x14ac:dyDescent="0.3">
      <c r="A12" t="s">
        <v>38</v>
      </c>
      <c r="B12">
        <v>9938.6533202999999</v>
      </c>
      <c r="C12">
        <v>9931.2802733999997</v>
      </c>
      <c r="D12">
        <v>9711.4765625</v>
      </c>
      <c r="E12">
        <v>9699.8964844000002</v>
      </c>
      <c r="F12">
        <v>9582.9101563000004</v>
      </c>
      <c r="G12">
        <v>9646.3603516000003</v>
      </c>
      <c r="H12">
        <v>9931.2802733999997</v>
      </c>
      <c r="I12">
        <v>9991.6201172000001</v>
      </c>
      <c r="J12">
        <v>9842.0927733999997</v>
      </c>
      <c r="L12" t="str">
        <f t="shared" si="0"/>
        <v>01JUL2023:11:00:00</v>
      </c>
      <c r="M12">
        <v>11</v>
      </c>
      <c r="N12">
        <f t="shared" si="1"/>
        <v>-7.3730469000001904</v>
      </c>
      <c r="O12">
        <f t="shared" si="2"/>
        <v>-7.3730469000001904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7.4185572857647819E-2</v>
      </c>
      <c r="V12" s="3">
        <v>10</v>
      </c>
      <c r="W12" s="4">
        <v>-223.8404405277777</v>
      </c>
      <c r="X12" s="4">
        <v>252.5974934833333</v>
      </c>
      <c r="Y12" s="4"/>
      <c r="Z12">
        <v>10</v>
      </c>
      <c r="AA12">
        <f t="shared" si="7"/>
        <v>-223.8404405277777</v>
      </c>
      <c r="AB12">
        <f t="shared" si="7"/>
        <v>252.5974934833333</v>
      </c>
    </row>
    <row r="13" spans="1:28" x14ac:dyDescent="0.3">
      <c r="A13" t="s">
        <v>39</v>
      </c>
      <c r="B13">
        <v>10673.269531</v>
      </c>
      <c r="C13">
        <v>10897.200194999999</v>
      </c>
      <c r="D13">
        <v>10304.125</v>
      </c>
      <c r="E13">
        <v>10347.493164</v>
      </c>
      <c r="F13">
        <v>10273.900390999999</v>
      </c>
      <c r="G13">
        <v>10305.099609000001</v>
      </c>
      <c r="H13">
        <v>10897.200194999999</v>
      </c>
      <c r="I13">
        <v>10753.599609000001</v>
      </c>
      <c r="J13">
        <v>10613.964844</v>
      </c>
      <c r="L13" t="str">
        <f t="shared" si="0"/>
        <v>01JUL2023:12:00:00</v>
      </c>
      <c r="M13">
        <v>12</v>
      </c>
      <c r="N13">
        <f t="shared" si="1"/>
        <v>223.93066399999952</v>
      </c>
      <c r="O13" t="str">
        <f t="shared" si="2"/>
        <v/>
      </c>
      <c r="P13">
        <f t="shared" si="3"/>
        <v>223.93066399999952</v>
      </c>
      <c r="Q13" t="str">
        <f t="shared" si="4"/>
        <v/>
      </c>
      <c r="R13">
        <f t="shared" si="5"/>
        <v>1</v>
      </c>
      <c r="S13">
        <f t="shared" si="6"/>
        <v>2.098051242401437</v>
      </c>
      <c r="V13" s="3">
        <v>11</v>
      </c>
      <c r="W13" s="4">
        <v>-198.46386713333334</v>
      </c>
      <c r="X13" s="4">
        <v>259.85384110476195</v>
      </c>
      <c r="Y13" s="4"/>
      <c r="Z13">
        <v>11</v>
      </c>
      <c r="AA13">
        <f t="shared" si="7"/>
        <v>-198.46386713333334</v>
      </c>
      <c r="AB13">
        <f t="shared" si="7"/>
        <v>259.85384110476195</v>
      </c>
    </row>
    <row r="14" spans="1:28" x14ac:dyDescent="0.3">
      <c r="A14" t="s">
        <v>40</v>
      </c>
      <c r="B14">
        <v>11339.234375</v>
      </c>
      <c r="C14">
        <v>11816.599609000001</v>
      </c>
      <c r="D14">
        <v>10878.686523</v>
      </c>
      <c r="E14">
        <v>10903.664063</v>
      </c>
      <c r="F14">
        <v>10946.099609000001</v>
      </c>
      <c r="G14">
        <v>10954.5</v>
      </c>
      <c r="H14">
        <v>11816.599609000001</v>
      </c>
      <c r="I14">
        <v>11484</v>
      </c>
      <c r="J14">
        <v>11355.977539</v>
      </c>
      <c r="L14" t="str">
        <f t="shared" si="0"/>
        <v>01JUL2023:13:00:00</v>
      </c>
      <c r="M14">
        <v>13</v>
      </c>
      <c r="N14">
        <f t="shared" si="1"/>
        <v>477.36523400000078</v>
      </c>
      <c r="O14" t="str">
        <f t="shared" si="2"/>
        <v/>
      </c>
      <c r="P14">
        <f t="shared" si="3"/>
        <v>477.36523400000078</v>
      </c>
      <c r="Q14" t="str">
        <f t="shared" si="4"/>
        <v/>
      </c>
      <c r="R14">
        <f t="shared" si="5"/>
        <v>1</v>
      </c>
      <c r="S14">
        <f t="shared" si="6"/>
        <v>4.209854194851677</v>
      </c>
      <c r="V14" s="3">
        <v>12</v>
      </c>
      <c r="W14" s="4">
        <v>-351.95865856666569</v>
      </c>
      <c r="X14" s="4">
        <v>342.73263883333317</v>
      </c>
      <c r="Y14" s="4"/>
      <c r="Z14">
        <v>12</v>
      </c>
      <c r="AA14">
        <f t="shared" si="7"/>
        <v>-351.95865856666569</v>
      </c>
      <c r="AB14">
        <f t="shared" si="7"/>
        <v>342.73263883333317</v>
      </c>
    </row>
    <row r="15" spans="1:28" x14ac:dyDescent="0.3">
      <c r="A15" t="s">
        <v>41</v>
      </c>
      <c r="B15">
        <v>11864.678711</v>
      </c>
      <c r="C15">
        <v>12683.400390999999</v>
      </c>
      <c r="D15">
        <v>11365.715819999999</v>
      </c>
      <c r="E15">
        <v>11432.261719</v>
      </c>
      <c r="F15">
        <v>11531.900390999999</v>
      </c>
      <c r="G15">
        <v>11555.700194999999</v>
      </c>
      <c r="H15">
        <v>12683.400390999999</v>
      </c>
      <c r="I15">
        <v>12209.900390999999</v>
      </c>
      <c r="J15">
        <v>12049.894531</v>
      </c>
      <c r="L15" t="str">
        <f t="shared" si="0"/>
        <v>01JUL2023:14:00:00</v>
      </c>
      <c r="M15">
        <v>14</v>
      </c>
      <c r="N15">
        <f t="shared" si="1"/>
        <v>818.72167999999874</v>
      </c>
      <c r="O15" t="str">
        <f t="shared" si="2"/>
        <v/>
      </c>
      <c r="P15">
        <f t="shared" si="3"/>
        <v>818.72167999999874</v>
      </c>
      <c r="Q15" t="str">
        <f t="shared" si="4"/>
        <v/>
      </c>
      <c r="R15">
        <f t="shared" si="5"/>
        <v>1</v>
      </c>
      <c r="S15">
        <f t="shared" si="6"/>
        <v>6.9004960011343925</v>
      </c>
      <c r="V15" s="3">
        <v>13</v>
      </c>
      <c r="W15" s="4">
        <v>-244.50716166666643</v>
      </c>
      <c r="X15" s="4">
        <v>473.07067400000011</v>
      </c>
      <c r="Y15" s="4"/>
      <c r="Z15">
        <v>13</v>
      </c>
      <c r="AA15">
        <f t="shared" si="7"/>
        <v>-244.50716166666643</v>
      </c>
      <c r="AB15">
        <f t="shared" si="7"/>
        <v>473.07067400000011</v>
      </c>
    </row>
    <row r="16" spans="1:28" x14ac:dyDescent="0.3">
      <c r="A16" t="s">
        <v>42</v>
      </c>
      <c r="B16">
        <v>12302.323242</v>
      </c>
      <c r="C16">
        <v>13268.900390999999</v>
      </c>
      <c r="D16">
        <v>11860.381836</v>
      </c>
      <c r="E16">
        <v>11920.171875</v>
      </c>
      <c r="F16">
        <v>12051.799805000001</v>
      </c>
      <c r="G16">
        <v>12068.5</v>
      </c>
      <c r="H16">
        <v>13268.900390999999</v>
      </c>
      <c r="I16">
        <v>12724.900390999999</v>
      </c>
      <c r="J16">
        <v>12582.246094</v>
      </c>
      <c r="L16" t="str">
        <f t="shared" si="0"/>
        <v>01JUL2023:15:00:00</v>
      </c>
      <c r="M16">
        <v>15</v>
      </c>
      <c r="N16">
        <f t="shared" si="1"/>
        <v>966.57714899999883</v>
      </c>
      <c r="O16" t="str">
        <f t="shared" si="2"/>
        <v/>
      </c>
      <c r="P16">
        <f t="shared" si="3"/>
        <v>966.57714899999883</v>
      </c>
      <c r="Q16" t="str">
        <f t="shared" si="4"/>
        <v/>
      </c>
      <c r="R16">
        <f t="shared" si="5"/>
        <v>1</v>
      </c>
      <c r="S16">
        <f t="shared" si="6"/>
        <v>7.856866788381196</v>
      </c>
      <c r="V16" s="3">
        <v>14</v>
      </c>
      <c r="W16" s="4">
        <v>-262.63427749999937</v>
      </c>
      <c r="X16" s="4">
        <v>559.78093614285706</v>
      </c>
      <c r="Y16" s="4"/>
      <c r="Z16">
        <v>14</v>
      </c>
      <c r="AA16">
        <f t="shared" si="7"/>
        <v>-262.63427749999937</v>
      </c>
      <c r="AB16">
        <f t="shared" si="7"/>
        <v>559.78093614285706</v>
      </c>
    </row>
    <row r="17" spans="1:28" x14ac:dyDescent="0.3">
      <c r="A17" t="s">
        <v>43</v>
      </c>
      <c r="B17">
        <v>12767.217773</v>
      </c>
      <c r="C17">
        <v>13615.400390999999</v>
      </c>
      <c r="D17">
        <v>12215.333008</v>
      </c>
      <c r="E17">
        <v>12297.320313</v>
      </c>
      <c r="F17">
        <v>12512.099609000001</v>
      </c>
      <c r="G17">
        <v>12513.299805000001</v>
      </c>
      <c r="H17">
        <v>13615.400390999999</v>
      </c>
      <c r="I17">
        <v>13048.5</v>
      </c>
      <c r="J17">
        <v>12944.776367</v>
      </c>
      <c r="L17" t="str">
        <f t="shared" si="0"/>
        <v>01JUL2023:16:00:00</v>
      </c>
      <c r="M17">
        <v>16</v>
      </c>
      <c r="N17">
        <f t="shared" si="1"/>
        <v>848.18261799999891</v>
      </c>
      <c r="O17" t="str">
        <f t="shared" si="2"/>
        <v/>
      </c>
      <c r="P17">
        <f t="shared" si="3"/>
        <v>848.18261799999891</v>
      </c>
      <c r="Q17" t="str">
        <f t="shared" si="4"/>
        <v/>
      </c>
      <c r="R17">
        <f t="shared" si="5"/>
        <v>1</v>
      </c>
      <c r="S17">
        <f t="shared" si="6"/>
        <v>6.643441296926321</v>
      </c>
      <c r="V17" s="3">
        <v>15</v>
      </c>
      <c r="W17" s="4">
        <v>-219.24218733333328</v>
      </c>
      <c r="X17" s="4">
        <v>634.62622966666663</v>
      </c>
      <c r="Y17" s="4"/>
      <c r="Z17">
        <v>15</v>
      </c>
      <c r="AA17">
        <f t="shared" si="7"/>
        <v>-219.24218733333328</v>
      </c>
      <c r="AB17">
        <f t="shared" si="7"/>
        <v>634.62622966666663</v>
      </c>
    </row>
    <row r="18" spans="1:28" x14ac:dyDescent="0.3">
      <c r="A18" t="s">
        <v>44</v>
      </c>
      <c r="B18">
        <v>13091.789063</v>
      </c>
      <c r="C18">
        <v>13855.200194999999</v>
      </c>
      <c r="D18">
        <v>12511.766602</v>
      </c>
      <c r="E18">
        <v>12461.775390999999</v>
      </c>
      <c r="F18">
        <v>12827.099609000001</v>
      </c>
      <c r="G18">
        <v>12816</v>
      </c>
      <c r="H18">
        <v>13855.200194999999</v>
      </c>
      <c r="I18">
        <v>13248</v>
      </c>
      <c r="J18">
        <v>13197.623046999999</v>
      </c>
      <c r="L18" t="str">
        <f t="shared" si="0"/>
        <v>01JUL2023:17:00:00</v>
      </c>
      <c r="M18">
        <v>17</v>
      </c>
      <c r="N18">
        <f t="shared" si="1"/>
        <v>763.41113199999927</v>
      </c>
      <c r="O18" t="str">
        <f t="shared" si="2"/>
        <v/>
      </c>
      <c r="P18">
        <f t="shared" si="3"/>
        <v>763.41113199999927</v>
      </c>
      <c r="Q18" t="str">
        <f t="shared" si="4"/>
        <v/>
      </c>
      <c r="R18">
        <f t="shared" si="5"/>
        <v>1</v>
      </c>
      <c r="S18">
        <f t="shared" si="6"/>
        <v>5.8312208386976758</v>
      </c>
      <c r="V18" s="3">
        <v>16</v>
      </c>
      <c r="W18" s="4">
        <v>-324.18489600000004</v>
      </c>
      <c r="X18" s="4">
        <v>577.64601422222211</v>
      </c>
      <c r="Y18" s="4"/>
      <c r="Z18">
        <v>16</v>
      </c>
      <c r="AA18">
        <f t="shared" si="7"/>
        <v>-324.18489600000004</v>
      </c>
      <c r="AB18">
        <f t="shared" si="7"/>
        <v>577.64601422222211</v>
      </c>
    </row>
    <row r="19" spans="1:28" x14ac:dyDescent="0.3">
      <c r="A19" t="s">
        <v>45</v>
      </c>
      <c r="B19">
        <v>13207.681640999999</v>
      </c>
      <c r="C19">
        <v>13986.599609000001</v>
      </c>
      <c r="D19">
        <v>12739.021484000001</v>
      </c>
      <c r="E19">
        <v>12707.327148</v>
      </c>
      <c r="F19">
        <v>12948.799805000001</v>
      </c>
      <c r="G19">
        <v>12933</v>
      </c>
      <c r="H19">
        <v>13986.599609000001</v>
      </c>
      <c r="I19">
        <v>13293.5</v>
      </c>
      <c r="J19">
        <v>13320.014648</v>
      </c>
      <c r="L19" t="str">
        <f t="shared" si="0"/>
        <v>01JUL2023:18:00:00</v>
      </c>
      <c r="M19">
        <v>18</v>
      </c>
      <c r="N19">
        <f t="shared" si="1"/>
        <v>778.91796800000157</v>
      </c>
      <c r="O19" t="str">
        <f t="shared" si="2"/>
        <v/>
      </c>
      <c r="P19">
        <f t="shared" si="3"/>
        <v>778.91796800000157</v>
      </c>
      <c r="Q19" t="str">
        <f t="shared" si="4"/>
        <v/>
      </c>
      <c r="R19">
        <f t="shared" si="5"/>
        <v>1</v>
      </c>
      <c r="S19">
        <f t="shared" si="6"/>
        <v>5.8974617133565843</v>
      </c>
      <c r="V19" s="3">
        <v>17</v>
      </c>
      <c r="W19" s="4">
        <v>-269.63546342857131</v>
      </c>
      <c r="X19" s="4">
        <v>519.47206178260876</v>
      </c>
      <c r="Y19" s="4"/>
      <c r="Z19">
        <v>17</v>
      </c>
      <c r="AA19">
        <f t="shared" si="7"/>
        <v>-269.63546342857131</v>
      </c>
      <c r="AB19">
        <f t="shared" si="7"/>
        <v>519.47206178260876</v>
      </c>
    </row>
    <row r="20" spans="1:28" x14ac:dyDescent="0.3">
      <c r="A20" t="s">
        <v>46</v>
      </c>
      <c r="B20">
        <v>13008.360352</v>
      </c>
      <c r="C20">
        <v>13925.5</v>
      </c>
      <c r="D20">
        <v>12748.073242</v>
      </c>
      <c r="E20">
        <v>12695.256836</v>
      </c>
      <c r="F20">
        <v>12813.299805000001</v>
      </c>
      <c r="G20">
        <v>12802.400390999999</v>
      </c>
      <c r="H20">
        <v>13925.5</v>
      </c>
      <c r="I20">
        <v>13193.400390999999</v>
      </c>
      <c r="J20">
        <v>13246.856444999999</v>
      </c>
      <c r="L20" t="str">
        <f t="shared" si="0"/>
        <v>01JUL2023:19:00:00</v>
      </c>
      <c r="M20">
        <v>19</v>
      </c>
      <c r="N20">
        <f t="shared" si="1"/>
        <v>917.13964800000031</v>
      </c>
      <c r="O20" t="str">
        <f t="shared" si="2"/>
        <v/>
      </c>
      <c r="P20">
        <f t="shared" si="3"/>
        <v>917.13964800000031</v>
      </c>
      <c r="Q20" t="str">
        <f t="shared" si="4"/>
        <v/>
      </c>
      <c r="R20">
        <f t="shared" si="5"/>
        <v>1</v>
      </c>
      <c r="S20">
        <f t="shared" si="6"/>
        <v>7.0503862376398008</v>
      </c>
      <c r="V20" s="3">
        <v>18</v>
      </c>
      <c r="W20" s="4">
        <v>-212.60270183333373</v>
      </c>
      <c r="X20" s="4">
        <v>539.66346566666675</v>
      </c>
      <c r="Y20" s="4"/>
      <c r="Z20">
        <v>18</v>
      </c>
      <c r="AA20">
        <f t="shared" si="7"/>
        <v>-212.60270183333373</v>
      </c>
      <c r="AB20">
        <f t="shared" si="7"/>
        <v>539.66346566666675</v>
      </c>
    </row>
    <row r="21" spans="1:28" x14ac:dyDescent="0.3">
      <c r="A21" t="s">
        <v>47</v>
      </c>
      <c r="B21">
        <v>12632.344727</v>
      </c>
      <c r="C21">
        <v>13537.700194999999</v>
      </c>
      <c r="D21">
        <v>12494.067383</v>
      </c>
      <c r="E21">
        <v>12542.441406</v>
      </c>
      <c r="F21">
        <v>12432.900390999999</v>
      </c>
      <c r="G21">
        <v>12461.099609000001</v>
      </c>
      <c r="H21">
        <v>13537.700194999999</v>
      </c>
      <c r="I21">
        <v>12852.799805000001</v>
      </c>
      <c r="J21">
        <v>12905.363281</v>
      </c>
      <c r="L21" t="str">
        <f t="shared" si="0"/>
        <v>01JUL2023:20:00:00</v>
      </c>
      <c r="M21">
        <v>20</v>
      </c>
      <c r="N21">
        <f t="shared" si="1"/>
        <v>905.35546799999975</v>
      </c>
      <c r="O21" t="str">
        <f t="shared" si="2"/>
        <v/>
      </c>
      <c r="P21">
        <f t="shared" si="3"/>
        <v>905.35546799999975</v>
      </c>
      <c r="Q21" t="str">
        <f t="shared" si="4"/>
        <v/>
      </c>
      <c r="R21">
        <f t="shared" si="5"/>
        <v>1</v>
      </c>
      <c r="S21">
        <f t="shared" si="6"/>
        <v>7.1669629634545968</v>
      </c>
      <c r="V21" s="3">
        <v>19</v>
      </c>
      <c r="W21" s="4">
        <v>-340.31944411111158</v>
      </c>
      <c r="X21" s="4">
        <v>408.09705157142872</v>
      </c>
      <c r="Y21" s="4"/>
      <c r="Z21">
        <v>19</v>
      </c>
      <c r="AA21">
        <f t="shared" si="7"/>
        <v>-340.31944411111158</v>
      </c>
      <c r="AB21">
        <f t="shared" si="7"/>
        <v>408.09705157142872</v>
      </c>
    </row>
    <row r="22" spans="1:28" x14ac:dyDescent="0.3">
      <c r="A22" t="s">
        <v>48</v>
      </c>
      <c r="B22">
        <v>12056.652344</v>
      </c>
      <c r="C22">
        <v>12903.599609000001</v>
      </c>
      <c r="D22">
        <v>11888.576171999999</v>
      </c>
      <c r="E22">
        <v>12024.171875</v>
      </c>
      <c r="F22">
        <v>11896.400390999999</v>
      </c>
      <c r="G22">
        <v>11948.200194999999</v>
      </c>
      <c r="H22">
        <v>12903.599609000001</v>
      </c>
      <c r="I22">
        <v>12374.5</v>
      </c>
      <c r="J22">
        <v>12345.605469</v>
      </c>
      <c r="L22" t="str">
        <f t="shared" si="0"/>
        <v>01JUL2023:21:00:00</v>
      </c>
      <c r="M22">
        <v>21</v>
      </c>
      <c r="N22">
        <f t="shared" si="1"/>
        <v>846.9472650000007</v>
      </c>
      <c r="O22" t="str">
        <f t="shared" si="2"/>
        <v/>
      </c>
      <c r="P22">
        <f t="shared" si="3"/>
        <v>846.9472650000007</v>
      </c>
      <c r="Q22" t="str">
        <f t="shared" si="4"/>
        <v/>
      </c>
      <c r="R22">
        <f t="shared" si="5"/>
        <v>1</v>
      </c>
      <c r="S22">
        <f t="shared" si="6"/>
        <v>7.0247299236548404</v>
      </c>
      <c r="V22" s="3">
        <v>20</v>
      </c>
      <c r="W22" s="4">
        <v>-396.77563478749994</v>
      </c>
      <c r="X22" s="4">
        <v>430.72074736363652</v>
      </c>
      <c r="Y22" s="4"/>
      <c r="Z22">
        <v>20</v>
      </c>
      <c r="AA22">
        <f t="shared" si="7"/>
        <v>-396.77563478749994</v>
      </c>
      <c r="AB22">
        <f t="shared" si="7"/>
        <v>430.72074736363652</v>
      </c>
    </row>
    <row r="23" spans="1:28" x14ac:dyDescent="0.3">
      <c r="A23" t="s">
        <v>49</v>
      </c>
      <c r="B23">
        <v>11423.918944999999</v>
      </c>
      <c r="C23">
        <v>12424.299805000001</v>
      </c>
      <c r="D23">
        <v>11479.333984000001</v>
      </c>
      <c r="E23">
        <v>11612.149414</v>
      </c>
      <c r="F23">
        <v>11493.799805000001</v>
      </c>
      <c r="G23">
        <v>11560.799805000001</v>
      </c>
      <c r="H23">
        <v>12424.299805000001</v>
      </c>
      <c r="I23">
        <v>11996.200194999999</v>
      </c>
      <c r="J23">
        <v>11927.477539</v>
      </c>
      <c r="L23" t="str">
        <f t="shared" si="0"/>
        <v>01JUL2023:22:00:00</v>
      </c>
      <c r="M23">
        <v>22</v>
      </c>
      <c r="N23">
        <f t="shared" si="1"/>
        <v>1000.3808600000011</v>
      </c>
      <c r="O23" t="str">
        <f t="shared" si="2"/>
        <v/>
      </c>
      <c r="P23">
        <f t="shared" si="3"/>
        <v>1000.3808600000011</v>
      </c>
      <c r="Q23" t="str">
        <f t="shared" si="4"/>
        <v/>
      </c>
      <c r="R23">
        <f t="shared" si="5"/>
        <v>1</v>
      </c>
      <c r="S23">
        <f t="shared" si="6"/>
        <v>8.7568973906090779</v>
      </c>
      <c r="V23" s="3">
        <v>21</v>
      </c>
      <c r="W23" s="4">
        <v>-276.64858789999982</v>
      </c>
      <c r="X23" s="4">
        <v>454.16389017647077</v>
      </c>
      <c r="Y23" s="4"/>
      <c r="Z23">
        <v>21</v>
      </c>
      <c r="AA23">
        <f t="shared" si="7"/>
        <v>-276.64858789999982</v>
      </c>
      <c r="AB23">
        <f t="shared" si="7"/>
        <v>454.16389017647077</v>
      </c>
    </row>
    <row r="24" spans="1:28" x14ac:dyDescent="0.3">
      <c r="A24" t="s">
        <v>50</v>
      </c>
      <c r="B24">
        <v>10585.641602</v>
      </c>
      <c r="C24">
        <v>11713.299805000001</v>
      </c>
      <c r="D24">
        <v>10931.026367</v>
      </c>
      <c r="E24">
        <v>11026.253906</v>
      </c>
      <c r="F24">
        <v>10916.799805000001</v>
      </c>
      <c r="G24">
        <v>11012.799805000001</v>
      </c>
      <c r="H24">
        <v>11713.299805000001</v>
      </c>
      <c r="I24">
        <v>11509</v>
      </c>
      <c r="J24">
        <v>11345.855469</v>
      </c>
      <c r="L24" t="str">
        <f t="shared" si="0"/>
        <v>01JUL2023:23:00:00</v>
      </c>
      <c r="M24">
        <v>23</v>
      </c>
      <c r="N24">
        <f t="shared" si="1"/>
        <v>1127.6582030000009</v>
      </c>
      <c r="O24" t="str">
        <f t="shared" si="2"/>
        <v/>
      </c>
      <c r="P24">
        <f t="shared" si="3"/>
        <v>1127.6582030000009</v>
      </c>
      <c r="Q24" t="str">
        <f t="shared" si="4"/>
        <v/>
      </c>
      <c r="R24">
        <f t="shared" si="5"/>
        <v>1</v>
      </c>
      <c r="S24">
        <f t="shared" si="6"/>
        <v>10.652714737545493</v>
      </c>
      <c r="V24" s="3">
        <v>22</v>
      </c>
      <c r="W24" s="4">
        <v>-275.05025540000037</v>
      </c>
      <c r="X24" s="4">
        <v>462.15039076470566</v>
      </c>
      <c r="Y24" s="4"/>
      <c r="Z24">
        <v>22</v>
      </c>
      <c r="AA24">
        <f t="shared" si="7"/>
        <v>-275.05025540000037</v>
      </c>
      <c r="AB24">
        <f t="shared" si="7"/>
        <v>462.15039076470566</v>
      </c>
    </row>
    <row r="25" spans="1:28" x14ac:dyDescent="0.3">
      <c r="A25" t="s">
        <v>51</v>
      </c>
      <c r="B25">
        <v>9807.8115233999997</v>
      </c>
      <c r="C25">
        <v>10878.299805000001</v>
      </c>
      <c r="D25">
        <v>10191.09375</v>
      </c>
      <c r="E25">
        <v>10328.25</v>
      </c>
      <c r="F25">
        <v>10204.900390999999</v>
      </c>
      <c r="G25">
        <v>10306.200194999999</v>
      </c>
      <c r="H25">
        <v>10878.299805000001</v>
      </c>
      <c r="I25">
        <v>10814.599609000001</v>
      </c>
      <c r="J25">
        <v>10597.198242</v>
      </c>
      <c r="L25" t="str">
        <f t="shared" si="0"/>
        <v>02JUL2023:00:00:00</v>
      </c>
      <c r="M25">
        <v>24</v>
      </c>
      <c r="N25">
        <f t="shared" si="1"/>
        <v>1070.4882816000008</v>
      </c>
      <c r="O25" t="str">
        <f t="shared" si="2"/>
        <v/>
      </c>
      <c r="P25">
        <f t="shared" si="3"/>
        <v>1070.4882816000008</v>
      </c>
      <c r="Q25" t="str">
        <f t="shared" si="4"/>
        <v/>
      </c>
      <c r="R25">
        <f t="shared" si="5"/>
        <v>1</v>
      </c>
      <c r="S25">
        <f t="shared" si="6"/>
        <v>10.914649807920684</v>
      </c>
      <c r="V25" s="3">
        <v>23</v>
      </c>
      <c r="W25" s="4">
        <v>-297.481267590909</v>
      </c>
      <c r="X25" s="4">
        <v>453.49804678947368</v>
      </c>
      <c r="Y25" s="4"/>
      <c r="Z25">
        <v>23</v>
      </c>
      <c r="AA25">
        <f t="shared" si="7"/>
        <v>-297.481267590909</v>
      </c>
      <c r="AB25">
        <f t="shared" si="7"/>
        <v>453.49804678947368</v>
      </c>
    </row>
    <row r="26" spans="1:28" x14ac:dyDescent="0.3">
      <c r="A26" t="s">
        <v>52</v>
      </c>
      <c r="B26">
        <v>9100.3154297000001</v>
      </c>
      <c r="C26">
        <v>10092.900390999999</v>
      </c>
      <c r="D26">
        <v>9802.53125</v>
      </c>
      <c r="E26">
        <v>9843.8222655999998</v>
      </c>
      <c r="F26">
        <v>9639.7304688000004</v>
      </c>
      <c r="G26">
        <v>9773.7099608999997</v>
      </c>
      <c r="H26">
        <v>9941.7695313000004</v>
      </c>
      <c r="I26">
        <v>10092.900390999999</v>
      </c>
      <c r="J26">
        <v>9912.2519530999998</v>
      </c>
      <c r="L26" t="str">
        <f t="shared" si="0"/>
        <v>02JUL2023:01:00:00</v>
      </c>
      <c r="M26">
        <v>1</v>
      </c>
      <c r="N26">
        <f t="shared" si="1"/>
        <v>992.58496129999912</v>
      </c>
      <c r="O26" t="str">
        <f t="shared" si="2"/>
        <v/>
      </c>
      <c r="P26">
        <f t="shared" si="3"/>
        <v>992.58496129999912</v>
      </c>
      <c r="Q26" t="str">
        <f t="shared" si="4"/>
        <v/>
      </c>
      <c r="R26">
        <f t="shared" si="5"/>
        <v>1</v>
      </c>
      <c r="S26">
        <f t="shared" si="6"/>
        <v>10.907148977062661</v>
      </c>
      <c r="V26" s="3">
        <v>24</v>
      </c>
      <c r="W26" s="4">
        <v>-301.72037774444431</v>
      </c>
      <c r="X26" s="4">
        <v>424.53673727142882</v>
      </c>
      <c r="Y26" s="4"/>
      <c r="Z26">
        <v>24</v>
      </c>
      <c r="AA26">
        <f t="shared" si="7"/>
        <v>-301.72037774444431</v>
      </c>
      <c r="AB26">
        <f t="shared" si="7"/>
        <v>424.53673727142882</v>
      </c>
    </row>
    <row r="27" spans="1:28" x14ac:dyDescent="0.3">
      <c r="A27" t="s">
        <v>53</v>
      </c>
      <c r="B27">
        <v>8546.6035155999998</v>
      </c>
      <c r="C27">
        <v>9550.3095702999999</v>
      </c>
      <c r="D27">
        <v>9282.9189452999999</v>
      </c>
      <c r="E27">
        <v>9288.7792969000002</v>
      </c>
      <c r="F27">
        <v>9045.0800780999998</v>
      </c>
      <c r="G27">
        <v>9200.9199219000002</v>
      </c>
      <c r="H27">
        <v>9271.0703125</v>
      </c>
      <c r="I27">
        <v>9550.3095702999999</v>
      </c>
      <c r="J27">
        <v>9327.5976563000004</v>
      </c>
      <c r="L27" t="str">
        <f t="shared" si="0"/>
        <v>02JUL2023:02:00:00</v>
      </c>
      <c r="M27">
        <v>2</v>
      </c>
      <c r="N27">
        <f t="shared" si="1"/>
        <v>1003.7060547000001</v>
      </c>
      <c r="O27" t="str">
        <f t="shared" si="2"/>
        <v/>
      </c>
      <c r="P27">
        <f t="shared" si="3"/>
        <v>1003.7060547000001</v>
      </c>
      <c r="Q27" t="str">
        <f t="shared" si="4"/>
        <v/>
      </c>
      <c r="R27">
        <f t="shared" si="5"/>
        <v>1</v>
      </c>
      <c r="S27">
        <f t="shared" si="6"/>
        <v>11.743917368671063</v>
      </c>
      <c r="V27" s="3" t="s">
        <v>13</v>
      </c>
      <c r="W27" s="4">
        <v>-283.86159463358763</v>
      </c>
      <c r="X27" s="4">
        <v>421.97680819978234</v>
      </c>
      <c r="Y27" s="4"/>
    </row>
    <row r="28" spans="1:28" x14ac:dyDescent="0.3">
      <c r="A28" t="s">
        <v>54</v>
      </c>
      <c r="B28">
        <v>8091.8618164</v>
      </c>
      <c r="C28">
        <v>9033.6796875</v>
      </c>
      <c r="D28">
        <v>8825.5361327999999</v>
      </c>
      <c r="E28">
        <v>8826.7128905999998</v>
      </c>
      <c r="F28">
        <v>8574.1796875</v>
      </c>
      <c r="G28">
        <v>8695.0498047000001</v>
      </c>
      <c r="H28">
        <v>8689.2304688000004</v>
      </c>
      <c r="I28">
        <v>9033.6796875</v>
      </c>
      <c r="J28">
        <v>8808.9042969000002</v>
      </c>
      <c r="L28" t="str">
        <f t="shared" si="0"/>
        <v>02JUL2023:03:00:00</v>
      </c>
      <c r="M28">
        <v>3</v>
      </c>
      <c r="N28">
        <f t="shared" si="1"/>
        <v>941.81787110000005</v>
      </c>
      <c r="O28" t="str">
        <f t="shared" si="2"/>
        <v/>
      </c>
      <c r="P28">
        <f t="shared" si="3"/>
        <v>941.81787110000005</v>
      </c>
      <c r="Q28" t="str">
        <f t="shared" si="4"/>
        <v/>
      </c>
      <c r="R28">
        <f t="shared" si="5"/>
        <v>1</v>
      </c>
      <c r="S28">
        <f t="shared" si="6"/>
        <v>11.639075066645253</v>
      </c>
    </row>
    <row r="29" spans="1:28" x14ac:dyDescent="0.3">
      <c r="A29" t="s">
        <v>55</v>
      </c>
      <c r="B29">
        <v>7816.9409180000002</v>
      </c>
      <c r="C29">
        <v>8700.0195313000004</v>
      </c>
      <c r="D29">
        <v>8420.4277344000002</v>
      </c>
      <c r="E29">
        <v>8470.5449219000002</v>
      </c>
      <c r="F29">
        <v>8238.1904297000001</v>
      </c>
      <c r="G29">
        <v>8358.6699219000002</v>
      </c>
      <c r="H29">
        <v>8308.8798827999999</v>
      </c>
      <c r="I29">
        <v>8700.0195313000004</v>
      </c>
      <c r="J29">
        <v>8446.4414063000004</v>
      </c>
      <c r="L29" t="str">
        <f t="shared" si="0"/>
        <v>02JUL2023:04:00:00</v>
      </c>
      <c r="M29">
        <v>4</v>
      </c>
      <c r="N29">
        <f t="shared" si="1"/>
        <v>883.07861330000014</v>
      </c>
      <c r="O29" t="str">
        <f t="shared" si="2"/>
        <v/>
      </c>
      <c r="P29">
        <f t="shared" si="3"/>
        <v>883.07861330000014</v>
      </c>
      <c r="Q29" t="str">
        <f t="shared" si="4"/>
        <v/>
      </c>
      <c r="R29">
        <f t="shared" si="5"/>
        <v>1</v>
      </c>
      <c r="S29">
        <f t="shared" si="6"/>
        <v>11.296984620499599</v>
      </c>
    </row>
    <row r="30" spans="1:28" x14ac:dyDescent="0.3">
      <c r="A30" t="s">
        <v>56</v>
      </c>
      <c r="B30">
        <v>7606.1015625</v>
      </c>
      <c r="C30">
        <v>8454.9501952999999</v>
      </c>
      <c r="D30">
        <v>8138.1625977000003</v>
      </c>
      <c r="E30">
        <v>8192.9628905999998</v>
      </c>
      <c r="F30">
        <v>7995.0400391000003</v>
      </c>
      <c r="G30">
        <v>8121.3300780999998</v>
      </c>
      <c r="H30">
        <v>8030.4799805000002</v>
      </c>
      <c r="I30">
        <v>8454.9501952999999</v>
      </c>
      <c r="J30">
        <v>8184.8994141000003</v>
      </c>
      <c r="L30" t="str">
        <f t="shared" si="0"/>
        <v>02JUL2023:05:00:00</v>
      </c>
      <c r="M30">
        <v>5</v>
      </c>
      <c r="N30">
        <f t="shared" si="1"/>
        <v>848.8486327999999</v>
      </c>
      <c r="O30" t="str">
        <f t="shared" si="2"/>
        <v/>
      </c>
      <c r="P30">
        <f t="shared" si="3"/>
        <v>848.8486327999999</v>
      </c>
      <c r="Q30" t="str">
        <f t="shared" si="4"/>
        <v/>
      </c>
      <c r="R30">
        <f t="shared" si="5"/>
        <v>1</v>
      </c>
      <c r="S30">
        <f t="shared" si="6"/>
        <v>11.160101213807581</v>
      </c>
    </row>
    <row r="31" spans="1:28" x14ac:dyDescent="0.3">
      <c r="A31" t="s">
        <v>57</v>
      </c>
      <c r="B31">
        <v>7584.9824219000002</v>
      </c>
      <c r="C31">
        <v>8284.4296875</v>
      </c>
      <c r="D31">
        <v>7858.9697266000003</v>
      </c>
      <c r="E31">
        <v>7870.2822266000003</v>
      </c>
      <c r="F31">
        <v>7844.0800780999998</v>
      </c>
      <c r="G31">
        <v>7969.9902344000002</v>
      </c>
      <c r="H31">
        <v>7850.7998047000001</v>
      </c>
      <c r="I31">
        <v>8284.4296875</v>
      </c>
      <c r="J31">
        <v>7993.7700194999998</v>
      </c>
      <c r="L31" t="str">
        <f t="shared" si="0"/>
        <v>02JUL2023:06:00:00</v>
      </c>
      <c r="M31">
        <v>6</v>
      </c>
      <c r="N31">
        <f t="shared" si="1"/>
        <v>699.44726559999981</v>
      </c>
      <c r="O31" t="str">
        <f t="shared" si="2"/>
        <v/>
      </c>
      <c r="P31">
        <f t="shared" si="3"/>
        <v>699.44726559999981</v>
      </c>
      <c r="Q31" t="str">
        <f t="shared" si="4"/>
        <v/>
      </c>
      <c r="R31">
        <f t="shared" si="5"/>
        <v>1</v>
      </c>
      <c r="S31">
        <f t="shared" si="6"/>
        <v>9.2214751029678954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7545.9370116999999</v>
      </c>
      <c r="C32">
        <v>8118.0297852000003</v>
      </c>
      <c r="D32">
        <v>7668.0625</v>
      </c>
      <c r="E32">
        <v>7661.8212891000003</v>
      </c>
      <c r="F32">
        <v>7690.9702147999997</v>
      </c>
      <c r="G32">
        <v>7819.0898438000004</v>
      </c>
      <c r="H32">
        <v>7673.25</v>
      </c>
      <c r="I32">
        <v>8118.0297852000003</v>
      </c>
      <c r="J32">
        <v>7822.0029297000001</v>
      </c>
      <c r="L32" t="str">
        <f t="shared" si="0"/>
        <v>02JUL2023:07:00:00</v>
      </c>
      <c r="M32">
        <v>7</v>
      </c>
      <c r="N32">
        <f t="shared" si="1"/>
        <v>572.09277350000048</v>
      </c>
      <c r="O32" t="str">
        <f t="shared" si="2"/>
        <v/>
      </c>
      <c r="P32">
        <f t="shared" si="3"/>
        <v>572.09277350000048</v>
      </c>
      <c r="Q32" t="str">
        <f t="shared" si="4"/>
        <v/>
      </c>
      <c r="R32">
        <f t="shared" si="5"/>
        <v>1</v>
      </c>
      <c r="S32">
        <f t="shared" si="6"/>
        <v>7.5814676509089436</v>
      </c>
      <c r="V32" s="3">
        <v>1</v>
      </c>
      <c r="W32" s="4">
        <v>10</v>
      </c>
      <c r="X32" s="4">
        <v>21</v>
      </c>
      <c r="Z32">
        <v>1</v>
      </c>
      <c r="AA32">
        <f>W32</f>
        <v>10</v>
      </c>
      <c r="AB32">
        <f>X32</f>
        <v>21</v>
      </c>
    </row>
    <row r="33" spans="1:28" x14ac:dyDescent="0.3">
      <c r="A33" t="s">
        <v>59</v>
      </c>
      <c r="B33">
        <v>7566.2216797000001</v>
      </c>
      <c r="C33">
        <v>8107.2597655999998</v>
      </c>
      <c r="D33">
        <v>7672.8125</v>
      </c>
      <c r="E33">
        <v>7624.0654297000001</v>
      </c>
      <c r="F33">
        <v>7695.8798827999999</v>
      </c>
      <c r="G33">
        <v>7811.2900391000003</v>
      </c>
      <c r="H33">
        <v>7638.9902344000002</v>
      </c>
      <c r="I33">
        <v>8107.2597655999998</v>
      </c>
      <c r="J33">
        <v>7809.1542969000002</v>
      </c>
      <c r="L33" t="str">
        <f t="shared" si="0"/>
        <v>02JUL2023:08:00:00</v>
      </c>
      <c r="M33">
        <v>8</v>
      </c>
      <c r="N33">
        <f t="shared" si="1"/>
        <v>541.03808589999971</v>
      </c>
      <c r="O33" t="str">
        <f t="shared" si="2"/>
        <v/>
      </c>
      <c r="P33">
        <f t="shared" si="3"/>
        <v>541.03808589999971</v>
      </c>
      <c r="Q33" t="str">
        <f t="shared" si="4"/>
        <v/>
      </c>
      <c r="R33">
        <f t="shared" si="5"/>
        <v>1</v>
      </c>
      <c r="S33">
        <f t="shared" si="6"/>
        <v>7.1507035982251557</v>
      </c>
      <c r="V33" s="3">
        <v>2</v>
      </c>
      <c r="W33" s="4">
        <v>10</v>
      </c>
      <c r="X33" s="4">
        <v>21</v>
      </c>
      <c r="Z33">
        <v>2</v>
      </c>
      <c r="AA33">
        <f t="shared" ref="AA33:AA55" si="8">W33</f>
        <v>10</v>
      </c>
      <c r="AB33">
        <f t="shared" ref="AB33:AB55" si="9">X33</f>
        <v>21</v>
      </c>
    </row>
    <row r="34" spans="1:28" x14ac:dyDescent="0.3">
      <c r="A34" t="s">
        <v>60</v>
      </c>
      <c r="B34">
        <v>7897.7910155999998</v>
      </c>
      <c r="C34">
        <v>8466.4902344000002</v>
      </c>
      <c r="D34">
        <v>8109.5024414</v>
      </c>
      <c r="E34">
        <v>8076.6147461</v>
      </c>
      <c r="F34">
        <v>8102.2202147999997</v>
      </c>
      <c r="G34">
        <v>8205.6904297000001</v>
      </c>
      <c r="H34">
        <v>8083.3999022999997</v>
      </c>
      <c r="I34">
        <v>8466.4902344000002</v>
      </c>
      <c r="J34">
        <v>8217.6591797000001</v>
      </c>
      <c r="L34" t="str">
        <f t="shared" si="0"/>
        <v>02JUL2023:09:00:00</v>
      </c>
      <c r="M34">
        <v>9</v>
      </c>
      <c r="N34">
        <f t="shared" si="1"/>
        <v>568.69921880000038</v>
      </c>
      <c r="O34" t="str">
        <f t="shared" si="2"/>
        <v/>
      </c>
      <c r="P34">
        <f t="shared" si="3"/>
        <v>568.69921880000038</v>
      </c>
      <c r="Q34" t="str">
        <f t="shared" si="4"/>
        <v/>
      </c>
      <c r="R34">
        <f t="shared" si="5"/>
        <v>1</v>
      </c>
      <c r="S34">
        <f t="shared" si="6"/>
        <v>7.2007377465000699</v>
      </c>
      <c r="V34" s="3">
        <v>3</v>
      </c>
      <c r="W34" s="4">
        <v>10</v>
      </c>
      <c r="X34" s="4">
        <v>19</v>
      </c>
      <c r="Z34">
        <v>3</v>
      </c>
      <c r="AA34">
        <f t="shared" si="8"/>
        <v>10</v>
      </c>
      <c r="AB34">
        <f t="shared" si="9"/>
        <v>19</v>
      </c>
    </row>
    <row r="35" spans="1:28" x14ac:dyDescent="0.3">
      <c r="A35" t="s">
        <v>61</v>
      </c>
      <c r="B35">
        <v>8425.0419922000001</v>
      </c>
      <c r="C35">
        <v>9037.4003905999998</v>
      </c>
      <c r="D35">
        <v>8747.9179688000004</v>
      </c>
      <c r="E35">
        <v>8720.328125</v>
      </c>
      <c r="F35">
        <v>8697.4599608999997</v>
      </c>
      <c r="G35">
        <v>8800.0800780999998</v>
      </c>
      <c r="H35">
        <v>8775.9501952999999</v>
      </c>
      <c r="I35">
        <v>9037.4003905999998</v>
      </c>
      <c r="J35">
        <v>8843.34375</v>
      </c>
      <c r="L35" t="str">
        <f t="shared" si="0"/>
        <v>02JUL2023:10:00:00</v>
      </c>
      <c r="M35">
        <v>10</v>
      </c>
      <c r="N35">
        <f t="shared" si="1"/>
        <v>612.35839839999971</v>
      </c>
      <c r="O35" t="str">
        <f t="shared" si="2"/>
        <v/>
      </c>
      <c r="P35">
        <f t="shared" si="3"/>
        <v>612.35839839999971</v>
      </c>
      <c r="Q35" t="str">
        <f t="shared" si="4"/>
        <v/>
      </c>
      <c r="R35">
        <f t="shared" si="5"/>
        <v>1</v>
      </c>
      <c r="S35">
        <f t="shared" si="6"/>
        <v>7.2683127154372418</v>
      </c>
      <c r="V35" s="3">
        <v>4</v>
      </c>
      <c r="W35" s="4">
        <v>14</v>
      </c>
      <c r="X35" s="4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3">
      <c r="A36" t="s">
        <v>62</v>
      </c>
      <c r="B36">
        <v>9127.3613280999998</v>
      </c>
      <c r="C36">
        <v>9597.3095702999999</v>
      </c>
      <c r="D36">
        <v>9387.5605469000002</v>
      </c>
      <c r="E36">
        <v>9202.4443358999997</v>
      </c>
      <c r="F36">
        <v>9317.1396483999997</v>
      </c>
      <c r="G36">
        <v>9407.5097655999998</v>
      </c>
      <c r="H36">
        <v>9495.0898438000004</v>
      </c>
      <c r="I36">
        <v>9597.3095702999999</v>
      </c>
      <c r="J36">
        <v>9477.6972655999998</v>
      </c>
      <c r="L36" t="str">
        <f t="shared" si="0"/>
        <v>02JUL2023:11:00:00</v>
      </c>
      <c r="M36">
        <v>11</v>
      </c>
      <c r="N36">
        <f t="shared" si="1"/>
        <v>469.9482422000001</v>
      </c>
      <c r="O36" t="str">
        <f t="shared" si="2"/>
        <v/>
      </c>
      <c r="P36">
        <f t="shared" si="3"/>
        <v>469.9482422000001</v>
      </c>
      <c r="Q36" t="str">
        <f t="shared" si="4"/>
        <v/>
      </c>
      <c r="R36">
        <f t="shared" si="5"/>
        <v>1</v>
      </c>
      <c r="S36">
        <f t="shared" si="6"/>
        <v>5.1487853423003145</v>
      </c>
      <c r="V36" s="3">
        <v>5</v>
      </c>
      <c r="W36" s="4">
        <v>16</v>
      </c>
      <c r="X36" s="4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3">
      <c r="A37" t="s">
        <v>63</v>
      </c>
      <c r="B37">
        <v>9802.0166016000003</v>
      </c>
      <c r="C37">
        <v>10183</v>
      </c>
      <c r="D37">
        <v>9965.2460938000004</v>
      </c>
      <c r="E37">
        <v>9783.9384766000003</v>
      </c>
      <c r="F37">
        <v>9940.9902344000002</v>
      </c>
      <c r="G37">
        <v>10028.5</v>
      </c>
      <c r="H37">
        <v>10282.799805000001</v>
      </c>
      <c r="I37">
        <v>10183</v>
      </c>
      <c r="J37">
        <v>10129.738281</v>
      </c>
      <c r="L37" t="str">
        <f t="shared" si="0"/>
        <v>02JUL2023:12:00:00</v>
      </c>
      <c r="M37">
        <v>12</v>
      </c>
      <c r="N37">
        <f t="shared" si="1"/>
        <v>380.98339839999971</v>
      </c>
      <c r="O37" t="str">
        <f t="shared" si="2"/>
        <v/>
      </c>
      <c r="P37">
        <f t="shared" si="3"/>
        <v>380.98339839999971</v>
      </c>
      <c r="Q37" t="str">
        <f t="shared" si="4"/>
        <v/>
      </c>
      <c r="R37">
        <f t="shared" si="5"/>
        <v>1</v>
      </c>
      <c r="S37">
        <f t="shared" si="6"/>
        <v>3.8867858919746285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3">
      <c r="A38" t="s">
        <v>64</v>
      </c>
      <c r="B38">
        <v>10494.235352</v>
      </c>
      <c r="C38">
        <v>10785.5</v>
      </c>
      <c r="D38">
        <v>10545.384765999999</v>
      </c>
      <c r="E38">
        <v>10349.495117</v>
      </c>
      <c r="F38">
        <v>10534.799805000001</v>
      </c>
      <c r="G38">
        <v>10651.700194999999</v>
      </c>
      <c r="H38">
        <v>11083.5</v>
      </c>
      <c r="I38">
        <v>10785.5</v>
      </c>
      <c r="J38">
        <v>10788.427734000001</v>
      </c>
      <c r="L38" t="str">
        <f t="shared" si="0"/>
        <v>02JUL2023:13:00:00</v>
      </c>
      <c r="M38">
        <v>13</v>
      </c>
      <c r="N38">
        <f t="shared" si="1"/>
        <v>291.26464800000031</v>
      </c>
      <c r="O38" t="str">
        <f t="shared" si="2"/>
        <v/>
      </c>
      <c r="P38">
        <f t="shared" si="3"/>
        <v>291.26464800000031</v>
      </c>
      <c r="Q38" t="str">
        <f t="shared" si="4"/>
        <v/>
      </c>
      <c r="R38">
        <f t="shared" si="5"/>
        <v>1</v>
      </c>
      <c r="S38">
        <f t="shared" si="6"/>
        <v>2.7754728022608228</v>
      </c>
      <c r="V38" s="3">
        <v>7</v>
      </c>
      <c r="W38" s="4">
        <v>19</v>
      </c>
      <c r="X38" s="4">
        <v>11</v>
      </c>
      <c r="Z38">
        <v>7</v>
      </c>
      <c r="AA38">
        <f t="shared" si="8"/>
        <v>19</v>
      </c>
      <c r="AB38">
        <f t="shared" si="9"/>
        <v>11</v>
      </c>
    </row>
    <row r="39" spans="1:28" x14ac:dyDescent="0.3">
      <c r="A39" t="s">
        <v>65</v>
      </c>
      <c r="B39">
        <v>11009.321289</v>
      </c>
      <c r="C39">
        <v>11434</v>
      </c>
      <c r="D39">
        <v>10980.407227</v>
      </c>
      <c r="E39">
        <v>10828.480469</v>
      </c>
      <c r="F39">
        <v>11048.900390999999</v>
      </c>
      <c r="G39">
        <v>11254.200194999999</v>
      </c>
      <c r="H39">
        <v>11904.099609000001</v>
      </c>
      <c r="I39">
        <v>11434</v>
      </c>
      <c r="J39">
        <v>11427.822265999999</v>
      </c>
      <c r="L39" t="str">
        <f t="shared" si="0"/>
        <v>02JUL2023:14:00:00</v>
      </c>
      <c r="M39">
        <v>14</v>
      </c>
      <c r="N39">
        <f t="shared" si="1"/>
        <v>424.67871100000048</v>
      </c>
      <c r="O39" t="str">
        <f t="shared" si="2"/>
        <v/>
      </c>
      <c r="P39">
        <f t="shared" si="3"/>
        <v>424.67871100000048</v>
      </c>
      <c r="Q39" t="str">
        <f t="shared" si="4"/>
        <v/>
      </c>
      <c r="R39">
        <f t="shared" si="5"/>
        <v>1</v>
      </c>
      <c r="S39">
        <f t="shared" si="6"/>
        <v>3.8574467930581662</v>
      </c>
      <c r="V39" s="3">
        <v>8</v>
      </c>
      <c r="W39" s="4">
        <v>22</v>
      </c>
      <c r="X39" s="4">
        <v>8</v>
      </c>
      <c r="Z39">
        <v>8</v>
      </c>
      <c r="AA39">
        <f t="shared" si="8"/>
        <v>22</v>
      </c>
      <c r="AB39">
        <f t="shared" si="9"/>
        <v>8</v>
      </c>
    </row>
    <row r="40" spans="1:28" x14ac:dyDescent="0.3">
      <c r="A40" t="s">
        <v>66</v>
      </c>
      <c r="B40">
        <v>11474.896484000001</v>
      </c>
      <c r="C40">
        <v>11988</v>
      </c>
      <c r="D40">
        <v>11421.181640999999</v>
      </c>
      <c r="E40">
        <v>11314.572265999999</v>
      </c>
      <c r="F40">
        <v>11555.400390999999</v>
      </c>
      <c r="G40">
        <v>11771.400390999999</v>
      </c>
      <c r="H40">
        <v>12465.400390999999</v>
      </c>
      <c r="I40">
        <v>11988</v>
      </c>
      <c r="J40">
        <v>11952.9375</v>
      </c>
      <c r="L40" t="str">
        <f t="shared" si="0"/>
        <v>02JUL2023:15:00:00</v>
      </c>
      <c r="M40">
        <v>15</v>
      </c>
      <c r="N40">
        <f t="shared" si="1"/>
        <v>513.10351599999922</v>
      </c>
      <c r="O40" t="str">
        <f t="shared" si="2"/>
        <v/>
      </c>
      <c r="P40">
        <f t="shared" si="3"/>
        <v>513.10351599999922</v>
      </c>
      <c r="Q40" t="str">
        <f t="shared" si="4"/>
        <v/>
      </c>
      <c r="R40">
        <f t="shared" si="5"/>
        <v>1</v>
      </c>
      <c r="S40">
        <f t="shared" si="6"/>
        <v>4.4715306731999203</v>
      </c>
      <c r="V40" s="3">
        <v>9</v>
      </c>
      <c r="W40" s="4">
        <v>20</v>
      </c>
      <c r="X40" s="4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3">
      <c r="A41" t="s">
        <v>67</v>
      </c>
      <c r="B41">
        <v>11875.348633</v>
      </c>
      <c r="C41">
        <v>12457.799805000001</v>
      </c>
      <c r="D41">
        <v>11762.079102</v>
      </c>
      <c r="E41">
        <v>11695.195313</v>
      </c>
      <c r="F41">
        <v>12051.599609000001</v>
      </c>
      <c r="G41">
        <v>12223.5</v>
      </c>
      <c r="H41">
        <v>12865.200194999999</v>
      </c>
      <c r="I41">
        <v>12457.799805000001</v>
      </c>
      <c r="J41">
        <v>12376.826171999999</v>
      </c>
      <c r="L41" t="str">
        <f t="shared" si="0"/>
        <v>02JUL2023:16:00:00</v>
      </c>
      <c r="M41">
        <v>16</v>
      </c>
      <c r="N41">
        <f t="shared" si="1"/>
        <v>582.45117200000095</v>
      </c>
      <c r="O41" t="str">
        <f t="shared" si="2"/>
        <v/>
      </c>
      <c r="P41">
        <f t="shared" si="3"/>
        <v>582.45117200000095</v>
      </c>
      <c r="Q41" t="str">
        <f t="shared" si="4"/>
        <v/>
      </c>
      <c r="R41">
        <f t="shared" si="5"/>
        <v>1</v>
      </c>
      <c r="S41">
        <f t="shared" si="6"/>
        <v>4.9047079795320476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3">
      <c r="A42" t="s">
        <v>68</v>
      </c>
      <c r="B42">
        <v>12084.178711</v>
      </c>
      <c r="C42">
        <v>12769</v>
      </c>
      <c r="D42">
        <v>11990.524414</v>
      </c>
      <c r="E42">
        <v>11937.041992</v>
      </c>
      <c r="F42">
        <v>12435.599609000001</v>
      </c>
      <c r="G42">
        <v>12546.099609000001</v>
      </c>
      <c r="H42">
        <v>13145</v>
      </c>
      <c r="I42">
        <v>12769</v>
      </c>
      <c r="J42">
        <v>12670.475586</v>
      </c>
      <c r="L42" t="str">
        <f t="shared" si="0"/>
        <v>02JUL2023:17:00:00</v>
      </c>
      <c r="M42">
        <v>17</v>
      </c>
      <c r="N42">
        <f t="shared" si="1"/>
        <v>684.82128899999952</v>
      </c>
      <c r="O42" t="str">
        <f t="shared" si="2"/>
        <v/>
      </c>
      <c r="P42">
        <f t="shared" si="3"/>
        <v>684.82128899999952</v>
      </c>
      <c r="Q42" t="str">
        <f t="shared" si="4"/>
        <v/>
      </c>
      <c r="R42">
        <f t="shared" si="5"/>
        <v>1</v>
      </c>
      <c r="S42">
        <f t="shared" si="6"/>
        <v>5.6670900470597942</v>
      </c>
      <c r="V42" s="3">
        <v>11</v>
      </c>
      <c r="W42" s="4">
        <v>9</v>
      </c>
      <c r="X42" s="4">
        <v>21</v>
      </c>
      <c r="Z42">
        <v>11</v>
      </c>
      <c r="AA42">
        <f t="shared" si="8"/>
        <v>9</v>
      </c>
      <c r="AB42">
        <f t="shared" si="9"/>
        <v>21</v>
      </c>
    </row>
    <row r="43" spans="1:28" x14ac:dyDescent="0.3">
      <c r="A43" t="s">
        <v>69</v>
      </c>
      <c r="B43">
        <v>12083.674805000001</v>
      </c>
      <c r="C43">
        <v>12853.299805000001</v>
      </c>
      <c r="D43">
        <v>12191.506836</v>
      </c>
      <c r="E43">
        <v>12236.814453000001</v>
      </c>
      <c r="F43">
        <v>12632.200194999999</v>
      </c>
      <c r="G43">
        <v>12679</v>
      </c>
      <c r="H43">
        <v>13252.799805000001</v>
      </c>
      <c r="I43">
        <v>12853.299805000001</v>
      </c>
      <c r="J43">
        <v>12801.251953000001</v>
      </c>
      <c r="L43" t="str">
        <f t="shared" si="0"/>
        <v>02JUL2023:18:00:00</v>
      </c>
      <c r="M43">
        <v>18</v>
      </c>
      <c r="N43">
        <f t="shared" si="1"/>
        <v>769.625</v>
      </c>
      <c r="O43" t="str">
        <f t="shared" si="2"/>
        <v/>
      </c>
      <c r="P43">
        <f t="shared" si="3"/>
        <v>769.625</v>
      </c>
      <c r="Q43" t="str">
        <f t="shared" si="4"/>
        <v/>
      </c>
      <c r="R43">
        <f t="shared" si="5"/>
        <v>1</v>
      </c>
      <c r="S43">
        <f t="shared" si="6"/>
        <v>6.3691303549607561</v>
      </c>
      <c r="V43" s="3">
        <v>12</v>
      </c>
      <c r="W43" s="4">
        <v>3</v>
      </c>
      <c r="X43" s="4">
        <v>27</v>
      </c>
      <c r="Z43">
        <v>12</v>
      </c>
      <c r="AA43">
        <f t="shared" si="8"/>
        <v>3</v>
      </c>
      <c r="AB43">
        <f t="shared" si="9"/>
        <v>27</v>
      </c>
    </row>
    <row r="44" spans="1:28" x14ac:dyDescent="0.3">
      <c r="A44" t="s">
        <v>70</v>
      </c>
      <c r="B44">
        <v>11903.141602</v>
      </c>
      <c r="C44">
        <v>12802.5</v>
      </c>
      <c r="D44">
        <v>12349.101563</v>
      </c>
      <c r="E44">
        <v>12406.03125</v>
      </c>
      <c r="F44">
        <v>12560.799805000001</v>
      </c>
      <c r="G44">
        <v>12615.599609000001</v>
      </c>
      <c r="H44">
        <v>13114</v>
      </c>
      <c r="I44">
        <v>12802.5</v>
      </c>
      <c r="J44">
        <v>12762.410156</v>
      </c>
      <c r="L44" t="str">
        <f t="shared" si="0"/>
        <v>02JUL2023:19:00:00</v>
      </c>
      <c r="M44">
        <v>19</v>
      </c>
      <c r="N44">
        <f t="shared" si="1"/>
        <v>899.35839800000031</v>
      </c>
      <c r="O44" t="str">
        <f t="shared" si="2"/>
        <v/>
      </c>
      <c r="P44">
        <f t="shared" si="3"/>
        <v>899.35839800000031</v>
      </c>
      <c r="Q44" t="str">
        <f t="shared" si="4"/>
        <v/>
      </c>
      <c r="R44">
        <f t="shared" si="5"/>
        <v>1</v>
      </c>
      <c r="S44">
        <f t="shared" si="6"/>
        <v>7.5556389066974345</v>
      </c>
      <c r="V44" s="3">
        <v>13</v>
      </c>
      <c r="W44" s="4">
        <v>3</v>
      </c>
      <c r="X44" s="4">
        <v>27</v>
      </c>
      <c r="Z44">
        <v>13</v>
      </c>
      <c r="AA44">
        <f t="shared" si="8"/>
        <v>3</v>
      </c>
      <c r="AB44">
        <f t="shared" si="9"/>
        <v>27</v>
      </c>
    </row>
    <row r="45" spans="1:28" x14ac:dyDescent="0.3">
      <c r="A45" t="s">
        <v>71</v>
      </c>
      <c r="B45">
        <v>11561.370117</v>
      </c>
      <c r="C45">
        <v>12572.900390999999</v>
      </c>
      <c r="D45">
        <v>12170.655273</v>
      </c>
      <c r="E45">
        <v>12301.011719</v>
      </c>
      <c r="F45">
        <v>12260.900390999999</v>
      </c>
      <c r="G45">
        <v>12333.5</v>
      </c>
      <c r="H45">
        <v>12753.5</v>
      </c>
      <c r="I45">
        <v>12572.900390999999</v>
      </c>
      <c r="J45">
        <v>12491.491211</v>
      </c>
      <c r="L45" t="str">
        <f t="shared" si="0"/>
        <v>02JUL2023:20:00:00</v>
      </c>
      <c r="M45">
        <v>20</v>
      </c>
      <c r="N45">
        <f t="shared" si="1"/>
        <v>1011.5302739999988</v>
      </c>
      <c r="O45" t="str">
        <f t="shared" si="2"/>
        <v/>
      </c>
      <c r="P45">
        <f t="shared" si="3"/>
        <v>1011.5302739999988</v>
      </c>
      <c r="Q45" t="str">
        <f t="shared" si="4"/>
        <v/>
      </c>
      <c r="R45">
        <f t="shared" si="5"/>
        <v>1</v>
      </c>
      <c r="S45">
        <f t="shared" si="6"/>
        <v>8.7492249081502074</v>
      </c>
      <c r="V45" s="3">
        <v>14</v>
      </c>
      <c r="W45" s="4">
        <v>2</v>
      </c>
      <c r="X45" s="4">
        <v>28</v>
      </c>
      <c r="Z45">
        <v>14</v>
      </c>
      <c r="AA45">
        <f t="shared" si="8"/>
        <v>2</v>
      </c>
      <c r="AB45">
        <f t="shared" si="9"/>
        <v>28</v>
      </c>
    </row>
    <row r="46" spans="1:28" x14ac:dyDescent="0.3">
      <c r="A46" t="s">
        <v>72</v>
      </c>
      <c r="B46">
        <v>11209.475586</v>
      </c>
      <c r="C46">
        <v>12210.400390999999</v>
      </c>
      <c r="D46">
        <v>11799.844727</v>
      </c>
      <c r="E46">
        <v>11946.018555000001</v>
      </c>
      <c r="F46">
        <v>11801.700194999999</v>
      </c>
      <c r="G46">
        <v>11899.099609000001</v>
      </c>
      <c r="H46">
        <v>12215.799805000001</v>
      </c>
      <c r="I46">
        <v>12210.400390999999</v>
      </c>
      <c r="J46">
        <v>12057.909180000001</v>
      </c>
      <c r="L46" t="str">
        <f t="shared" si="0"/>
        <v>02JUL2023:21:00:00</v>
      </c>
      <c r="M46">
        <v>21</v>
      </c>
      <c r="N46">
        <f t="shared" si="1"/>
        <v>1000.9248049999987</v>
      </c>
      <c r="O46" t="str">
        <f t="shared" si="2"/>
        <v/>
      </c>
      <c r="P46">
        <f t="shared" si="3"/>
        <v>1000.9248049999987</v>
      </c>
      <c r="Q46" t="str">
        <f t="shared" si="4"/>
        <v/>
      </c>
      <c r="R46">
        <f t="shared" si="5"/>
        <v>1</v>
      </c>
      <c r="S46">
        <f t="shared" si="6"/>
        <v>8.9292741424058875</v>
      </c>
      <c r="V46" s="3">
        <v>15</v>
      </c>
      <c r="W46" s="4">
        <v>3</v>
      </c>
      <c r="X46" s="4">
        <v>27</v>
      </c>
      <c r="Z46">
        <v>15</v>
      </c>
      <c r="AA46">
        <f t="shared" si="8"/>
        <v>3</v>
      </c>
      <c r="AB46">
        <f t="shared" si="9"/>
        <v>27</v>
      </c>
    </row>
    <row r="47" spans="1:28" x14ac:dyDescent="0.3">
      <c r="A47" t="s">
        <v>73</v>
      </c>
      <c r="B47">
        <v>10894.932617</v>
      </c>
      <c r="C47">
        <v>11865.900390999999</v>
      </c>
      <c r="D47">
        <v>11381.385742</v>
      </c>
      <c r="E47">
        <v>11499.735352</v>
      </c>
      <c r="F47">
        <v>11425.799805000001</v>
      </c>
      <c r="G47">
        <v>11527.400390999999</v>
      </c>
      <c r="H47">
        <v>11782.799805000001</v>
      </c>
      <c r="I47">
        <v>11865.900390999999</v>
      </c>
      <c r="J47">
        <v>11666.208008</v>
      </c>
      <c r="L47" t="str">
        <f t="shared" si="0"/>
        <v>02JUL2023:22:00:00</v>
      </c>
      <c r="M47">
        <v>22</v>
      </c>
      <c r="N47">
        <f t="shared" si="1"/>
        <v>970.96777399999883</v>
      </c>
      <c r="O47" t="str">
        <f t="shared" si="2"/>
        <v/>
      </c>
      <c r="P47">
        <f t="shared" si="3"/>
        <v>970.96777399999883</v>
      </c>
      <c r="Q47" t="str">
        <f t="shared" si="4"/>
        <v/>
      </c>
      <c r="R47">
        <f t="shared" si="5"/>
        <v>1</v>
      </c>
      <c r="S47">
        <f t="shared" si="6"/>
        <v>8.9121044446382438</v>
      </c>
      <c r="V47" s="3">
        <v>16</v>
      </c>
      <c r="W47" s="4">
        <v>3</v>
      </c>
      <c r="X47" s="4">
        <v>27</v>
      </c>
      <c r="Z47">
        <v>16</v>
      </c>
      <c r="AA47">
        <f t="shared" si="8"/>
        <v>3</v>
      </c>
      <c r="AB47">
        <f t="shared" si="9"/>
        <v>27</v>
      </c>
    </row>
    <row r="48" spans="1:28" x14ac:dyDescent="0.3">
      <c r="A48" t="s">
        <v>74</v>
      </c>
      <c r="B48">
        <v>10235.845703000001</v>
      </c>
      <c r="C48">
        <v>11304.799805000001</v>
      </c>
      <c r="D48">
        <v>10794.132813</v>
      </c>
      <c r="E48">
        <v>10855.625</v>
      </c>
      <c r="F48">
        <v>10772.400390999999</v>
      </c>
      <c r="G48">
        <v>10882.099609000001</v>
      </c>
      <c r="H48">
        <v>11090</v>
      </c>
      <c r="I48">
        <v>11304.799805000001</v>
      </c>
      <c r="J48">
        <v>11042.717773</v>
      </c>
      <c r="L48" t="str">
        <f t="shared" si="0"/>
        <v>02JUL2023:23:00:00</v>
      </c>
      <c r="M48">
        <v>23</v>
      </c>
      <c r="N48">
        <f t="shared" si="1"/>
        <v>1068.9541019999997</v>
      </c>
      <c r="O48" t="str">
        <f t="shared" si="2"/>
        <v/>
      </c>
      <c r="P48">
        <f t="shared" si="3"/>
        <v>1068.9541019999997</v>
      </c>
      <c r="Q48" t="str">
        <f t="shared" si="4"/>
        <v/>
      </c>
      <c r="R48">
        <f t="shared" si="5"/>
        <v>1</v>
      </c>
      <c r="S48">
        <f t="shared" si="6"/>
        <v>10.443241653073203</v>
      </c>
      <c r="V48" s="3">
        <v>17</v>
      </c>
      <c r="W48" s="4">
        <v>7</v>
      </c>
      <c r="X48" s="4">
        <v>23</v>
      </c>
      <c r="Z48">
        <v>17</v>
      </c>
      <c r="AA48">
        <f t="shared" si="8"/>
        <v>7</v>
      </c>
      <c r="AB48">
        <f t="shared" si="9"/>
        <v>23</v>
      </c>
    </row>
    <row r="49" spans="1:28" x14ac:dyDescent="0.3">
      <c r="A49" t="s">
        <v>75</v>
      </c>
      <c r="B49">
        <v>9528.9580077999999</v>
      </c>
      <c r="C49">
        <v>10544.599609000001</v>
      </c>
      <c r="D49">
        <v>10113.571289</v>
      </c>
      <c r="E49">
        <v>10168.181640999999</v>
      </c>
      <c r="F49">
        <v>9996.3300780999998</v>
      </c>
      <c r="G49">
        <v>10089</v>
      </c>
      <c r="H49">
        <v>10286.700194999999</v>
      </c>
      <c r="I49">
        <v>10544.599609000001</v>
      </c>
      <c r="J49">
        <v>10280.637694999999</v>
      </c>
      <c r="L49" t="str">
        <f t="shared" si="0"/>
        <v>03JUL2023:00:00:00</v>
      </c>
      <c r="M49">
        <v>24</v>
      </c>
      <c r="N49">
        <f t="shared" si="1"/>
        <v>1015.6416012000009</v>
      </c>
      <c r="O49" t="str">
        <f t="shared" si="2"/>
        <v/>
      </c>
      <c r="P49">
        <f t="shared" si="3"/>
        <v>1015.6416012000009</v>
      </c>
      <c r="Q49" t="str">
        <f t="shared" si="4"/>
        <v/>
      </c>
      <c r="R49">
        <f t="shared" si="5"/>
        <v>1</v>
      </c>
      <c r="S49">
        <f t="shared" si="6"/>
        <v>10.658474938903497</v>
      </c>
      <c r="V49" s="3">
        <v>18</v>
      </c>
      <c r="W49" s="4">
        <v>12</v>
      </c>
      <c r="X49" s="4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3">
      <c r="A50" t="s">
        <v>76</v>
      </c>
      <c r="B50">
        <v>8910.4794922000001</v>
      </c>
      <c r="C50">
        <v>9673.9101563000004</v>
      </c>
      <c r="D50">
        <v>9476.7890625</v>
      </c>
      <c r="E50">
        <v>9507.7568358999997</v>
      </c>
      <c r="F50">
        <v>9153.3496094000002</v>
      </c>
      <c r="G50">
        <v>9269.5898438000004</v>
      </c>
      <c r="H50">
        <v>9275.4199219000002</v>
      </c>
      <c r="I50">
        <v>9673.9101563000004</v>
      </c>
      <c r="J50">
        <v>9422.4511719000002</v>
      </c>
      <c r="L50" t="str">
        <f t="shared" si="0"/>
        <v>03JUL2023:01:00:00</v>
      </c>
      <c r="M50">
        <v>1</v>
      </c>
      <c r="N50">
        <f t="shared" si="1"/>
        <v>763.43066410000029</v>
      </c>
      <c r="O50" t="str">
        <f t="shared" si="2"/>
        <v/>
      </c>
      <c r="P50">
        <f t="shared" si="3"/>
        <v>763.43066410000029</v>
      </c>
      <c r="Q50" t="str">
        <f t="shared" si="4"/>
        <v/>
      </c>
      <c r="R50">
        <f t="shared" si="5"/>
        <v>1</v>
      </c>
      <c r="S50">
        <f t="shared" si="6"/>
        <v>8.5677843124860722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3">
      <c r="A51" t="s">
        <v>77</v>
      </c>
      <c r="B51">
        <v>8480.2001952999999</v>
      </c>
      <c r="C51">
        <v>9110.1298827999999</v>
      </c>
      <c r="D51">
        <v>9009.9833983999997</v>
      </c>
      <c r="E51">
        <v>8924.9433594000002</v>
      </c>
      <c r="F51">
        <v>8578.6396483999997</v>
      </c>
      <c r="G51">
        <v>8691.8603516000003</v>
      </c>
      <c r="H51">
        <v>8655.3203125</v>
      </c>
      <c r="I51">
        <v>9110.1298827999999</v>
      </c>
      <c r="J51">
        <v>8858.6816405999998</v>
      </c>
      <c r="L51" t="str">
        <f t="shared" si="0"/>
        <v>03JUL2023:02:00:00</v>
      </c>
      <c r="M51">
        <v>2</v>
      </c>
      <c r="N51">
        <f t="shared" si="1"/>
        <v>629.9296875</v>
      </c>
      <c r="O51" t="str">
        <f t="shared" si="2"/>
        <v/>
      </c>
      <c r="P51">
        <f t="shared" si="3"/>
        <v>629.9296875</v>
      </c>
      <c r="Q51" t="str">
        <f t="shared" si="4"/>
        <v/>
      </c>
      <c r="R51">
        <f t="shared" si="5"/>
        <v>1</v>
      </c>
      <c r="S51">
        <f t="shared" si="6"/>
        <v>7.4282407607443908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3">
      <c r="A52" t="s">
        <v>78</v>
      </c>
      <c r="B52">
        <v>8180.1245116999999</v>
      </c>
      <c r="C52">
        <v>8699.0400391000003</v>
      </c>
      <c r="D52">
        <v>8590.0615233999997</v>
      </c>
      <c r="E52">
        <v>8527.1748047000001</v>
      </c>
      <c r="F52">
        <v>8171.2900391000003</v>
      </c>
      <c r="G52">
        <v>8279.4101563000004</v>
      </c>
      <c r="H52">
        <v>8201.4501952999999</v>
      </c>
      <c r="I52">
        <v>8699.0400391000003</v>
      </c>
      <c r="J52">
        <v>8433.2294922000001</v>
      </c>
      <c r="L52" t="str">
        <f t="shared" si="0"/>
        <v>03JUL2023:03:00:00</v>
      </c>
      <c r="M52">
        <v>3</v>
      </c>
      <c r="N52">
        <f t="shared" si="1"/>
        <v>518.91552740000043</v>
      </c>
      <c r="O52" t="str">
        <f t="shared" si="2"/>
        <v/>
      </c>
      <c r="P52">
        <f t="shared" si="3"/>
        <v>518.91552740000043</v>
      </c>
      <c r="Q52" t="str">
        <f t="shared" si="4"/>
        <v/>
      </c>
      <c r="R52">
        <f t="shared" si="5"/>
        <v>1</v>
      </c>
      <c r="S52">
        <f t="shared" si="6"/>
        <v>6.3436140447226395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3">
      <c r="A53" t="s">
        <v>79</v>
      </c>
      <c r="B53">
        <v>8000.2758789</v>
      </c>
      <c r="C53">
        <v>8408.6796875</v>
      </c>
      <c r="D53">
        <v>8339.2841797000001</v>
      </c>
      <c r="E53">
        <v>8264.1201172000001</v>
      </c>
      <c r="F53">
        <v>7908.7700194999998</v>
      </c>
      <c r="G53">
        <v>8035.0200194999998</v>
      </c>
      <c r="H53">
        <v>7912.4101563000004</v>
      </c>
      <c r="I53">
        <v>8408.6796875</v>
      </c>
      <c r="J53">
        <v>8158.5629883000001</v>
      </c>
      <c r="L53" t="str">
        <f t="shared" si="0"/>
        <v>03JUL2023:04:00:00</v>
      </c>
      <c r="M53">
        <v>4</v>
      </c>
      <c r="N53">
        <f t="shared" si="1"/>
        <v>408.40380860000005</v>
      </c>
      <c r="O53" t="str">
        <f t="shared" si="2"/>
        <v/>
      </c>
      <c r="P53">
        <f t="shared" si="3"/>
        <v>408.40380860000005</v>
      </c>
      <c r="Q53" t="str">
        <f t="shared" si="4"/>
        <v/>
      </c>
      <c r="R53">
        <f t="shared" si="5"/>
        <v>1</v>
      </c>
      <c r="S53">
        <f t="shared" si="6"/>
        <v>5.1048715667059419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3">
      <c r="A54" t="s">
        <v>80</v>
      </c>
      <c r="B54">
        <v>7965.4179688000004</v>
      </c>
      <c r="C54">
        <v>8291.5703125</v>
      </c>
      <c r="D54">
        <v>8218.0966797000001</v>
      </c>
      <c r="E54">
        <v>8178.9350586</v>
      </c>
      <c r="F54">
        <v>7813.6499022999997</v>
      </c>
      <c r="G54">
        <v>7958.8500977000003</v>
      </c>
      <c r="H54">
        <v>7831.8999022999997</v>
      </c>
      <c r="I54">
        <v>8291.5703125</v>
      </c>
      <c r="J54">
        <v>8057.9106444999998</v>
      </c>
      <c r="L54" t="str">
        <f t="shared" si="0"/>
        <v>03JUL2023:05:00:00</v>
      </c>
      <c r="M54">
        <v>5</v>
      </c>
      <c r="N54">
        <f t="shared" si="1"/>
        <v>326.15234369999962</v>
      </c>
      <c r="O54" t="str">
        <f t="shared" si="2"/>
        <v/>
      </c>
      <c r="P54">
        <f t="shared" si="3"/>
        <v>326.15234369999962</v>
      </c>
      <c r="Q54" t="str">
        <f t="shared" si="4"/>
        <v/>
      </c>
      <c r="R54">
        <f t="shared" si="5"/>
        <v>1</v>
      </c>
      <c r="S54">
        <f t="shared" si="6"/>
        <v>4.0946042627959525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3">
      <c r="A55" t="s">
        <v>81</v>
      </c>
      <c r="B55">
        <v>8067.9042969000002</v>
      </c>
      <c r="C55">
        <v>8362.9404297000001</v>
      </c>
      <c r="D55">
        <v>8283.15625</v>
      </c>
      <c r="E55">
        <v>8317.6699219000002</v>
      </c>
      <c r="F55">
        <v>7921.1298827999999</v>
      </c>
      <c r="G55">
        <v>8083.7299805000002</v>
      </c>
      <c r="H55">
        <v>7966.5400391000003</v>
      </c>
      <c r="I55">
        <v>8362.9404297000001</v>
      </c>
      <c r="J55">
        <v>8155.9614258000001</v>
      </c>
      <c r="L55" t="str">
        <f t="shared" si="0"/>
        <v>03JUL2023:06:00:00</v>
      </c>
      <c r="M55">
        <v>6</v>
      </c>
      <c r="N55">
        <f t="shared" si="1"/>
        <v>295.0361327999999</v>
      </c>
      <c r="O55" t="str">
        <f t="shared" si="2"/>
        <v/>
      </c>
      <c r="P55">
        <f t="shared" si="3"/>
        <v>295.0361327999999</v>
      </c>
      <c r="Q55" t="str">
        <f t="shared" si="4"/>
        <v/>
      </c>
      <c r="R55">
        <f t="shared" si="5"/>
        <v>1</v>
      </c>
      <c r="S55">
        <f t="shared" si="6"/>
        <v>3.6569116581286685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3">
      <c r="A56" t="s">
        <v>82</v>
      </c>
      <c r="B56">
        <v>8215.1191405999998</v>
      </c>
      <c r="C56">
        <v>8517.6201172000001</v>
      </c>
      <c r="D56">
        <v>8503.2519530999998</v>
      </c>
      <c r="E56">
        <v>8545.5615233999997</v>
      </c>
      <c r="F56">
        <v>8148.6699219000002</v>
      </c>
      <c r="G56">
        <v>8307.4599608999997</v>
      </c>
      <c r="H56">
        <v>8223.7802733999997</v>
      </c>
      <c r="I56">
        <v>8517.6201172000001</v>
      </c>
      <c r="J56">
        <v>8368.6835938000004</v>
      </c>
      <c r="L56" t="str">
        <f t="shared" si="0"/>
        <v>03JUL2023:07:00:00</v>
      </c>
      <c r="M56">
        <v>7</v>
      </c>
      <c r="N56">
        <f t="shared" si="1"/>
        <v>302.50097660000029</v>
      </c>
      <c r="O56" t="str">
        <f t="shared" si="2"/>
        <v/>
      </c>
      <c r="P56">
        <f t="shared" si="3"/>
        <v>302.50097660000029</v>
      </c>
      <c r="Q56" t="str">
        <f t="shared" si="4"/>
        <v/>
      </c>
      <c r="R56">
        <f t="shared" si="5"/>
        <v>1</v>
      </c>
      <c r="S56">
        <f t="shared" si="6"/>
        <v>3.6822469817267534</v>
      </c>
      <c r="V56" s="3" t="s">
        <v>13</v>
      </c>
      <c r="W56" s="4">
        <v>262</v>
      </c>
      <c r="X56" s="4">
        <v>459</v>
      </c>
    </row>
    <row r="57" spans="1:28" x14ac:dyDescent="0.3">
      <c r="A57" t="s">
        <v>83</v>
      </c>
      <c r="B57">
        <v>8294.2431641000003</v>
      </c>
      <c r="C57">
        <v>8612.2597655999998</v>
      </c>
      <c r="D57">
        <v>8714.7724608999997</v>
      </c>
      <c r="E57">
        <v>8783.1523438000004</v>
      </c>
      <c r="F57">
        <v>8297.4404297000001</v>
      </c>
      <c r="G57">
        <v>8435.4404297000001</v>
      </c>
      <c r="H57">
        <v>8320.1796875</v>
      </c>
      <c r="I57">
        <v>8612.2597655999998</v>
      </c>
      <c r="J57">
        <v>8495.9746094000002</v>
      </c>
      <c r="L57" t="str">
        <f t="shared" si="0"/>
        <v>03JUL2023:08:00:00</v>
      </c>
      <c r="M57">
        <v>8</v>
      </c>
      <c r="N57">
        <f t="shared" si="1"/>
        <v>318.01660149999952</v>
      </c>
      <c r="O57" t="str">
        <f t="shared" si="2"/>
        <v/>
      </c>
      <c r="P57">
        <f t="shared" si="3"/>
        <v>318.01660149999952</v>
      </c>
      <c r="Q57" t="str">
        <f t="shared" si="4"/>
        <v/>
      </c>
      <c r="R57">
        <f t="shared" si="5"/>
        <v>1</v>
      </c>
      <c r="S57">
        <f t="shared" si="6"/>
        <v>3.8341846894056806</v>
      </c>
    </row>
    <row r="58" spans="1:28" x14ac:dyDescent="0.3">
      <c r="A58" t="s">
        <v>84</v>
      </c>
      <c r="B58">
        <v>8708.1103516000003</v>
      </c>
      <c r="C58">
        <v>9004.9404297000001</v>
      </c>
      <c r="D58">
        <v>9078.5039063000004</v>
      </c>
      <c r="E58">
        <v>9042.2724608999997</v>
      </c>
      <c r="F58">
        <v>8677.3398438000004</v>
      </c>
      <c r="G58">
        <v>8747.6396483999997</v>
      </c>
      <c r="H58">
        <v>8645.4404297000001</v>
      </c>
      <c r="I58">
        <v>9004.9404297000001</v>
      </c>
      <c r="J58">
        <v>8853.3134766000003</v>
      </c>
      <c r="L58" t="str">
        <f t="shared" si="0"/>
        <v>03JUL2023:09:00:00</v>
      </c>
      <c r="M58">
        <v>9</v>
      </c>
      <c r="N58">
        <f t="shared" si="1"/>
        <v>296.83007809999981</v>
      </c>
      <c r="O58" t="str">
        <f t="shared" si="2"/>
        <v/>
      </c>
      <c r="P58">
        <f t="shared" si="3"/>
        <v>296.83007809999981</v>
      </c>
      <c r="Q58" t="str">
        <f t="shared" si="4"/>
        <v/>
      </c>
      <c r="R58">
        <f t="shared" si="5"/>
        <v>1</v>
      </c>
      <c r="S58">
        <f t="shared" si="6"/>
        <v>3.408662340222425</v>
      </c>
    </row>
    <row r="59" spans="1:28" x14ac:dyDescent="0.3">
      <c r="A59" t="s">
        <v>85</v>
      </c>
      <c r="B59">
        <v>9408.265625</v>
      </c>
      <c r="C59">
        <v>9607.9296875</v>
      </c>
      <c r="D59">
        <v>9599.2314452999999</v>
      </c>
      <c r="E59">
        <v>9596.2128905999998</v>
      </c>
      <c r="F59">
        <v>9223.9902344000002</v>
      </c>
      <c r="G59">
        <v>9223.75</v>
      </c>
      <c r="H59">
        <v>9173.0800780999998</v>
      </c>
      <c r="I59">
        <v>9607.9296875</v>
      </c>
      <c r="J59">
        <v>9398.9238280999998</v>
      </c>
      <c r="L59" t="str">
        <f t="shared" si="0"/>
        <v>03JUL2023:10:00:00</v>
      </c>
      <c r="M59">
        <v>10</v>
      </c>
      <c r="N59">
        <f t="shared" si="1"/>
        <v>199.6640625</v>
      </c>
      <c r="O59" t="str">
        <f t="shared" si="2"/>
        <v/>
      </c>
      <c r="P59">
        <f t="shared" si="3"/>
        <v>199.6640625</v>
      </c>
      <c r="Q59" t="str">
        <f t="shared" si="4"/>
        <v/>
      </c>
      <c r="R59">
        <f t="shared" si="5"/>
        <v>1</v>
      </c>
      <c r="S59">
        <f t="shared" si="6"/>
        <v>2.1222196572495262</v>
      </c>
    </row>
    <row r="60" spans="1:28" x14ac:dyDescent="0.3">
      <c r="A60" t="s">
        <v>86</v>
      </c>
      <c r="B60">
        <v>10164.450194999999</v>
      </c>
      <c r="C60">
        <v>10305.599609000001</v>
      </c>
      <c r="D60">
        <v>10124.929688</v>
      </c>
      <c r="E60">
        <v>10061.307617</v>
      </c>
      <c r="F60">
        <v>9883.7695313000004</v>
      </c>
      <c r="G60">
        <v>9810.9101563000004</v>
      </c>
      <c r="H60">
        <v>9848.6103516000003</v>
      </c>
      <c r="I60">
        <v>10305.599609000001</v>
      </c>
      <c r="J60">
        <v>10040.716796999999</v>
      </c>
      <c r="L60" t="str">
        <f t="shared" si="0"/>
        <v>03JUL2023:11:00:00</v>
      </c>
      <c r="M60">
        <v>11</v>
      </c>
      <c r="N60">
        <f t="shared" si="1"/>
        <v>141.14941400000134</v>
      </c>
      <c r="O60" t="str">
        <f t="shared" si="2"/>
        <v/>
      </c>
      <c r="P60">
        <f t="shared" si="3"/>
        <v>141.14941400000134</v>
      </c>
      <c r="Q60" t="str">
        <f t="shared" si="4"/>
        <v/>
      </c>
      <c r="R60">
        <f t="shared" si="5"/>
        <v>1</v>
      </c>
      <c r="S60">
        <f t="shared" si="6"/>
        <v>1.3886576380632396</v>
      </c>
    </row>
    <row r="61" spans="1:28" x14ac:dyDescent="0.3">
      <c r="A61" t="s">
        <v>87</v>
      </c>
      <c r="B61">
        <v>10740.848633</v>
      </c>
      <c r="C61">
        <v>11068.400390999999</v>
      </c>
      <c r="D61">
        <v>10795.336914</v>
      </c>
      <c r="E61">
        <v>10785.066406</v>
      </c>
      <c r="F61">
        <v>10611.900390999999</v>
      </c>
      <c r="G61">
        <v>10458.700194999999</v>
      </c>
      <c r="H61">
        <v>10660.200194999999</v>
      </c>
      <c r="I61">
        <v>11068.400390999999</v>
      </c>
      <c r="J61">
        <v>10784.708008</v>
      </c>
      <c r="L61" t="str">
        <f t="shared" si="0"/>
        <v>03JUL2023:12:00:00</v>
      </c>
      <c r="M61">
        <v>12</v>
      </c>
      <c r="N61">
        <f t="shared" si="1"/>
        <v>327.55175799999961</v>
      </c>
      <c r="O61" t="str">
        <f t="shared" si="2"/>
        <v/>
      </c>
      <c r="P61">
        <f t="shared" si="3"/>
        <v>327.55175799999961</v>
      </c>
      <c r="Q61" t="str">
        <f t="shared" si="4"/>
        <v/>
      </c>
      <c r="R61">
        <f t="shared" si="5"/>
        <v>1</v>
      </c>
      <c r="S61">
        <f t="shared" si="6"/>
        <v>3.0495891823075802</v>
      </c>
    </row>
    <row r="62" spans="1:28" x14ac:dyDescent="0.3">
      <c r="A62" t="s">
        <v>88</v>
      </c>
      <c r="B62">
        <v>11277.314453000001</v>
      </c>
      <c r="C62">
        <v>11827.700194999999</v>
      </c>
      <c r="D62">
        <v>11416.563477</v>
      </c>
      <c r="E62">
        <v>11358.078125</v>
      </c>
      <c r="F62">
        <v>11285.099609000001</v>
      </c>
      <c r="G62">
        <v>11096.200194999999</v>
      </c>
      <c r="H62">
        <v>11497.299805000001</v>
      </c>
      <c r="I62">
        <v>11827.700194999999</v>
      </c>
      <c r="J62">
        <v>11518.943359000001</v>
      </c>
      <c r="L62" t="str">
        <f t="shared" si="0"/>
        <v>03JUL2023:13:00:00</v>
      </c>
      <c r="M62">
        <v>13</v>
      </c>
      <c r="N62">
        <f t="shared" si="1"/>
        <v>550.38574199999857</v>
      </c>
      <c r="O62" t="str">
        <f t="shared" si="2"/>
        <v/>
      </c>
      <c r="P62">
        <f t="shared" si="3"/>
        <v>550.38574199999857</v>
      </c>
      <c r="Q62" t="str">
        <f t="shared" si="4"/>
        <v/>
      </c>
      <c r="R62">
        <f t="shared" si="5"/>
        <v>1</v>
      </c>
      <c r="S62">
        <f t="shared" si="6"/>
        <v>4.8804681672557644</v>
      </c>
    </row>
    <row r="63" spans="1:28" x14ac:dyDescent="0.3">
      <c r="A63" t="s">
        <v>89</v>
      </c>
      <c r="B63">
        <v>11787.572265999999</v>
      </c>
      <c r="C63">
        <v>12578.700194999999</v>
      </c>
      <c r="D63">
        <v>11982.273438</v>
      </c>
      <c r="E63">
        <v>11948.717773</v>
      </c>
      <c r="F63">
        <v>11871.5</v>
      </c>
      <c r="G63">
        <v>11715.299805000001</v>
      </c>
      <c r="H63">
        <v>12360.900390999999</v>
      </c>
      <c r="I63">
        <v>12578.700194999999</v>
      </c>
      <c r="J63">
        <v>12237.015625</v>
      </c>
      <c r="L63" t="str">
        <f t="shared" si="0"/>
        <v>03JUL2023:14:00:00</v>
      </c>
      <c r="M63">
        <v>14</v>
      </c>
      <c r="N63">
        <f t="shared" si="1"/>
        <v>791.12792900000022</v>
      </c>
      <c r="O63" t="str">
        <f t="shared" si="2"/>
        <v/>
      </c>
      <c r="P63">
        <f t="shared" si="3"/>
        <v>791.12792900000022</v>
      </c>
      <c r="Q63" t="str">
        <f t="shared" si="4"/>
        <v/>
      </c>
      <c r="R63">
        <f t="shared" si="5"/>
        <v>1</v>
      </c>
      <c r="S63">
        <f t="shared" si="6"/>
        <v>6.7115425564085385</v>
      </c>
    </row>
    <row r="64" spans="1:28" x14ac:dyDescent="0.3">
      <c r="A64" t="s">
        <v>90</v>
      </c>
      <c r="B64">
        <v>12129.041992</v>
      </c>
      <c r="C64">
        <v>13086.200194999999</v>
      </c>
      <c r="D64">
        <v>12238.791992</v>
      </c>
      <c r="E64">
        <v>12173.647461</v>
      </c>
      <c r="F64">
        <v>12350.900390999999</v>
      </c>
      <c r="G64">
        <v>12190.200194999999</v>
      </c>
      <c r="H64">
        <v>12893.400390999999</v>
      </c>
      <c r="I64">
        <v>13086.200194999999</v>
      </c>
      <c r="J64">
        <v>12695.749023</v>
      </c>
      <c r="L64" t="str">
        <f t="shared" si="0"/>
        <v>03JUL2023:15:00:00</v>
      </c>
      <c r="M64">
        <v>15</v>
      </c>
      <c r="N64">
        <f t="shared" si="1"/>
        <v>957.15820299999905</v>
      </c>
      <c r="O64" t="str">
        <f t="shared" si="2"/>
        <v/>
      </c>
      <c r="P64">
        <f t="shared" si="3"/>
        <v>957.15820299999905</v>
      </c>
      <c r="Q64" t="str">
        <f t="shared" si="4"/>
        <v/>
      </c>
      <c r="R64">
        <f t="shared" si="5"/>
        <v>1</v>
      </c>
      <c r="S64">
        <f t="shared" si="6"/>
        <v>7.891457574566199</v>
      </c>
    </row>
    <row r="65" spans="1:19" x14ac:dyDescent="0.3">
      <c r="A65" t="s">
        <v>91</v>
      </c>
      <c r="B65">
        <v>12330.144531</v>
      </c>
      <c r="C65">
        <v>13339.400390999999</v>
      </c>
      <c r="D65">
        <v>12378.411133</v>
      </c>
      <c r="E65">
        <v>12442.838867</v>
      </c>
      <c r="F65">
        <v>12706.299805000001</v>
      </c>
      <c r="G65">
        <v>12540.599609000001</v>
      </c>
      <c r="H65">
        <v>13121.5</v>
      </c>
      <c r="I65">
        <v>13339.400390999999</v>
      </c>
      <c r="J65">
        <v>12938.642578000001</v>
      </c>
      <c r="L65" t="str">
        <f t="shared" si="0"/>
        <v>03JUL2023:16:00:00</v>
      </c>
      <c r="M65">
        <v>16</v>
      </c>
      <c r="N65">
        <f t="shared" si="1"/>
        <v>1009.2558599999993</v>
      </c>
      <c r="O65" t="str">
        <f t="shared" si="2"/>
        <v/>
      </c>
      <c r="P65">
        <f t="shared" si="3"/>
        <v>1009.2558599999993</v>
      </c>
      <c r="Q65" t="str">
        <f t="shared" si="4"/>
        <v/>
      </c>
      <c r="R65">
        <f t="shared" si="5"/>
        <v>1</v>
      </c>
      <c r="S65">
        <f t="shared" si="6"/>
        <v>8.1852719362904871</v>
      </c>
    </row>
    <row r="66" spans="1:19" x14ac:dyDescent="0.3">
      <c r="A66" t="s">
        <v>92</v>
      </c>
      <c r="B66">
        <v>12526.947265999999</v>
      </c>
      <c r="C66">
        <v>13430.200194999999</v>
      </c>
      <c r="D66">
        <v>12542.164063</v>
      </c>
      <c r="E66">
        <v>12651.678711</v>
      </c>
      <c r="F66">
        <v>12923</v>
      </c>
      <c r="G66">
        <v>12747.099609000001</v>
      </c>
      <c r="H66">
        <v>13064.200194999999</v>
      </c>
      <c r="I66">
        <v>13430.200194999999</v>
      </c>
      <c r="J66">
        <v>13023.763671999999</v>
      </c>
      <c r="L66" t="str">
        <f t="shared" si="0"/>
        <v>03JUL2023:17:00:00</v>
      </c>
      <c r="M66">
        <v>17</v>
      </c>
      <c r="N66">
        <f t="shared" si="1"/>
        <v>903.25292900000022</v>
      </c>
      <c r="O66" t="str">
        <f t="shared" si="2"/>
        <v/>
      </c>
      <c r="P66">
        <f t="shared" si="3"/>
        <v>903.25292900000022</v>
      </c>
      <c r="Q66" t="str">
        <f t="shared" si="4"/>
        <v/>
      </c>
      <c r="R66">
        <f t="shared" si="5"/>
        <v>1</v>
      </c>
      <c r="S66">
        <f t="shared" si="6"/>
        <v>7.210479215886564</v>
      </c>
    </row>
    <row r="67" spans="1:19" x14ac:dyDescent="0.3">
      <c r="A67" t="s">
        <v>93</v>
      </c>
      <c r="B67">
        <v>12752.416992</v>
      </c>
      <c r="C67">
        <v>13404.400390999999</v>
      </c>
      <c r="D67">
        <v>12535.463867</v>
      </c>
      <c r="E67">
        <v>12707.227539</v>
      </c>
      <c r="F67">
        <v>12990.200194999999</v>
      </c>
      <c r="G67">
        <v>12780.799805000001</v>
      </c>
      <c r="H67">
        <v>12737.200194999999</v>
      </c>
      <c r="I67">
        <v>13404.400390999999</v>
      </c>
      <c r="J67">
        <v>12926.673828000001</v>
      </c>
      <c r="L67" t="str">
        <f t="shared" ref="L67:L130" si="10">A67</f>
        <v>03JUL2023:18:00:00</v>
      </c>
      <c r="M67">
        <v>18</v>
      </c>
      <c r="N67">
        <f t="shared" ref="N67:N130" si="11">C67-B67</f>
        <v>651.98339899999883</v>
      </c>
      <c r="O67" t="str">
        <f t="shared" ref="O67:O130" si="12">IF(N67&lt;0,N67,"")</f>
        <v/>
      </c>
      <c r="P67">
        <f t="shared" ref="P67:P130" si="13">IF(N67&gt;0,N67,"")</f>
        <v>651.98339899999883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5.1126260959707395</v>
      </c>
    </row>
    <row r="68" spans="1:19" x14ac:dyDescent="0.3">
      <c r="A68" t="s">
        <v>94</v>
      </c>
      <c r="B68">
        <v>12709.520508</v>
      </c>
      <c r="C68">
        <v>13223</v>
      </c>
      <c r="D68">
        <v>12471.113281</v>
      </c>
      <c r="E68">
        <v>12621.78125</v>
      </c>
      <c r="F68">
        <v>12861.5</v>
      </c>
      <c r="G68">
        <v>12549.599609000001</v>
      </c>
      <c r="H68">
        <v>12139.400390999999</v>
      </c>
      <c r="I68">
        <v>13223</v>
      </c>
      <c r="J68">
        <v>12644.052734000001</v>
      </c>
      <c r="L68" t="str">
        <f t="shared" si="10"/>
        <v>03JUL2023:19:00:00</v>
      </c>
      <c r="M68">
        <v>19</v>
      </c>
      <c r="N68">
        <f t="shared" si="11"/>
        <v>513.47949200000039</v>
      </c>
      <c r="O68" t="str">
        <f t="shared" si="12"/>
        <v/>
      </c>
      <c r="P68">
        <f t="shared" si="13"/>
        <v>513.47949200000039</v>
      </c>
      <c r="Q68" t="str">
        <f t="shared" si="14"/>
        <v/>
      </c>
      <c r="R68">
        <f t="shared" si="15"/>
        <v>1</v>
      </c>
      <c r="S68">
        <f t="shared" si="16"/>
        <v>4.0401169475810752</v>
      </c>
    </row>
    <row r="69" spans="1:19" x14ac:dyDescent="0.3">
      <c r="A69" t="s">
        <v>95</v>
      </c>
      <c r="B69">
        <v>12362.542969</v>
      </c>
      <c r="C69">
        <v>12836</v>
      </c>
      <c r="D69">
        <v>12286.696289</v>
      </c>
      <c r="E69">
        <v>12432.758789</v>
      </c>
      <c r="F69">
        <v>12474</v>
      </c>
      <c r="G69">
        <v>12192.599609000001</v>
      </c>
      <c r="H69">
        <v>11556</v>
      </c>
      <c r="I69">
        <v>12836</v>
      </c>
      <c r="J69">
        <v>12241.598633</v>
      </c>
      <c r="L69" t="str">
        <f t="shared" si="10"/>
        <v>03JUL2023:20:00:00</v>
      </c>
      <c r="M69">
        <v>20</v>
      </c>
      <c r="N69">
        <f t="shared" si="11"/>
        <v>473.45703099999992</v>
      </c>
      <c r="O69" t="str">
        <f t="shared" si="12"/>
        <v/>
      </c>
      <c r="P69">
        <f t="shared" si="13"/>
        <v>473.45703099999992</v>
      </c>
      <c r="Q69" t="str">
        <f t="shared" si="14"/>
        <v/>
      </c>
      <c r="R69">
        <f t="shared" si="15"/>
        <v>1</v>
      </c>
      <c r="S69">
        <f t="shared" si="16"/>
        <v>3.829770559238733</v>
      </c>
    </row>
    <row r="70" spans="1:19" x14ac:dyDescent="0.3">
      <c r="A70" t="s">
        <v>96</v>
      </c>
      <c r="B70">
        <v>11812.648438</v>
      </c>
      <c r="C70">
        <v>12370.599609000001</v>
      </c>
      <c r="D70">
        <v>11774.962890999999</v>
      </c>
      <c r="E70">
        <v>11940.776367</v>
      </c>
      <c r="F70">
        <v>11964.400390999999</v>
      </c>
      <c r="G70">
        <v>11742.099609000001</v>
      </c>
      <c r="H70">
        <v>11009.599609000001</v>
      </c>
      <c r="I70">
        <v>12370.599609000001</v>
      </c>
      <c r="J70">
        <v>11739.702148</v>
      </c>
      <c r="L70" t="str">
        <f t="shared" si="10"/>
        <v>03JUL2023:21:00:00</v>
      </c>
      <c r="M70">
        <v>21</v>
      </c>
      <c r="N70">
        <f t="shared" si="11"/>
        <v>557.95117100000061</v>
      </c>
      <c r="O70" t="str">
        <f t="shared" si="12"/>
        <v/>
      </c>
      <c r="P70">
        <f t="shared" si="13"/>
        <v>557.95117100000061</v>
      </c>
      <c r="Q70" t="str">
        <f t="shared" si="14"/>
        <v/>
      </c>
      <c r="R70">
        <f t="shared" si="15"/>
        <v>1</v>
      </c>
      <c r="S70">
        <f t="shared" si="16"/>
        <v>4.7233368023138027</v>
      </c>
    </row>
    <row r="71" spans="1:19" x14ac:dyDescent="0.3">
      <c r="A71" t="s">
        <v>97</v>
      </c>
      <c r="B71">
        <v>11288.258789</v>
      </c>
      <c r="C71">
        <v>11941.5</v>
      </c>
      <c r="D71">
        <v>11462.826171999999</v>
      </c>
      <c r="E71">
        <v>11488.114258</v>
      </c>
      <c r="F71">
        <v>11541.200194999999</v>
      </c>
      <c r="G71">
        <v>11338.299805000001</v>
      </c>
      <c r="H71">
        <v>10569.200194999999</v>
      </c>
      <c r="I71">
        <v>11941.5</v>
      </c>
      <c r="J71">
        <v>11333.725586</v>
      </c>
      <c r="L71" t="str">
        <f t="shared" si="10"/>
        <v>03JUL2023:22:00:00</v>
      </c>
      <c r="M71">
        <v>22</v>
      </c>
      <c r="N71">
        <f t="shared" si="11"/>
        <v>653.24121100000048</v>
      </c>
      <c r="O71" t="str">
        <f t="shared" si="12"/>
        <v/>
      </c>
      <c r="P71">
        <f t="shared" si="13"/>
        <v>653.24121100000048</v>
      </c>
      <c r="Q71" t="str">
        <f t="shared" si="14"/>
        <v/>
      </c>
      <c r="R71">
        <f t="shared" si="15"/>
        <v>1</v>
      </c>
      <c r="S71">
        <f t="shared" si="16"/>
        <v>5.7869085322225287</v>
      </c>
    </row>
    <row r="72" spans="1:19" x14ac:dyDescent="0.3">
      <c r="A72" t="s">
        <v>98</v>
      </c>
      <c r="B72">
        <v>10623.999023</v>
      </c>
      <c r="C72">
        <v>11240.799805000001</v>
      </c>
      <c r="D72">
        <v>10841.443359000001</v>
      </c>
      <c r="E72">
        <v>10911.471680000001</v>
      </c>
      <c r="F72">
        <v>10797.099609000001</v>
      </c>
      <c r="G72">
        <v>10614.299805000001</v>
      </c>
      <c r="H72">
        <v>9910.5498047000001</v>
      </c>
      <c r="I72">
        <v>11240.799805000001</v>
      </c>
      <c r="J72">
        <v>10654.833984000001</v>
      </c>
      <c r="L72" t="str">
        <f t="shared" si="10"/>
        <v>03JUL2023:23:00:00</v>
      </c>
      <c r="M72">
        <v>23</v>
      </c>
      <c r="N72">
        <f t="shared" si="11"/>
        <v>616.80078200000025</v>
      </c>
      <c r="O72" t="str">
        <f t="shared" si="12"/>
        <v/>
      </c>
      <c r="P72">
        <f t="shared" si="13"/>
        <v>616.80078200000025</v>
      </c>
      <c r="Q72" t="str">
        <f t="shared" si="14"/>
        <v/>
      </c>
      <c r="R72">
        <f t="shared" si="15"/>
        <v>1</v>
      </c>
      <c r="S72">
        <f t="shared" si="16"/>
        <v>5.8057307861633092</v>
      </c>
    </row>
    <row r="73" spans="1:19" x14ac:dyDescent="0.3">
      <c r="A73" t="s">
        <v>99</v>
      </c>
      <c r="B73">
        <v>9947.7138672000001</v>
      </c>
      <c r="C73">
        <v>10464.599609000001</v>
      </c>
      <c r="D73">
        <v>10140.643555000001</v>
      </c>
      <c r="E73">
        <v>10149.701171999999</v>
      </c>
      <c r="F73">
        <v>9960.3095702999999</v>
      </c>
      <c r="G73">
        <v>9815.4501952999999</v>
      </c>
      <c r="H73">
        <v>9228.2998047000001</v>
      </c>
      <c r="I73">
        <v>10464.599609000001</v>
      </c>
      <c r="J73">
        <v>9913.5742188000004</v>
      </c>
      <c r="L73" t="str">
        <f t="shared" si="10"/>
        <v>04JUL2023:00:00:00</v>
      </c>
      <c r="M73">
        <v>24</v>
      </c>
      <c r="N73">
        <f t="shared" si="11"/>
        <v>516.88574180000069</v>
      </c>
      <c r="O73" t="str">
        <f t="shared" si="12"/>
        <v/>
      </c>
      <c r="P73">
        <f t="shared" si="13"/>
        <v>516.88574180000069</v>
      </c>
      <c r="Q73" t="str">
        <f t="shared" si="14"/>
        <v/>
      </c>
      <c r="R73">
        <f t="shared" si="15"/>
        <v>1</v>
      </c>
      <c r="S73">
        <f t="shared" si="16"/>
        <v>5.1960254255432199</v>
      </c>
    </row>
    <row r="74" spans="1:19" x14ac:dyDescent="0.3">
      <c r="A74" t="s">
        <v>100</v>
      </c>
      <c r="B74">
        <v>9285.8857422000001</v>
      </c>
      <c r="C74">
        <v>9793.4804688000004</v>
      </c>
      <c r="D74">
        <v>9460.3242188000004</v>
      </c>
      <c r="E74">
        <v>9434.2851563000004</v>
      </c>
      <c r="F74">
        <v>9185.1796875</v>
      </c>
      <c r="G74">
        <v>9271.7099608999997</v>
      </c>
      <c r="H74">
        <v>8704.5</v>
      </c>
      <c r="I74">
        <v>9793.4804688000004</v>
      </c>
      <c r="J74">
        <v>9287.1484375</v>
      </c>
      <c r="L74" t="str">
        <f t="shared" si="10"/>
        <v>04JUL2023:01:00:00</v>
      </c>
      <c r="M74">
        <v>1</v>
      </c>
      <c r="N74">
        <f t="shared" si="11"/>
        <v>507.59472660000029</v>
      </c>
      <c r="O74" t="str">
        <f t="shared" si="12"/>
        <v/>
      </c>
      <c r="P74">
        <f t="shared" si="13"/>
        <v>507.59472660000029</v>
      </c>
      <c r="Q74" t="str">
        <f t="shared" si="14"/>
        <v/>
      </c>
      <c r="R74">
        <f t="shared" si="15"/>
        <v>1</v>
      </c>
      <c r="S74">
        <f t="shared" si="16"/>
        <v>5.4663038151893257</v>
      </c>
    </row>
    <row r="75" spans="1:19" x14ac:dyDescent="0.3">
      <c r="A75" t="s">
        <v>101</v>
      </c>
      <c r="B75">
        <v>8726.1826172000001</v>
      </c>
      <c r="C75">
        <v>9306.2695313000004</v>
      </c>
      <c r="D75">
        <v>8932.1855469000002</v>
      </c>
      <c r="E75">
        <v>8827.0527344000002</v>
      </c>
      <c r="F75">
        <v>8671.6298827999999</v>
      </c>
      <c r="G75">
        <v>8769</v>
      </c>
      <c r="H75">
        <v>8226.8300780999998</v>
      </c>
      <c r="I75">
        <v>9306.2695313000004</v>
      </c>
      <c r="J75">
        <v>8790.4296875</v>
      </c>
      <c r="L75" t="str">
        <f t="shared" si="10"/>
        <v>04JUL2023:02:00:00</v>
      </c>
      <c r="M75">
        <v>2</v>
      </c>
      <c r="N75">
        <f t="shared" si="11"/>
        <v>580.08691410000029</v>
      </c>
      <c r="O75" t="str">
        <f t="shared" si="12"/>
        <v/>
      </c>
      <c r="P75">
        <f t="shared" si="13"/>
        <v>580.08691410000029</v>
      </c>
      <c r="Q75" t="str">
        <f t="shared" si="14"/>
        <v/>
      </c>
      <c r="R75">
        <f t="shared" si="15"/>
        <v>1</v>
      </c>
      <c r="S75">
        <f t="shared" si="16"/>
        <v>6.6476595728881813</v>
      </c>
    </row>
    <row r="76" spans="1:19" x14ac:dyDescent="0.3">
      <c r="A76" t="s">
        <v>102</v>
      </c>
      <c r="B76">
        <v>8289.5244141000003</v>
      </c>
      <c r="C76">
        <v>8836.9296875</v>
      </c>
      <c r="D76">
        <v>8579.3076172000001</v>
      </c>
      <c r="E76">
        <v>8457.1386719000002</v>
      </c>
      <c r="F76">
        <v>8231.1201172000001</v>
      </c>
      <c r="G76">
        <v>8329.3701172000001</v>
      </c>
      <c r="H76">
        <v>7829.7597655999998</v>
      </c>
      <c r="I76">
        <v>8836.9296875</v>
      </c>
      <c r="J76">
        <v>8371.9179688000004</v>
      </c>
      <c r="L76" t="str">
        <f t="shared" si="10"/>
        <v>04JUL2023:03:00:00</v>
      </c>
      <c r="M76">
        <v>3</v>
      </c>
      <c r="N76">
        <f t="shared" si="11"/>
        <v>547.40527339999971</v>
      </c>
      <c r="O76" t="str">
        <f t="shared" si="12"/>
        <v/>
      </c>
      <c r="P76">
        <f t="shared" si="13"/>
        <v>547.40527339999971</v>
      </c>
      <c r="Q76" t="str">
        <f t="shared" si="14"/>
        <v/>
      </c>
      <c r="R76">
        <f t="shared" si="15"/>
        <v>1</v>
      </c>
      <c r="S76">
        <f t="shared" si="16"/>
        <v>6.60357875861847</v>
      </c>
    </row>
    <row r="77" spans="1:19" x14ac:dyDescent="0.3">
      <c r="A77" t="s">
        <v>103</v>
      </c>
      <c r="B77">
        <v>8025.2514647999997</v>
      </c>
      <c r="C77">
        <v>8497.8203125</v>
      </c>
      <c r="D77">
        <v>8312.9638672000001</v>
      </c>
      <c r="E77">
        <v>8208.5625</v>
      </c>
      <c r="F77">
        <v>7947.7402344000002</v>
      </c>
      <c r="G77">
        <v>8033.1499022999997</v>
      </c>
      <c r="H77">
        <v>7491.7402344000002</v>
      </c>
      <c r="I77">
        <v>8497.8203125</v>
      </c>
      <c r="J77">
        <v>8057.5502930000002</v>
      </c>
      <c r="L77" t="str">
        <f t="shared" si="10"/>
        <v>04JUL2023:04:00:00</v>
      </c>
      <c r="M77">
        <v>4</v>
      </c>
      <c r="N77">
        <f t="shared" si="11"/>
        <v>472.56884770000033</v>
      </c>
      <c r="O77" t="str">
        <f t="shared" si="12"/>
        <v/>
      </c>
      <c r="P77">
        <f t="shared" si="13"/>
        <v>472.56884770000033</v>
      </c>
      <c r="Q77" t="str">
        <f t="shared" si="14"/>
        <v/>
      </c>
      <c r="R77">
        <f t="shared" si="15"/>
        <v>1</v>
      </c>
      <c r="S77">
        <f t="shared" si="16"/>
        <v>5.8885238646135987</v>
      </c>
    </row>
    <row r="78" spans="1:19" x14ac:dyDescent="0.3">
      <c r="A78" t="s">
        <v>104</v>
      </c>
      <c r="B78">
        <v>7886.3730469000002</v>
      </c>
      <c r="C78">
        <v>8314.1699219000002</v>
      </c>
      <c r="D78">
        <v>8173.8632813000004</v>
      </c>
      <c r="E78">
        <v>8089.2416991999999</v>
      </c>
      <c r="F78">
        <v>7790.4101563000004</v>
      </c>
      <c r="G78">
        <v>7883.4501952999999</v>
      </c>
      <c r="H78">
        <v>7326.4199219000002</v>
      </c>
      <c r="I78">
        <v>8314.1699219000002</v>
      </c>
      <c r="J78">
        <v>7894.3359375</v>
      </c>
      <c r="L78" t="str">
        <f t="shared" si="10"/>
        <v>04JUL2023:05:00:00</v>
      </c>
      <c r="M78">
        <v>5</v>
      </c>
      <c r="N78">
        <f t="shared" si="11"/>
        <v>427.796875</v>
      </c>
      <c r="O78" t="str">
        <f t="shared" si="12"/>
        <v/>
      </c>
      <c r="P78">
        <f t="shared" si="13"/>
        <v>427.796875</v>
      </c>
      <c r="Q78" t="str">
        <f t="shared" si="14"/>
        <v/>
      </c>
      <c r="R78">
        <f t="shared" si="15"/>
        <v>1</v>
      </c>
      <c r="S78">
        <f t="shared" si="16"/>
        <v>5.4245072158761207</v>
      </c>
    </row>
    <row r="79" spans="1:19" x14ac:dyDescent="0.3">
      <c r="A79" t="s">
        <v>105</v>
      </c>
      <c r="B79">
        <v>7843.8867188000004</v>
      </c>
      <c r="C79">
        <v>8288.5302733999997</v>
      </c>
      <c r="D79">
        <v>8250.625</v>
      </c>
      <c r="E79">
        <v>8226.7763672000001</v>
      </c>
      <c r="F79">
        <v>7780.8901366999999</v>
      </c>
      <c r="G79">
        <v>7889.8598633000001</v>
      </c>
      <c r="H79">
        <v>7366.3798827999999</v>
      </c>
      <c r="I79">
        <v>8288.5302733999997</v>
      </c>
      <c r="J79">
        <v>7913.6733397999997</v>
      </c>
      <c r="L79" t="str">
        <f t="shared" si="10"/>
        <v>04JUL2023:06:00:00</v>
      </c>
      <c r="M79">
        <v>6</v>
      </c>
      <c r="N79">
        <f t="shared" si="11"/>
        <v>444.64355459999933</v>
      </c>
      <c r="O79" t="str">
        <f t="shared" si="12"/>
        <v/>
      </c>
      <c r="P79">
        <f t="shared" si="13"/>
        <v>444.64355459999933</v>
      </c>
      <c r="Q79" t="str">
        <f t="shared" si="14"/>
        <v/>
      </c>
      <c r="R79">
        <f t="shared" si="15"/>
        <v>1</v>
      </c>
      <c r="S79">
        <f t="shared" si="16"/>
        <v>5.668663642659328</v>
      </c>
    </row>
    <row r="80" spans="1:19" x14ac:dyDescent="0.3">
      <c r="A80" t="s">
        <v>106</v>
      </c>
      <c r="B80">
        <v>7839.6728516000003</v>
      </c>
      <c r="C80">
        <v>8409.4003905999998</v>
      </c>
      <c r="D80">
        <v>8485.5878905999998</v>
      </c>
      <c r="E80">
        <v>8473.4355469000002</v>
      </c>
      <c r="F80">
        <v>7935.4599608999997</v>
      </c>
      <c r="G80">
        <v>8047.7001952999999</v>
      </c>
      <c r="H80">
        <v>7589.2900391000003</v>
      </c>
      <c r="I80">
        <v>8409.4003905999998</v>
      </c>
      <c r="J80">
        <v>8095.0410155999998</v>
      </c>
      <c r="L80" t="str">
        <f t="shared" si="10"/>
        <v>04JUL2023:07:00:00</v>
      </c>
      <c r="M80">
        <v>7</v>
      </c>
      <c r="N80">
        <f t="shared" si="11"/>
        <v>569.72753899999952</v>
      </c>
      <c r="O80" t="str">
        <f t="shared" si="12"/>
        <v/>
      </c>
      <c r="P80">
        <f t="shared" si="13"/>
        <v>569.72753899999952</v>
      </c>
      <c r="Q80" t="str">
        <f t="shared" si="14"/>
        <v/>
      </c>
      <c r="R80">
        <f t="shared" si="15"/>
        <v>1</v>
      </c>
      <c r="S80">
        <f t="shared" si="16"/>
        <v>7.267236143453661</v>
      </c>
    </row>
    <row r="81" spans="1:19" x14ac:dyDescent="0.3">
      <c r="A81" t="s">
        <v>107</v>
      </c>
      <c r="B81">
        <v>7871.4287108999997</v>
      </c>
      <c r="C81">
        <v>8432.3896483999997</v>
      </c>
      <c r="D81">
        <v>8689.1777344000002</v>
      </c>
      <c r="E81">
        <v>8781.5966797000001</v>
      </c>
      <c r="F81">
        <v>7998.1499022999997</v>
      </c>
      <c r="G81">
        <v>8108.0200194999998</v>
      </c>
      <c r="H81">
        <v>7646.2402344000002</v>
      </c>
      <c r="I81">
        <v>8432.3896483999997</v>
      </c>
      <c r="J81">
        <v>8172.0419922000001</v>
      </c>
      <c r="L81" t="str">
        <f t="shared" si="10"/>
        <v>04JUL2023:08:00:00</v>
      </c>
      <c r="M81">
        <v>8</v>
      </c>
      <c r="N81">
        <f t="shared" si="11"/>
        <v>560.9609375</v>
      </c>
      <c r="O81" t="str">
        <f t="shared" si="12"/>
        <v/>
      </c>
      <c r="P81">
        <f t="shared" si="13"/>
        <v>560.9609375</v>
      </c>
      <c r="Q81" t="str">
        <f t="shared" si="14"/>
        <v/>
      </c>
      <c r="R81">
        <f t="shared" si="15"/>
        <v>1</v>
      </c>
      <c r="S81">
        <f t="shared" si="16"/>
        <v>7.1265453592078725</v>
      </c>
    </row>
    <row r="82" spans="1:19" x14ac:dyDescent="0.3">
      <c r="A82" t="s">
        <v>108</v>
      </c>
      <c r="B82">
        <v>8232.5976563000004</v>
      </c>
      <c r="C82">
        <v>8655.0302733999997</v>
      </c>
      <c r="D82">
        <v>8987.9238280999998</v>
      </c>
      <c r="E82">
        <v>9013.7539063000004</v>
      </c>
      <c r="F82">
        <v>8229.9101563000004</v>
      </c>
      <c r="G82">
        <v>8326.1396483999997</v>
      </c>
      <c r="H82">
        <v>7921.4101563000004</v>
      </c>
      <c r="I82">
        <v>8655.0302733999997</v>
      </c>
      <c r="J82">
        <v>8426.1230469000002</v>
      </c>
      <c r="L82" t="str">
        <f t="shared" si="10"/>
        <v>04JUL2023:09:00:00</v>
      </c>
      <c r="M82">
        <v>9</v>
      </c>
      <c r="N82">
        <f t="shared" si="11"/>
        <v>422.43261709999933</v>
      </c>
      <c r="O82" t="str">
        <f t="shared" si="12"/>
        <v/>
      </c>
      <c r="P82">
        <f t="shared" si="13"/>
        <v>422.43261709999933</v>
      </c>
      <c r="Q82" t="str">
        <f t="shared" si="14"/>
        <v/>
      </c>
      <c r="R82">
        <f t="shared" si="15"/>
        <v>1</v>
      </c>
      <c r="S82">
        <f t="shared" si="16"/>
        <v>5.1312190238852802</v>
      </c>
    </row>
    <row r="83" spans="1:19" x14ac:dyDescent="0.3">
      <c r="A83" t="s">
        <v>109</v>
      </c>
      <c r="B83">
        <v>8712.4746094000002</v>
      </c>
      <c r="C83">
        <v>9157.5800780999998</v>
      </c>
      <c r="D83">
        <v>9497.234375</v>
      </c>
      <c r="E83">
        <v>9548.2392577999999</v>
      </c>
      <c r="F83">
        <v>8676.0302733999997</v>
      </c>
      <c r="G83">
        <v>8767.3398438000004</v>
      </c>
      <c r="H83">
        <v>8497.8203125</v>
      </c>
      <c r="I83">
        <v>9157.5800780999998</v>
      </c>
      <c r="J83">
        <v>8940.4042969000002</v>
      </c>
      <c r="L83" t="str">
        <f t="shared" si="10"/>
        <v>04JUL2023:10:00:00</v>
      </c>
      <c r="M83">
        <v>10</v>
      </c>
      <c r="N83">
        <f t="shared" si="11"/>
        <v>445.10546869999962</v>
      </c>
      <c r="O83" t="str">
        <f t="shared" si="12"/>
        <v/>
      </c>
      <c r="P83">
        <f t="shared" si="13"/>
        <v>445.10546869999962</v>
      </c>
      <c r="Q83" t="str">
        <f t="shared" si="14"/>
        <v/>
      </c>
      <c r="R83">
        <f t="shared" si="15"/>
        <v>1</v>
      </c>
      <c r="S83">
        <f t="shared" si="16"/>
        <v>5.1088294503581064</v>
      </c>
    </row>
    <row r="84" spans="1:19" x14ac:dyDescent="0.3">
      <c r="A84" t="s">
        <v>110</v>
      </c>
      <c r="B84">
        <v>9236.0185547000001</v>
      </c>
      <c r="C84">
        <v>9753.5703125</v>
      </c>
      <c r="D84">
        <v>10039.038086</v>
      </c>
      <c r="E84">
        <v>9944.9736327999999</v>
      </c>
      <c r="F84">
        <v>9248.4404297000001</v>
      </c>
      <c r="G84">
        <v>9311.7099608999997</v>
      </c>
      <c r="H84">
        <v>9248.7001952999999</v>
      </c>
      <c r="I84">
        <v>9753.5703125</v>
      </c>
      <c r="J84">
        <v>9564.5039063000004</v>
      </c>
      <c r="L84" t="str">
        <f t="shared" si="10"/>
        <v>04JUL2023:11:00:00</v>
      </c>
      <c r="M84">
        <v>11</v>
      </c>
      <c r="N84">
        <f t="shared" si="11"/>
        <v>517.5517577999999</v>
      </c>
      <c r="O84" t="str">
        <f t="shared" si="12"/>
        <v/>
      </c>
      <c r="P84">
        <f t="shared" si="13"/>
        <v>517.5517577999999</v>
      </c>
      <c r="Q84" t="str">
        <f t="shared" si="14"/>
        <v/>
      </c>
      <c r="R84">
        <f t="shared" si="15"/>
        <v>1</v>
      </c>
      <c r="S84">
        <f t="shared" si="16"/>
        <v>5.6036240587306914</v>
      </c>
    </row>
    <row r="85" spans="1:19" x14ac:dyDescent="0.3">
      <c r="A85" t="s">
        <v>111</v>
      </c>
      <c r="B85">
        <v>9746.3085938000004</v>
      </c>
      <c r="C85">
        <v>10415.400390999999</v>
      </c>
      <c r="D85">
        <v>10719.650390999999</v>
      </c>
      <c r="E85">
        <v>10712.023438</v>
      </c>
      <c r="F85">
        <v>9833.0898438000004</v>
      </c>
      <c r="G85">
        <v>9896.6396483999997</v>
      </c>
      <c r="H85">
        <v>10052.799805000001</v>
      </c>
      <c r="I85">
        <v>10415.400390999999</v>
      </c>
      <c r="J85">
        <v>10257.363281</v>
      </c>
      <c r="L85" t="str">
        <f t="shared" si="10"/>
        <v>04JUL2023:12:00:00</v>
      </c>
      <c r="M85">
        <v>12</v>
      </c>
      <c r="N85">
        <f t="shared" si="11"/>
        <v>669.09179719999884</v>
      </c>
      <c r="O85" t="str">
        <f t="shared" si="12"/>
        <v/>
      </c>
      <c r="P85">
        <f t="shared" si="13"/>
        <v>669.09179719999884</v>
      </c>
      <c r="Q85" t="str">
        <f t="shared" si="14"/>
        <v/>
      </c>
      <c r="R85">
        <f t="shared" si="15"/>
        <v>1</v>
      </c>
      <c r="S85">
        <f t="shared" si="16"/>
        <v>6.8650791298116065</v>
      </c>
    </row>
    <row r="86" spans="1:19" x14ac:dyDescent="0.3">
      <c r="A86" t="s">
        <v>112</v>
      </c>
      <c r="B86">
        <v>10209.102539</v>
      </c>
      <c r="C86">
        <v>11045.200194999999</v>
      </c>
      <c r="D86">
        <v>11364.371094</v>
      </c>
      <c r="E86">
        <v>11236.360352</v>
      </c>
      <c r="F86">
        <v>10385.099609000001</v>
      </c>
      <c r="G86">
        <v>10442.799805000001</v>
      </c>
      <c r="H86">
        <v>10793.099609000001</v>
      </c>
      <c r="I86">
        <v>11045.200194999999</v>
      </c>
      <c r="J86">
        <v>10907.154296999999</v>
      </c>
      <c r="L86" t="str">
        <f t="shared" si="10"/>
        <v>04JUL2023:13:00:00</v>
      </c>
      <c r="M86">
        <v>13</v>
      </c>
      <c r="N86">
        <f t="shared" si="11"/>
        <v>836.09765599999992</v>
      </c>
      <c r="O86" t="str">
        <f t="shared" si="12"/>
        <v/>
      </c>
      <c r="P86">
        <f t="shared" si="13"/>
        <v>836.09765599999992</v>
      </c>
      <c r="Q86" t="str">
        <f t="shared" si="14"/>
        <v/>
      </c>
      <c r="R86">
        <f t="shared" si="15"/>
        <v>1</v>
      </c>
      <c r="S86">
        <f t="shared" si="16"/>
        <v>8.1897272831378309</v>
      </c>
    </row>
    <row r="87" spans="1:19" x14ac:dyDescent="0.3">
      <c r="A87" t="s">
        <v>113</v>
      </c>
      <c r="B87">
        <v>10657.489258</v>
      </c>
      <c r="C87">
        <v>11770.900390999999</v>
      </c>
      <c r="D87">
        <v>11883.987305000001</v>
      </c>
      <c r="E87">
        <v>11817.450194999999</v>
      </c>
      <c r="F87">
        <v>11024.400390999999</v>
      </c>
      <c r="G87">
        <v>11077.099609000001</v>
      </c>
      <c r="H87">
        <v>11593.700194999999</v>
      </c>
      <c r="I87">
        <v>11770.900390999999</v>
      </c>
      <c r="J87">
        <v>11596.328125</v>
      </c>
      <c r="L87" t="str">
        <f t="shared" si="10"/>
        <v>04JUL2023:14:00:00</v>
      </c>
      <c r="M87">
        <v>14</v>
      </c>
      <c r="N87">
        <f t="shared" si="11"/>
        <v>1113.4111329999996</v>
      </c>
      <c r="O87" t="str">
        <f t="shared" si="12"/>
        <v/>
      </c>
      <c r="P87">
        <f t="shared" si="13"/>
        <v>1113.4111329999996</v>
      </c>
      <c r="Q87" t="str">
        <f t="shared" si="14"/>
        <v/>
      </c>
      <c r="R87">
        <f t="shared" si="15"/>
        <v>1</v>
      </c>
      <c r="S87">
        <f t="shared" si="16"/>
        <v>10.447217970820118</v>
      </c>
    </row>
    <row r="88" spans="1:19" x14ac:dyDescent="0.3">
      <c r="A88" t="s">
        <v>114</v>
      </c>
      <c r="B88">
        <v>11200.90625</v>
      </c>
      <c r="C88">
        <v>12357.200194999999</v>
      </c>
      <c r="D88">
        <v>12222.845703000001</v>
      </c>
      <c r="E88">
        <v>12237.959961</v>
      </c>
      <c r="F88">
        <v>11597.400390999999</v>
      </c>
      <c r="G88">
        <v>11627.900390999999</v>
      </c>
      <c r="H88">
        <v>12238.299805000001</v>
      </c>
      <c r="I88">
        <v>12357.200194999999</v>
      </c>
      <c r="J88">
        <v>12145.749023</v>
      </c>
      <c r="L88" t="str">
        <f t="shared" si="10"/>
        <v>04JUL2023:15:00:00</v>
      </c>
      <c r="M88">
        <v>15</v>
      </c>
      <c r="N88">
        <f t="shared" si="11"/>
        <v>1156.2939449999994</v>
      </c>
      <c r="O88" t="str">
        <f t="shared" si="12"/>
        <v/>
      </c>
      <c r="P88">
        <f t="shared" si="13"/>
        <v>1156.2939449999994</v>
      </c>
      <c r="Q88" t="str">
        <f t="shared" si="14"/>
        <v/>
      </c>
      <c r="R88">
        <f t="shared" si="15"/>
        <v>1</v>
      </c>
      <c r="S88">
        <f t="shared" si="16"/>
        <v>10.323217775347414</v>
      </c>
    </row>
    <row r="89" spans="1:19" x14ac:dyDescent="0.3">
      <c r="A89" t="s">
        <v>115</v>
      </c>
      <c r="B89">
        <v>11650.435546999999</v>
      </c>
      <c r="C89">
        <v>12825.200194999999</v>
      </c>
      <c r="D89">
        <v>12424.917969</v>
      </c>
      <c r="E89">
        <v>12458.678711</v>
      </c>
      <c r="F89">
        <v>12160.5</v>
      </c>
      <c r="G89">
        <v>12144.700194999999</v>
      </c>
      <c r="H89">
        <v>12630.400390999999</v>
      </c>
      <c r="I89">
        <v>12825.200194999999</v>
      </c>
      <c r="J89">
        <v>12552.184569999999</v>
      </c>
      <c r="L89" t="str">
        <f t="shared" si="10"/>
        <v>04JUL2023:16:00:00</v>
      </c>
      <c r="M89">
        <v>16</v>
      </c>
      <c r="N89">
        <f t="shared" si="11"/>
        <v>1174.7646480000003</v>
      </c>
      <c r="O89" t="str">
        <f t="shared" si="12"/>
        <v/>
      </c>
      <c r="P89">
        <f t="shared" si="13"/>
        <v>1174.7646480000003</v>
      </c>
      <c r="Q89" t="str">
        <f t="shared" si="14"/>
        <v/>
      </c>
      <c r="R89">
        <f t="shared" si="15"/>
        <v>1</v>
      </c>
      <c r="S89">
        <f t="shared" si="16"/>
        <v>10.08343974146532</v>
      </c>
    </row>
    <row r="90" spans="1:19" x14ac:dyDescent="0.3">
      <c r="A90" t="s">
        <v>116</v>
      </c>
      <c r="B90">
        <v>12024.526367</v>
      </c>
      <c r="C90">
        <v>13049.099609000001</v>
      </c>
      <c r="D90">
        <v>12507.126953000001</v>
      </c>
      <c r="E90">
        <v>12454.526367</v>
      </c>
      <c r="F90">
        <v>12527</v>
      </c>
      <c r="G90">
        <v>12447.5</v>
      </c>
      <c r="H90">
        <v>12788.799805000001</v>
      </c>
      <c r="I90">
        <v>13049.099609000001</v>
      </c>
      <c r="J90">
        <v>12750.246094</v>
      </c>
      <c r="L90" t="str">
        <f t="shared" si="10"/>
        <v>04JUL2023:17:00:00</v>
      </c>
      <c r="M90">
        <v>17</v>
      </c>
      <c r="N90">
        <f t="shared" si="11"/>
        <v>1024.5732420000004</v>
      </c>
      <c r="O90" t="str">
        <f t="shared" si="12"/>
        <v/>
      </c>
      <c r="P90">
        <f t="shared" si="13"/>
        <v>1024.5732420000004</v>
      </c>
      <c r="Q90" t="str">
        <f t="shared" si="14"/>
        <v/>
      </c>
      <c r="R90">
        <f t="shared" si="15"/>
        <v>1</v>
      </c>
      <c r="S90">
        <f t="shared" si="16"/>
        <v>8.5206952085183971</v>
      </c>
    </row>
    <row r="91" spans="1:19" x14ac:dyDescent="0.3">
      <c r="A91" t="s">
        <v>117</v>
      </c>
      <c r="B91">
        <v>12299.677734000001</v>
      </c>
      <c r="C91">
        <v>13023.799805000001</v>
      </c>
      <c r="D91">
        <v>12605.106444999999</v>
      </c>
      <c r="E91">
        <v>12617.296875</v>
      </c>
      <c r="F91">
        <v>12612.400390999999</v>
      </c>
      <c r="G91">
        <v>12497.299805000001</v>
      </c>
      <c r="H91">
        <v>12755.5</v>
      </c>
      <c r="I91">
        <v>13023.799805000001</v>
      </c>
      <c r="J91">
        <v>12765.78125</v>
      </c>
      <c r="L91" t="str">
        <f t="shared" si="10"/>
        <v>04JUL2023:18:00:00</v>
      </c>
      <c r="M91">
        <v>18</v>
      </c>
      <c r="N91">
        <f t="shared" si="11"/>
        <v>724.12207099999978</v>
      </c>
      <c r="O91" t="str">
        <f t="shared" si="12"/>
        <v/>
      </c>
      <c r="P91">
        <f t="shared" si="13"/>
        <v>724.12207099999978</v>
      </c>
      <c r="Q91" t="str">
        <f t="shared" si="14"/>
        <v/>
      </c>
      <c r="R91">
        <f t="shared" si="15"/>
        <v>1</v>
      </c>
      <c r="S91">
        <f t="shared" si="16"/>
        <v>5.8873255597446192</v>
      </c>
    </row>
    <row r="92" spans="1:19" x14ac:dyDescent="0.3">
      <c r="A92" t="s">
        <v>118</v>
      </c>
      <c r="B92">
        <v>12322.669921999999</v>
      </c>
      <c r="C92">
        <v>12724.200194999999</v>
      </c>
      <c r="D92">
        <v>12549.307617</v>
      </c>
      <c r="E92">
        <v>12542.683594</v>
      </c>
      <c r="F92">
        <v>12253.799805000001</v>
      </c>
      <c r="G92">
        <v>12243.5</v>
      </c>
      <c r="H92">
        <v>12517.799805000001</v>
      </c>
      <c r="I92">
        <v>12724.200194999999</v>
      </c>
      <c r="J92">
        <v>12532.191406</v>
      </c>
      <c r="L92" t="str">
        <f t="shared" si="10"/>
        <v>04JUL2023:19:00:00</v>
      </c>
      <c r="M92">
        <v>19</v>
      </c>
      <c r="N92">
        <f t="shared" si="11"/>
        <v>401.53027300000031</v>
      </c>
      <c r="O92" t="str">
        <f t="shared" si="12"/>
        <v/>
      </c>
      <c r="P92">
        <f t="shared" si="13"/>
        <v>401.53027300000031</v>
      </c>
      <c r="Q92" t="str">
        <f t="shared" si="14"/>
        <v/>
      </c>
      <c r="R92">
        <f t="shared" si="15"/>
        <v>1</v>
      </c>
      <c r="S92">
        <f t="shared" si="16"/>
        <v>3.25846813670743</v>
      </c>
    </row>
    <row r="93" spans="1:19" x14ac:dyDescent="0.3">
      <c r="A93" t="s">
        <v>119</v>
      </c>
      <c r="B93">
        <v>12027.494140999999</v>
      </c>
      <c r="C93">
        <v>12295.700194999999</v>
      </c>
      <c r="D93">
        <v>12411.788086</v>
      </c>
      <c r="E93">
        <v>12411.8125</v>
      </c>
      <c r="F93">
        <v>11813.700194999999</v>
      </c>
      <c r="G93">
        <v>11818</v>
      </c>
      <c r="H93">
        <v>12088.900390999999</v>
      </c>
      <c r="I93">
        <v>12295.700194999999</v>
      </c>
      <c r="J93">
        <v>12160.907227</v>
      </c>
      <c r="L93" t="str">
        <f t="shared" si="10"/>
        <v>04JUL2023:20:00:00</v>
      </c>
      <c r="M93">
        <v>20</v>
      </c>
      <c r="N93">
        <f t="shared" si="11"/>
        <v>268.20605400000022</v>
      </c>
      <c r="O93" t="str">
        <f t="shared" si="12"/>
        <v/>
      </c>
      <c r="P93">
        <f t="shared" si="13"/>
        <v>268.20605400000022</v>
      </c>
      <c r="Q93" t="str">
        <f t="shared" si="14"/>
        <v/>
      </c>
      <c r="R93">
        <f t="shared" si="15"/>
        <v>1</v>
      </c>
      <c r="S93">
        <f t="shared" si="16"/>
        <v>2.2299412567221655</v>
      </c>
    </row>
    <row r="94" spans="1:19" x14ac:dyDescent="0.3">
      <c r="A94" t="s">
        <v>120</v>
      </c>
      <c r="B94">
        <v>11572.948242</v>
      </c>
      <c r="C94">
        <v>11799.299805000001</v>
      </c>
      <c r="D94">
        <v>11937.716796999999</v>
      </c>
      <c r="E94">
        <v>11999.195313</v>
      </c>
      <c r="F94">
        <v>11290.099609000001</v>
      </c>
      <c r="G94">
        <v>11311.400390999999</v>
      </c>
      <c r="H94">
        <v>11572.200194999999</v>
      </c>
      <c r="I94">
        <v>11799.299805000001</v>
      </c>
      <c r="J94">
        <v>11659.143555000001</v>
      </c>
      <c r="L94" t="str">
        <f t="shared" si="10"/>
        <v>04JUL2023:21:00:00</v>
      </c>
      <c r="M94">
        <v>21</v>
      </c>
      <c r="N94">
        <f t="shared" si="11"/>
        <v>226.35156300000017</v>
      </c>
      <c r="O94" t="str">
        <f t="shared" si="12"/>
        <v/>
      </c>
      <c r="P94">
        <f t="shared" si="13"/>
        <v>226.35156300000017</v>
      </c>
      <c r="Q94" t="str">
        <f t="shared" si="14"/>
        <v/>
      </c>
      <c r="R94">
        <f t="shared" si="15"/>
        <v>1</v>
      </c>
      <c r="S94">
        <f t="shared" si="16"/>
        <v>1.9558677552754942</v>
      </c>
    </row>
    <row r="95" spans="1:19" x14ac:dyDescent="0.3">
      <c r="A95" t="s">
        <v>121</v>
      </c>
      <c r="B95">
        <v>11147.007813</v>
      </c>
      <c r="C95">
        <v>11347.200194999999</v>
      </c>
      <c r="D95">
        <v>11677.430664</v>
      </c>
      <c r="E95">
        <v>11649.770508</v>
      </c>
      <c r="F95">
        <v>10815</v>
      </c>
      <c r="G95">
        <v>10848.299805000001</v>
      </c>
      <c r="H95">
        <v>11038.599609000001</v>
      </c>
      <c r="I95">
        <v>11347.200194999999</v>
      </c>
      <c r="J95">
        <v>11217.556640999999</v>
      </c>
      <c r="L95" t="str">
        <f t="shared" si="10"/>
        <v>04JUL2023:22:00:00</v>
      </c>
      <c r="M95">
        <v>22</v>
      </c>
      <c r="N95">
        <f t="shared" si="11"/>
        <v>200.19238199999927</v>
      </c>
      <c r="O95" t="str">
        <f t="shared" si="12"/>
        <v/>
      </c>
      <c r="P95">
        <f t="shared" si="13"/>
        <v>200.19238199999927</v>
      </c>
      <c r="Q95" t="str">
        <f t="shared" si="14"/>
        <v/>
      </c>
      <c r="R95">
        <f t="shared" si="15"/>
        <v>1</v>
      </c>
      <c r="S95">
        <f t="shared" si="16"/>
        <v>1.7959293234416547</v>
      </c>
    </row>
    <row r="96" spans="1:19" x14ac:dyDescent="0.3">
      <c r="A96" t="s">
        <v>122</v>
      </c>
      <c r="B96">
        <v>10719.945313</v>
      </c>
      <c r="C96">
        <v>10917.400390999999</v>
      </c>
      <c r="D96">
        <v>10978.797852</v>
      </c>
      <c r="E96">
        <v>11013.315430000001</v>
      </c>
      <c r="F96">
        <v>10356.200194999999</v>
      </c>
      <c r="G96">
        <v>10381.200194999999</v>
      </c>
      <c r="H96">
        <v>10523.5</v>
      </c>
      <c r="I96">
        <v>10917.400390999999</v>
      </c>
      <c r="J96">
        <v>10701.769531</v>
      </c>
      <c r="L96" t="str">
        <f t="shared" si="10"/>
        <v>04JUL2023:23:00:00</v>
      </c>
      <c r="M96">
        <v>23</v>
      </c>
      <c r="N96">
        <f t="shared" si="11"/>
        <v>197.45507799999905</v>
      </c>
      <c r="O96" t="str">
        <f t="shared" si="12"/>
        <v/>
      </c>
      <c r="P96">
        <f t="shared" si="13"/>
        <v>197.45507799999905</v>
      </c>
      <c r="Q96" t="str">
        <f t="shared" si="14"/>
        <v/>
      </c>
      <c r="R96">
        <f t="shared" si="15"/>
        <v>1</v>
      </c>
      <c r="S96">
        <f t="shared" si="16"/>
        <v>1.8419410942381087</v>
      </c>
    </row>
    <row r="97" spans="1:19" x14ac:dyDescent="0.3">
      <c r="A97" t="s">
        <v>123</v>
      </c>
      <c r="B97">
        <v>10195.222656</v>
      </c>
      <c r="C97">
        <v>10255.700194999999</v>
      </c>
      <c r="D97">
        <v>10258.404296999999</v>
      </c>
      <c r="E97">
        <v>10282.073242</v>
      </c>
      <c r="F97">
        <v>9725.3701172000001</v>
      </c>
      <c r="G97">
        <v>9745.8203125</v>
      </c>
      <c r="H97">
        <v>9865.6103516000003</v>
      </c>
      <c r="I97">
        <v>10255.700194999999</v>
      </c>
      <c r="J97">
        <v>10035.193359000001</v>
      </c>
      <c r="L97" t="str">
        <f t="shared" si="10"/>
        <v>05JUL2023:00:00:00</v>
      </c>
      <c r="M97">
        <v>24</v>
      </c>
      <c r="N97">
        <f t="shared" si="11"/>
        <v>60.477538999999524</v>
      </c>
      <c r="O97" t="str">
        <f t="shared" si="12"/>
        <v/>
      </c>
      <c r="P97">
        <f t="shared" si="13"/>
        <v>60.477538999999524</v>
      </c>
      <c r="Q97" t="str">
        <f t="shared" si="14"/>
        <v/>
      </c>
      <c r="R97">
        <f t="shared" si="15"/>
        <v>1</v>
      </c>
      <c r="S97">
        <f t="shared" si="16"/>
        <v>0.59319488196177683</v>
      </c>
    </row>
    <row r="98" spans="1:19" x14ac:dyDescent="0.3">
      <c r="A98" t="s">
        <v>124</v>
      </c>
      <c r="B98">
        <v>9523.4765625</v>
      </c>
      <c r="C98">
        <v>9237.3798827999999</v>
      </c>
      <c r="D98">
        <v>9402.0527344000002</v>
      </c>
      <c r="E98">
        <v>9274.3212891000003</v>
      </c>
      <c r="F98">
        <v>8984.9404297000001</v>
      </c>
      <c r="G98">
        <v>9087.5498047000001</v>
      </c>
      <c r="H98">
        <v>9237.3798827999999</v>
      </c>
      <c r="I98">
        <v>9250.0800780999998</v>
      </c>
      <c r="J98">
        <v>9233.8984375</v>
      </c>
      <c r="L98" t="str">
        <f t="shared" si="10"/>
        <v>05JUL2023:01:00:00</v>
      </c>
      <c r="M98">
        <v>1</v>
      </c>
      <c r="N98">
        <f t="shared" si="11"/>
        <v>-286.0966797000001</v>
      </c>
      <c r="O98">
        <f t="shared" si="12"/>
        <v>-286.0966797000001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3.0041201637072872</v>
      </c>
    </row>
    <row r="99" spans="1:19" x14ac:dyDescent="0.3">
      <c r="A99" t="s">
        <v>125</v>
      </c>
      <c r="B99">
        <v>8928.5478516000003</v>
      </c>
      <c r="C99">
        <v>8606.5898438000004</v>
      </c>
      <c r="D99">
        <v>8827.8349608999997</v>
      </c>
      <c r="E99">
        <v>8645.8369141000003</v>
      </c>
      <c r="F99">
        <v>8433.4501952999999</v>
      </c>
      <c r="G99">
        <v>8528.9296875</v>
      </c>
      <c r="H99">
        <v>8606.5898438000004</v>
      </c>
      <c r="I99">
        <v>8655.3095702999999</v>
      </c>
      <c r="J99">
        <v>8640.375</v>
      </c>
      <c r="L99" t="str">
        <f t="shared" si="10"/>
        <v>05JUL2023:02:00:00</v>
      </c>
      <c r="M99">
        <v>2</v>
      </c>
      <c r="N99">
        <f t="shared" si="11"/>
        <v>-321.9580077999999</v>
      </c>
      <c r="O99">
        <f t="shared" si="12"/>
        <v>-321.9580077999999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3.6059392092780786</v>
      </c>
    </row>
    <row r="100" spans="1:19" x14ac:dyDescent="0.3">
      <c r="A100" t="s">
        <v>126</v>
      </c>
      <c r="B100">
        <v>8541.3486327999999</v>
      </c>
      <c r="C100">
        <v>8147.0297852000003</v>
      </c>
      <c r="D100">
        <v>8445.2744141000003</v>
      </c>
      <c r="E100">
        <v>8305.8154297000001</v>
      </c>
      <c r="F100">
        <v>8007.1899414</v>
      </c>
      <c r="G100">
        <v>8132.9199219000002</v>
      </c>
      <c r="H100">
        <v>8147.0297852000003</v>
      </c>
      <c r="I100">
        <v>8225.9804688000004</v>
      </c>
      <c r="J100">
        <v>8214.96875</v>
      </c>
      <c r="L100" t="str">
        <f t="shared" si="10"/>
        <v>05JUL2023:03:00:00</v>
      </c>
      <c r="M100">
        <v>3</v>
      </c>
      <c r="N100">
        <f t="shared" si="11"/>
        <v>-394.31884759999957</v>
      </c>
      <c r="O100">
        <f t="shared" si="12"/>
        <v>-394.31884759999957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4.6165876672655513</v>
      </c>
    </row>
    <row r="101" spans="1:19" x14ac:dyDescent="0.3">
      <c r="A101" t="s">
        <v>127</v>
      </c>
      <c r="B101">
        <v>8311.2265625</v>
      </c>
      <c r="C101">
        <v>7812.1098633000001</v>
      </c>
      <c r="D101">
        <v>8169.9497069999998</v>
      </c>
      <c r="E101">
        <v>8057.3554688000004</v>
      </c>
      <c r="F101">
        <v>7744.9301758000001</v>
      </c>
      <c r="G101">
        <v>7877.2202147999997</v>
      </c>
      <c r="H101">
        <v>7812.1098633000001</v>
      </c>
      <c r="I101">
        <v>7939.1899414</v>
      </c>
      <c r="J101">
        <v>7921.5947266000003</v>
      </c>
      <c r="L101" t="str">
        <f t="shared" si="10"/>
        <v>05JUL2023:04:00:00</v>
      </c>
      <c r="M101">
        <v>4</v>
      </c>
      <c r="N101">
        <f t="shared" si="11"/>
        <v>-499.11669919999986</v>
      </c>
      <c r="O101">
        <f t="shared" si="12"/>
        <v>-499.11669919999986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6.0053314086274474</v>
      </c>
    </row>
    <row r="102" spans="1:19" x14ac:dyDescent="0.3">
      <c r="A102" t="s">
        <v>128</v>
      </c>
      <c r="B102">
        <v>8295.1845702999999</v>
      </c>
      <c r="C102">
        <v>7680.3198241999999</v>
      </c>
      <c r="D102">
        <v>8126.8935547000001</v>
      </c>
      <c r="E102">
        <v>8033.7065430000002</v>
      </c>
      <c r="F102">
        <v>7658.3901366999999</v>
      </c>
      <c r="G102">
        <v>7784.2402344000002</v>
      </c>
      <c r="H102">
        <v>7680.3198241999999</v>
      </c>
      <c r="I102">
        <v>7825.4902344000002</v>
      </c>
      <c r="J102">
        <v>7821.3847655999998</v>
      </c>
      <c r="L102" t="str">
        <f t="shared" si="10"/>
        <v>05JUL2023:05:00:00</v>
      </c>
      <c r="M102">
        <v>5</v>
      </c>
      <c r="N102">
        <f t="shared" si="11"/>
        <v>-614.86474610000005</v>
      </c>
      <c r="O102">
        <f t="shared" si="12"/>
        <v>-614.86474610000005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7.4123094054043825</v>
      </c>
    </row>
    <row r="103" spans="1:19" x14ac:dyDescent="0.3">
      <c r="A103" t="s">
        <v>129</v>
      </c>
      <c r="B103">
        <v>8414.8427733999997</v>
      </c>
      <c r="C103">
        <v>7758.4799805000002</v>
      </c>
      <c r="D103">
        <v>8202.4882813000004</v>
      </c>
      <c r="E103">
        <v>8114.6557616999999</v>
      </c>
      <c r="F103">
        <v>7761.0698241999999</v>
      </c>
      <c r="G103">
        <v>7877.1098633000001</v>
      </c>
      <c r="H103">
        <v>7758.4799805000002</v>
      </c>
      <c r="I103">
        <v>7886.1098633000001</v>
      </c>
      <c r="J103">
        <v>7897.6928711</v>
      </c>
      <c r="L103" t="str">
        <f t="shared" si="10"/>
        <v>05JUL2023:06:00:00</v>
      </c>
      <c r="M103">
        <v>6</v>
      </c>
      <c r="N103">
        <f t="shared" si="11"/>
        <v>-656.36279289999948</v>
      </c>
      <c r="O103">
        <f t="shared" si="12"/>
        <v>-656.36279289999948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7.8000600911381905</v>
      </c>
    </row>
    <row r="104" spans="1:19" x14ac:dyDescent="0.3">
      <c r="A104" t="s">
        <v>130</v>
      </c>
      <c r="B104">
        <v>8565.7265625</v>
      </c>
      <c r="C104">
        <v>7969.4399414</v>
      </c>
      <c r="D104">
        <v>8434.9287108999997</v>
      </c>
      <c r="E104">
        <v>8325.4755858999997</v>
      </c>
      <c r="F104">
        <v>7984.2797852000003</v>
      </c>
      <c r="G104">
        <v>8079.75</v>
      </c>
      <c r="H104">
        <v>7969.4399414</v>
      </c>
      <c r="I104">
        <v>8054.3500977000003</v>
      </c>
      <c r="J104">
        <v>8100.5258789</v>
      </c>
      <c r="L104" t="str">
        <f t="shared" si="10"/>
        <v>05JUL2023:07:00:00</v>
      </c>
      <c r="M104">
        <v>7</v>
      </c>
      <c r="N104">
        <f t="shared" si="11"/>
        <v>-596.28662110000005</v>
      </c>
      <c r="O104">
        <f t="shared" si="12"/>
        <v>-596.28662110000005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6.9613081476414456</v>
      </c>
    </row>
    <row r="105" spans="1:19" x14ac:dyDescent="0.3">
      <c r="A105" t="s">
        <v>131</v>
      </c>
      <c r="B105">
        <v>8712.4970702999999</v>
      </c>
      <c r="C105">
        <v>8127.9902344000002</v>
      </c>
      <c r="D105">
        <v>8601.8056641000003</v>
      </c>
      <c r="E105">
        <v>8555.3466797000001</v>
      </c>
      <c r="F105">
        <v>8194.6503905999998</v>
      </c>
      <c r="G105">
        <v>8244.9199219000002</v>
      </c>
      <c r="H105">
        <v>8127.9902344000002</v>
      </c>
      <c r="I105">
        <v>8190.6401366999999</v>
      </c>
      <c r="J105">
        <v>8259.9072266000003</v>
      </c>
      <c r="L105" t="str">
        <f t="shared" si="10"/>
        <v>05JUL2023:08:00:00</v>
      </c>
      <c r="M105">
        <v>8</v>
      </c>
      <c r="N105">
        <f t="shared" si="11"/>
        <v>-584.50683589999971</v>
      </c>
      <c r="O105">
        <f t="shared" si="12"/>
        <v>-584.50683589999971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6.7088325101711987</v>
      </c>
    </row>
    <row r="106" spans="1:19" x14ac:dyDescent="0.3">
      <c r="A106" t="s">
        <v>132</v>
      </c>
      <c r="B106">
        <v>9011.4511719000002</v>
      </c>
      <c r="C106">
        <v>8557.8798827999999</v>
      </c>
      <c r="D106">
        <v>9005.1083983999997</v>
      </c>
      <c r="E106">
        <v>8962.5917969000002</v>
      </c>
      <c r="F106">
        <v>8550.5302733999997</v>
      </c>
      <c r="G106">
        <v>8600.7900391000003</v>
      </c>
      <c r="H106">
        <v>8557.8798827999999</v>
      </c>
      <c r="I106">
        <v>8611.6396483999997</v>
      </c>
      <c r="J106">
        <v>8667.0097655999998</v>
      </c>
      <c r="L106" t="str">
        <f t="shared" si="10"/>
        <v>05JUL2023:09:00:00</v>
      </c>
      <c r="M106">
        <v>9</v>
      </c>
      <c r="N106">
        <f t="shared" si="11"/>
        <v>-453.57128910000029</v>
      </c>
      <c r="O106">
        <f t="shared" si="12"/>
        <v>-453.57128910000029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5.0332768879040382</v>
      </c>
    </row>
    <row r="107" spans="1:19" x14ac:dyDescent="0.3">
      <c r="A107" t="s">
        <v>133</v>
      </c>
      <c r="B107">
        <v>9499.7734375</v>
      </c>
      <c r="C107">
        <v>9257.4404297000001</v>
      </c>
      <c r="D107">
        <v>9509.9082030999998</v>
      </c>
      <c r="E107">
        <v>9492.7441405999998</v>
      </c>
      <c r="F107">
        <v>9084.7900391000003</v>
      </c>
      <c r="G107">
        <v>9139.5195313000004</v>
      </c>
      <c r="H107">
        <v>9257.4404297000001</v>
      </c>
      <c r="I107">
        <v>9248.5595702999999</v>
      </c>
      <c r="J107">
        <v>9276.2128905999998</v>
      </c>
      <c r="L107" t="str">
        <f t="shared" si="10"/>
        <v>05JUL2023:10:00:00</v>
      </c>
      <c r="M107">
        <v>10</v>
      </c>
      <c r="N107">
        <f t="shared" si="11"/>
        <v>-242.3330077999999</v>
      </c>
      <c r="O107">
        <f t="shared" si="12"/>
        <v>-242.3330077999999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2.5509346027495714</v>
      </c>
    </row>
    <row r="108" spans="1:19" x14ac:dyDescent="0.3">
      <c r="A108" t="s">
        <v>134</v>
      </c>
      <c r="B108">
        <v>10061.696289</v>
      </c>
      <c r="C108">
        <v>10106.5</v>
      </c>
      <c r="D108">
        <v>10167.484375</v>
      </c>
      <c r="E108">
        <v>10150.918944999999</v>
      </c>
      <c r="F108">
        <v>9753.6396483999997</v>
      </c>
      <c r="G108">
        <v>9813.9804688000004</v>
      </c>
      <c r="H108">
        <v>10106.5</v>
      </c>
      <c r="I108">
        <v>10008.200194999999</v>
      </c>
      <c r="J108">
        <v>10024.668944999999</v>
      </c>
      <c r="L108" t="str">
        <f t="shared" si="10"/>
        <v>05JUL2023:11:00:00</v>
      </c>
      <c r="M108">
        <v>11</v>
      </c>
      <c r="N108">
        <f t="shared" si="11"/>
        <v>44.803711000000476</v>
      </c>
      <c r="O108" t="str">
        <f t="shared" si="12"/>
        <v/>
      </c>
      <c r="P108">
        <f t="shared" si="13"/>
        <v>44.803711000000476</v>
      </c>
      <c r="Q108" t="str">
        <f t="shared" si="14"/>
        <v/>
      </c>
      <c r="R108">
        <f t="shared" si="15"/>
        <v>1</v>
      </c>
      <c r="S108">
        <f t="shared" si="16"/>
        <v>0.44528983695306285</v>
      </c>
    </row>
    <row r="109" spans="1:19" x14ac:dyDescent="0.3">
      <c r="A109" t="s">
        <v>135</v>
      </c>
      <c r="B109">
        <v>10633.902344</v>
      </c>
      <c r="C109">
        <v>11047</v>
      </c>
      <c r="D109">
        <v>10814.333008</v>
      </c>
      <c r="E109">
        <v>10756.800781</v>
      </c>
      <c r="F109">
        <v>10469.400390999999</v>
      </c>
      <c r="G109">
        <v>10523.099609000001</v>
      </c>
      <c r="H109">
        <v>11047</v>
      </c>
      <c r="I109">
        <v>10806.5</v>
      </c>
      <c r="J109">
        <v>10818.166992</v>
      </c>
      <c r="L109" t="str">
        <f t="shared" si="10"/>
        <v>05JUL2023:12:00:00</v>
      </c>
      <c r="M109">
        <v>12</v>
      </c>
      <c r="N109">
        <f t="shared" si="11"/>
        <v>413.09765599999992</v>
      </c>
      <c r="O109" t="str">
        <f t="shared" si="12"/>
        <v/>
      </c>
      <c r="P109">
        <f t="shared" si="13"/>
        <v>413.09765599999992</v>
      </c>
      <c r="Q109" t="str">
        <f t="shared" si="14"/>
        <v/>
      </c>
      <c r="R109">
        <f t="shared" si="15"/>
        <v>1</v>
      </c>
      <c r="S109">
        <f t="shared" si="16"/>
        <v>3.884723054966583</v>
      </c>
    </row>
    <row r="110" spans="1:19" x14ac:dyDescent="0.3">
      <c r="A110" t="s">
        <v>136</v>
      </c>
      <c r="B110">
        <v>11264.857421999999</v>
      </c>
      <c r="C110">
        <v>11934.299805000001</v>
      </c>
      <c r="D110">
        <v>11391.202148</v>
      </c>
      <c r="E110">
        <v>11356.610352</v>
      </c>
      <c r="F110">
        <v>11154.200194999999</v>
      </c>
      <c r="G110">
        <v>11173.099609000001</v>
      </c>
      <c r="H110">
        <v>11934.299805000001</v>
      </c>
      <c r="I110">
        <v>11541.700194999999</v>
      </c>
      <c r="J110">
        <v>11553.771484000001</v>
      </c>
      <c r="L110" t="str">
        <f t="shared" si="10"/>
        <v>05JUL2023:13:00:00</v>
      </c>
      <c r="M110">
        <v>13</v>
      </c>
      <c r="N110">
        <f t="shared" si="11"/>
        <v>669.44238300000143</v>
      </c>
      <c r="O110" t="str">
        <f t="shared" si="12"/>
        <v/>
      </c>
      <c r="P110">
        <f t="shared" si="13"/>
        <v>669.44238300000143</v>
      </c>
      <c r="Q110" t="str">
        <f t="shared" si="14"/>
        <v/>
      </c>
      <c r="R110">
        <f t="shared" si="15"/>
        <v>1</v>
      </c>
      <c r="S110">
        <f t="shared" si="16"/>
        <v>5.9427506085660378</v>
      </c>
    </row>
    <row r="111" spans="1:19" x14ac:dyDescent="0.3">
      <c r="A111" t="s">
        <v>137</v>
      </c>
      <c r="B111">
        <v>11937.041992</v>
      </c>
      <c r="C111">
        <v>12776.200194999999</v>
      </c>
      <c r="D111">
        <v>11988.725586</v>
      </c>
      <c r="E111">
        <v>12030.379883</v>
      </c>
      <c r="F111">
        <v>11767.799805000001</v>
      </c>
      <c r="G111">
        <v>11749.5</v>
      </c>
      <c r="H111">
        <v>12776.200194999999</v>
      </c>
      <c r="I111">
        <v>12189</v>
      </c>
      <c r="J111">
        <v>12239.035156</v>
      </c>
      <c r="L111" t="str">
        <f t="shared" si="10"/>
        <v>05JUL2023:14:00:00</v>
      </c>
      <c r="M111">
        <v>14</v>
      </c>
      <c r="N111">
        <f t="shared" si="11"/>
        <v>839.15820299999905</v>
      </c>
      <c r="O111" t="str">
        <f t="shared" si="12"/>
        <v/>
      </c>
      <c r="P111">
        <f t="shared" si="13"/>
        <v>839.15820299999905</v>
      </c>
      <c r="Q111" t="str">
        <f t="shared" si="14"/>
        <v/>
      </c>
      <c r="R111">
        <f t="shared" si="15"/>
        <v>1</v>
      </c>
      <c r="S111">
        <f t="shared" si="16"/>
        <v>7.0298672280987908</v>
      </c>
    </row>
    <row r="112" spans="1:19" x14ac:dyDescent="0.3">
      <c r="A112" t="s">
        <v>138</v>
      </c>
      <c r="B112">
        <v>12415.212890999999</v>
      </c>
      <c r="C112">
        <v>13285</v>
      </c>
      <c r="D112">
        <v>12345.184569999999</v>
      </c>
      <c r="E112">
        <v>12377.661133</v>
      </c>
      <c r="F112">
        <v>12209.799805000001</v>
      </c>
      <c r="G112">
        <v>12201.200194999999</v>
      </c>
      <c r="H112">
        <v>13285</v>
      </c>
      <c r="I112">
        <v>12650.5</v>
      </c>
      <c r="J112">
        <v>12690.787109000001</v>
      </c>
      <c r="L112" t="str">
        <f t="shared" si="10"/>
        <v>05JUL2023:15:00:00</v>
      </c>
      <c r="M112">
        <v>15</v>
      </c>
      <c r="N112">
        <f t="shared" si="11"/>
        <v>869.78710900000078</v>
      </c>
      <c r="O112" t="str">
        <f t="shared" si="12"/>
        <v/>
      </c>
      <c r="P112">
        <f t="shared" si="13"/>
        <v>869.78710900000078</v>
      </c>
      <c r="Q112" t="str">
        <f t="shared" si="14"/>
        <v/>
      </c>
      <c r="R112">
        <f t="shared" si="15"/>
        <v>1</v>
      </c>
      <c r="S112">
        <f t="shared" si="16"/>
        <v>7.0058171103173308</v>
      </c>
    </row>
    <row r="113" spans="1:19" x14ac:dyDescent="0.3">
      <c r="A113" t="s">
        <v>139</v>
      </c>
      <c r="B113">
        <v>12627.158203000001</v>
      </c>
      <c r="C113">
        <v>13474.799805000001</v>
      </c>
      <c r="D113">
        <v>12562.015625</v>
      </c>
      <c r="E113">
        <v>12622.313477</v>
      </c>
      <c r="F113">
        <v>12505.799805000001</v>
      </c>
      <c r="G113">
        <v>12526.5</v>
      </c>
      <c r="H113">
        <v>13474.799805000001</v>
      </c>
      <c r="I113">
        <v>12908.799805000001</v>
      </c>
      <c r="J113">
        <v>12930.712890999999</v>
      </c>
      <c r="L113" t="str">
        <f t="shared" si="10"/>
        <v>05JUL2023:16:00:00</v>
      </c>
      <c r="M113">
        <v>16</v>
      </c>
      <c r="N113">
        <f t="shared" si="11"/>
        <v>847.64160199999969</v>
      </c>
      <c r="O113" t="str">
        <f t="shared" si="12"/>
        <v/>
      </c>
      <c r="P113">
        <f t="shared" si="13"/>
        <v>847.64160199999969</v>
      </c>
      <c r="Q113" t="str">
        <f t="shared" si="14"/>
        <v/>
      </c>
      <c r="R113">
        <f t="shared" si="15"/>
        <v>1</v>
      </c>
      <c r="S113">
        <f t="shared" si="16"/>
        <v>6.7128453478836931</v>
      </c>
    </row>
    <row r="114" spans="1:19" x14ac:dyDescent="0.3">
      <c r="A114" t="s">
        <v>140</v>
      </c>
      <c r="B114">
        <v>12595.164063</v>
      </c>
      <c r="C114">
        <v>13505.5</v>
      </c>
      <c r="D114">
        <v>12678.875</v>
      </c>
      <c r="E114">
        <v>12753.359375</v>
      </c>
      <c r="F114">
        <v>12635.799805000001</v>
      </c>
      <c r="G114">
        <v>12723.5</v>
      </c>
      <c r="H114">
        <v>13505.5</v>
      </c>
      <c r="I114">
        <v>12995.5</v>
      </c>
      <c r="J114">
        <v>13022.005859000001</v>
      </c>
      <c r="L114" t="str">
        <f t="shared" si="10"/>
        <v>05JUL2023:17:00:00</v>
      </c>
      <c r="M114">
        <v>17</v>
      </c>
      <c r="N114">
        <f t="shared" si="11"/>
        <v>910.33593699999983</v>
      </c>
      <c r="O114" t="str">
        <f t="shared" si="12"/>
        <v/>
      </c>
      <c r="P114">
        <f t="shared" si="13"/>
        <v>910.33593699999983</v>
      </c>
      <c r="Q114" t="str">
        <f t="shared" si="14"/>
        <v/>
      </c>
      <c r="R114">
        <f t="shared" si="15"/>
        <v>1</v>
      </c>
      <c r="S114">
        <f t="shared" si="16"/>
        <v>7.2276623984139672</v>
      </c>
    </row>
    <row r="115" spans="1:19" x14ac:dyDescent="0.3">
      <c r="A115" t="s">
        <v>141</v>
      </c>
      <c r="B115">
        <v>12682.311523</v>
      </c>
      <c r="C115">
        <v>13375.299805000001</v>
      </c>
      <c r="D115">
        <v>12691.570313</v>
      </c>
      <c r="E115">
        <v>12766.992188</v>
      </c>
      <c r="F115">
        <v>12595.400390999999</v>
      </c>
      <c r="G115">
        <v>12745.299805000001</v>
      </c>
      <c r="H115">
        <v>13375.299805000001</v>
      </c>
      <c r="I115">
        <v>12890.599609000001</v>
      </c>
      <c r="J115">
        <v>12952.154296999999</v>
      </c>
      <c r="L115" t="str">
        <f t="shared" si="10"/>
        <v>05JUL2023:18:00:00</v>
      </c>
      <c r="M115">
        <v>18</v>
      </c>
      <c r="N115">
        <f t="shared" si="11"/>
        <v>692.98828200000025</v>
      </c>
      <c r="O115" t="str">
        <f t="shared" si="12"/>
        <v/>
      </c>
      <c r="P115">
        <f t="shared" si="13"/>
        <v>692.98828200000025</v>
      </c>
      <c r="Q115" t="str">
        <f t="shared" si="14"/>
        <v/>
      </c>
      <c r="R115">
        <f t="shared" si="15"/>
        <v>1</v>
      </c>
      <c r="S115">
        <f t="shared" si="16"/>
        <v>5.4642111632665049</v>
      </c>
    </row>
    <row r="116" spans="1:19" x14ac:dyDescent="0.3">
      <c r="A116" t="s">
        <v>142</v>
      </c>
      <c r="B116">
        <v>12743.186523</v>
      </c>
      <c r="C116">
        <v>13065.599609000001</v>
      </c>
      <c r="D116">
        <v>12488.652344</v>
      </c>
      <c r="E116">
        <v>12497.193359000001</v>
      </c>
      <c r="F116">
        <v>12330.799805000001</v>
      </c>
      <c r="G116">
        <v>12565.599609000001</v>
      </c>
      <c r="H116">
        <v>13065.599609000001</v>
      </c>
      <c r="I116">
        <v>12556.200194999999</v>
      </c>
      <c r="J116">
        <v>12673.911133</v>
      </c>
      <c r="L116" t="str">
        <f t="shared" si="10"/>
        <v>05JUL2023:19:00:00</v>
      </c>
      <c r="M116">
        <v>19</v>
      </c>
      <c r="N116">
        <f t="shared" si="11"/>
        <v>322.41308600000048</v>
      </c>
      <c r="O116" t="str">
        <f t="shared" si="12"/>
        <v/>
      </c>
      <c r="P116">
        <f t="shared" si="13"/>
        <v>322.41308600000048</v>
      </c>
      <c r="Q116" t="str">
        <f t="shared" si="14"/>
        <v/>
      </c>
      <c r="R116">
        <f t="shared" si="15"/>
        <v>1</v>
      </c>
      <c r="S116">
        <f t="shared" si="16"/>
        <v>2.5300821377610818</v>
      </c>
    </row>
    <row r="117" spans="1:19" x14ac:dyDescent="0.3">
      <c r="A117" t="s">
        <v>143</v>
      </c>
      <c r="B117">
        <v>12503.964844</v>
      </c>
      <c r="C117">
        <v>12503.900390999999</v>
      </c>
      <c r="D117">
        <v>12068.310546999999</v>
      </c>
      <c r="E117">
        <v>12098.860352</v>
      </c>
      <c r="F117">
        <v>11912.799805000001</v>
      </c>
      <c r="G117">
        <v>12144.799805000001</v>
      </c>
      <c r="H117">
        <v>12503.900390999999</v>
      </c>
      <c r="I117">
        <v>12035.900390999999</v>
      </c>
      <c r="J117">
        <v>12181.362305000001</v>
      </c>
      <c r="L117" t="str">
        <f t="shared" si="10"/>
        <v>05JUL2023:20:00:00</v>
      </c>
      <c r="M117">
        <v>20</v>
      </c>
      <c r="N117">
        <f t="shared" si="11"/>
        <v>-6.4453000000867178E-2</v>
      </c>
      <c r="O117">
        <f t="shared" si="12"/>
        <v>-6.4453000000867178E-2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5.1546050236853319E-4</v>
      </c>
    </row>
    <row r="118" spans="1:19" x14ac:dyDescent="0.3">
      <c r="A118" t="s">
        <v>144</v>
      </c>
      <c r="B118">
        <v>12026.964844</v>
      </c>
      <c r="C118">
        <v>11885.099609000001</v>
      </c>
      <c r="D118">
        <v>11511.386719</v>
      </c>
      <c r="E118">
        <v>11660.916015999999</v>
      </c>
      <c r="F118">
        <v>11488.299805000001</v>
      </c>
      <c r="G118">
        <v>11683</v>
      </c>
      <c r="H118">
        <v>11885.099609000001</v>
      </c>
      <c r="I118">
        <v>11545.400390999999</v>
      </c>
      <c r="J118">
        <v>11648.557617</v>
      </c>
      <c r="L118" t="str">
        <f t="shared" si="10"/>
        <v>05JUL2023:21:00:00</v>
      </c>
      <c r="M118">
        <v>21</v>
      </c>
      <c r="N118">
        <f t="shared" si="11"/>
        <v>-141.8652349999993</v>
      </c>
      <c r="O118">
        <f t="shared" si="12"/>
        <v>-141.8652349999993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1.1795597379730671</v>
      </c>
    </row>
    <row r="119" spans="1:19" x14ac:dyDescent="0.3">
      <c r="A119" t="s">
        <v>145</v>
      </c>
      <c r="B119">
        <v>11597.431640999999</v>
      </c>
      <c r="C119">
        <v>11448.599609000001</v>
      </c>
      <c r="D119">
        <v>11188.354492</v>
      </c>
      <c r="E119">
        <v>11329.556640999999</v>
      </c>
      <c r="F119">
        <v>11092.700194999999</v>
      </c>
      <c r="G119">
        <v>11289.200194999999</v>
      </c>
      <c r="H119">
        <v>11448.599609000001</v>
      </c>
      <c r="I119">
        <v>11126.700194999999</v>
      </c>
      <c r="J119">
        <v>11248.451171999999</v>
      </c>
      <c r="L119" t="str">
        <f t="shared" si="10"/>
        <v>05JUL2023:22:00:00</v>
      </c>
      <c r="M119">
        <v>22</v>
      </c>
      <c r="N119">
        <f t="shared" si="11"/>
        <v>-148.83203199999843</v>
      </c>
      <c r="O119">
        <f t="shared" si="12"/>
        <v>-148.83203199999843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1.283318898589906</v>
      </c>
    </row>
    <row r="120" spans="1:19" x14ac:dyDescent="0.3">
      <c r="A120" t="s">
        <v>146</v>
      </c>
      <c r="B120">
        <v>10867.419921999999</v>
      </c>
      <c r="C120">
        <v>10701.799805000001</v>
      </c>
      <c r="D120">
        <v>10624.736328000001</v>
      </c>
      <c r="E120">
        <v>10723.266602</v>
      </c>
      <c r="F120">
        <v>10399.900390999999</v>
      </c>
      <c r="G120">
        <v>10607.900390999999</v>
      </c>
      <c r="H120">
        <v>10701.799805000001</v>
      </c>
      <c r="I120">
        <v>10469.799805000001</v>
      </c>
      <c r="J120">
        <v>10577.208008</v>
      </c>
      <c r="L120" t="str">
        <f t="shared" si="10"/>
        <v>05JUL2023:23:00:00</v>
      </c>
      <c r="M120">
        <v>23</v>
      </c>
      <c r="N120">
        <f t="shared" si="11"/>
        <v>-165.62011699999857</v>
      </c>
      <c r="O120">
        <f t="shared" si="12"/>
        <v>-165.62011699999857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1.5240058651337958</v>
      </c>
    </row>
    <row r="121" spans="1:19" x14ac:dyDescent="0.3">
      <c r="A121" t="s">
        <v>147</v>
      </c>
      <c r="B121">
        <v>10107.000977</v>
      </c>
      <c r="C121">
        <v>9900.7197266000003</v>
      </c>
      <c r="D121">
        <v>9929.3525391000003</v>
      </c>
      <c r="E121">
        <v>10021.423828000001</v>
      </c>
      <c r="F121">
        <v>9629.4404297000001</v>
      </c>
      <c r="G121">
        <v>9812.9804688000004</v>
      </c>
      <c r="H121">
        <v>9900.7197266000003</v>
      </c>
      <c r="I121">
        <v>9707.1103516000003</v>
      </c>
      <c r="J121">
        <v>9812.4619141000003</v>
      </c>
      <c r="L121" t="str">
        <f t="shared" si="10"/>
        <v>06JUL2023:00:00:00</v>
      </c>
      <c r="M121">
        <v>24</v>
      </c>
      <c r="N121">
        <f t="shared" si="11"/>
        <v>-206.28125039999941</v>
      </c>
      <c r="O121">
        <f t="shared" si="12"/>
        <v>-206.28125039999941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2.0409738840376428</v>
      </c>
    </row>
    <row r="122" spans="1:19" x14ac:dyDescent="0.3">
      <c r="A122" t="s">
        <v>148</v>
      </c>
      <c r="B122">
        <v>9371.1132813000004</v>
      </c>
      <c r="C122">
        <v>8646.7197266000003</v>
      </c>
      <c r="D122">
        <v>9057.6376952999999</v>
      </c>
      <c r="E122">
        <v>9059.8710938000004</v>
      </c>
      <c r="F122">
        <v>8840.2304688000004</v>
      </c>
      <c r="G122">
        <v>8807.6503905999998</v>
      </c>
      <c r="H122">
        <v>8646.7197266000003</v>
      </c>
      <c r="I122">
        <v>8500.3398438000004</v>
      </c>
      <c r="J122">
        <v>8720.4335938000004</v>
      </c>
      <c r="L122" t="str">
        <f t="shared" si="10"/>
        <v>06JUL2023:01:00:00</v>
      </c>
      <c r="M122">
        <v>1</v>
      </c>
      <c r="N122">
        <f t="shared" si="11"/>
        <v>-724.3935547000001</v>
      </c>
      <c r="O122">
        <f t="shared" si="12"/>
        <v>-724.3935547000001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7.7300693413398704</v>
      </c>
    </row>
    <row r="123" spans="1:19" x14ac:dyDescent="0.3">
      <c r="A123" t="s">
        <v>149</v>
      </c>
      <c r="B123">
        <v>8794.5322266000003</v>
      </c>
      <c r="C123">
        <v>8109.3798827999999</v>
      </c>
      <c r="D123">
        <v>8499.375</v>
      </c>
      <c r="E123">
        <v>8423.5351563000004</v>
      </c>
      <c r="F123">
        <v>8360.7998047000001</v>
      </c>
      <c r="G123">
        <v>8292.8798827999999</v>
      </c>
      <c r="H123">
        <v>8109.3798827999999</v>
      </c>
      <c r="I123">
        <v>8018.9301758000001</v>
      </c>
      <c r="J123">
        <v>8203.7363280999998</v>
      </c>
      <c r="L123" t="str">
        <f t="shared" si="10"/>
        <v>06JUL2023:02:00:00</v>
      </c>
      <c r="M123">
        <v>2</v>
      </c>
      <c r="N123">
        <f t="shared" si="11"/>
        <v>-685.15234380000038</v>
      </c>
      <c r="O123">
        <f t="shared" si="12"/>
        <v>-685.15234380000038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7.7906627225457656</v>
      </c>
    </row>
    <row r="124" spans="1:19" x14ac:dyDescent="0.3">
      <c r="A124" t="s">
        <v>150</v>
      </c>
      <c r="B124">
        <v>8406.4023438000004</v>
      </c>
      <c r="C124">
        <v>7718.3901366999999</v>
      </c>
      <c r="D124">
        <v>8108.1748047000001</v>
      </c>
      <c r="E124">
        <v>7968.0415039</v>
      </c>
      <c r="F124">
        <v>7988.8999022999997</v>
      </c>
      <c r="G124">
        <v>7923.2202147999997</v>
      </c>
      <c r="H124">
        <v>7718.3901366999999</v>
      </c>
      <c r="I124">
        <v>7693.4199219000002</v>
      </c>
      <c r="J124">
        <v>7836.390625</v>
      </c>
      <c r="L124" t="str">
        <f t="shared" si="10"/>
        <v>06JUL2023:03:00:00</v>
      </c>
      <c r="M124">
        <v>3</v>
      </c>
      <c r="N124">
        <f t="shared" si="11"/>
        <v>-688.01220710000052</v>
      </c>
      <c r="O124">
        <f t="shared" si="12"/>
        <v>-688.01220710000052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8.184383508688855</v>
      </c>
    </row>
    <row r="125" spans="1:19" x14ac:dyDescent="0.3">
      <c r="A125" t="s">
        <v>151</v>
      </c>
      <c r="B125">
        <v>8189.7221680000002</v>
      </c>
      <c r="C125">
        <v>7464.3300780999998</v>
      </c>
      <c r="D125">
        <v>7843.8125</v>
      </c>
      <c r="E125">
        <v>7824.2724608999997</v>
      </c>
      <c r="F125">
        <v>7754.1298827999999</v>
      </c>
      <c r="G125">
        <v>7689.3198241999999</v>
      </c>
      <c r="H125">
        <v>7464.3300780999998</v>
      </c>
      <c r="I125">
        <v>7473.6098633000001</v>
      </c>
      <c r="J125">
        <v>7594.4892577999999</v>
      </c>
      <c r="L125" t="str">
        <f t="shared" si="10"/>
        <v>06JUL2023:04:00:00</v>
      </c>
      <c r="M125">
        <v>4</v>
      </c>
      <c r="N125">
        <f t="shared" si="11"/>
        <v>-725.39208990000043</v>
      </c>
      <c r="O125">
        <f t="shared" si="12"/>
        <v>-725.39208990000043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8.8573467453432233</v>
      </c>
    </row>
    <row r="126" spans="1:19" x14ac:dyDescent="0.3">
      <c r="A126" t="s">
        <v>152</v>
      </c>
      <c r="B126">
        <v>8104.1689452999999</v>
      </c>
      <c r="C126">
        <v>7360.4599608999997</v>
      </c>
      <c r="D126">
        <v>7797.3798827999999</v>
      </c>
      <c r="E126">
        <v>7790.3432616999999</v>
      </c>
      <c r="F126">
        <v>7687.8999022999997</v>
      </c>
      <c r="G126">
        <v>7617.6699219000002</v>
      </c>
      <c r="H126">
        <v>7360.4599608999997</v>
      </c>
      <c r="I126">
        <v>7431.9301758000001</v>
      </c>
      <c r="J126">
        <v>7527.75</v>
      </c>
      <c r="L126" t="str">
        <f t="shared" si="10"/>
        <v>06JUL2023:05:00:00</v>
      </c>
      <c r="M126">
        <v>5</v>
      </c>
      <c r="N126">
        <f t="shared" si="11"/>
        <v>-743.70898440000019</v>
      </c>
      <c r="O126">
        <f t="shared" si="12"/>
        <v>-743.70898440000019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9.1768692066977824</v>
      </c>
    </row>
    <row r="127" spans="1:19" x14ac:dyDescent="0.3">
      <c r="A127" t="s">
        <v>153</v>
      </c>
      <c r="B127">
        <v>8227.7060547000001</v>
      </c>
      <c r="C127">
        <v>7443.4902344000002</v>
      </c>
      <c r="D127">
        <v>7896.2094727000003</v>
      </c>
      <c r="E127">
        <v>7861.5039063000004</v>
      </c>
      <c r="F127">
        <v>7835.7202147999997</v>
      </c>
      <c r="G127">
        <v>7753.1699219000002</v>
      </c>
      <c r="H127">
        <v>7443.4902344000002</v>
      </c>
      <c r="I127">
        <v>7604.5800780999998</v>
      </c>
      <c r="J127">
        <v>7652.5517577999999</v>
      </c>
      <c r="L127" t="str">
        <f t="shared" si="10"/>
        <v>06JUL2023:06:00:00</v>
      </c>
      <c r="M127">
        <v>6</v>
      </c>
      <c r="N127">
        <f t="shared" si="11"/>
        <v>-784.2158202999999</v>
      </c>
      <c r="O127">
        <f t="shared" si="12"/>
        <v>-784.2158202999999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9.5314029826335851</v>
      </c>
    </row>
    <row r="128" spans="1:19" x14ac:dyDescent="0.3">
      <c r="A128" t="s">
        <v>154</v>
      </c>
      <c r="B128">
        <v>8436.1318358999997</v>
      </c>
      <c r="C128">
        <v>7651.7202147999997</v>
      </c>
      <c r="D128">
        <v>8037.8505858999997</v>
      </c>
      <c r="E128">
        <v>7866.4179688000004</v>
      </c>
      <c r="F128">
        <v>8128.4799805000002</v>
      </c>
      <c r="G128">
        <v>8045.1499022999997</v>
      </c>
      <c r="H128">
        <v>7651.7202147999997</v>
      </c>
      <c r="I128">
        <v>7929.6000977000003</v>
      </c>
      <c r="J128">
        <v>7899.3291016000003</v>
      </c>
      <c r="L128" t="str">
        <f t="shared" si="10"/>
        <v>06JUL2023:07:00:00</v>
      </c>
      <c r="M128">
        <v>7</v>
      </c>
      <c r="N128">
        <f t="shared" si="11"/>
        <v>-784.41162110000005</v>
      </c>
      <c r="O128">
        <f t="shared" si="12"/>
        <v>-784.41162110000005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9.2982380593192318</v>
      </c>
    </row>
    <row r="129" spans="1:19" x14ac:dyDescent="0.3">
      <c r="A129" t="s">
        <v>155</v>
      </c>
      <c r="B129">
        <v>8586.890625</v>
      </c>
      <c r="C129">
        <v>7791.4501952999999</v>
      </c>
      <c r="D129">
        <v>8164.3364258000001</v>
      </c>
      <c r="E129">
        <v>8073.9072266000003</v>
      </c>
      <c r="F129">
        <v>8300.3300780999998</v>
      </c>
      <c r="G129">
        <v>8228.9003905999998</v>
      </c>
      <c r="H129">
        <v>7791.4501952999999</v>
      </c>
      <c r="I129">
        <v>8130.6401366999999</v>
      </c>
      <c r="J129">
        <v>8062.4179688000004</v>
      </c>
      <c r="L129" t="str">
        <f t="shared" si="10"/>
        <v>06JUL2023:08:00:00</v>
      </c>
      <c r="M129">
        <v>8</v>
      </c>
      <c r="N129">
        <f t="shared" si="11"/>
        <v>-795.4404297000001</v>
      </c>
      <c r="O129">
        <f t="shared" si="12"/>
        <v>-795.4404297000001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9.2634279908508788</v>
      </c>
    </row>
    <row r="130" spans="1:19" x14ac:dyDescent="0.3">
      <c r="A130" t="s">
        <v>156</v>
      </c>
      <c r="B130">
        <v>8929.7841797000001</v>
      </c>
      <c r="C130">
        <v>8142.6499022999997</v>
      </c>
      <c r="D130">
        <v>8512.8154297000001</v>
      </c>
      <c r="E130">
        <v>8346.2832030999998</v>
      </c>
      <c r="F130">
        <v>8568.7304688000004</v>
      </c>
      <c r="G130">
        <v>8528.5302733999997</v>
      </c>
      <c r="H130">
        <v>8142.6499022999997</v>
      </c>
      <c r="I130">
        <v>8399.4404297000001</v>
      </c>
      <c r="J130">
        <v>8374.9160155999998</v>
      </c>
      <c r="L130" t="str">
        <f t="shared" si="10"/>
        <v>06JUL2023:09:00:00</v>
      </c>
      <c r="M130">
        <v>9</v>
      </c>
      <c r="N130">
        <f t="shared" si="11"/>
        <v>-787.13427740000043</v>
      </c>
      <c r="O130">
        <f t="shared" si="12"/>
        <v>-787.13427740000043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8.8147066217947998</v>
      </c>
    </row>
    <row r="131" spans="1:19" x14ac:dyDescent="0.3">
      <c r="A131" t="s">
        <v>157</v>
      </c>
      <c r="B131">
        <v>9433.8574219000002</v>
      </c>
      <c r="C131">
        <v>8614.9697266000003</v>
      </c>
      <c r="D131">
        <v>9064.6054688000004</v>
      </c>
      <c r="E131">
        <v>9077.7177733999997</v>
      </c>
      <c r="F131">
        <v>8949.7001952999999</v>
      </c>
      <c r="G131">
        <v>8931.9599608999997</v>
      </c>
      <c r="H131">
        <v>8614.9697266000003</v>
      </c>
      <c r="I131">
        <v>8777.5097655999998</v>
      </c>
      <c r="J131">
        <v>8818.8310547000001</v>
      </c>
      <c r="L131" t="str">
        <f t="shared" ref="L131:L194" si="17">A131</f>
        <v>06JUL2023:10:00:00</v>
      </c>
      <c r="M131">
        <v>10</v>
      </c>
      <c r="N131">
        <f t="shared" ref="N131:N194" si="18">C131-B131</f>
        <v>-818.8876952999999</v>
      </c>
      <c r="O131">
        <f t="shared" ref="O131:O194" si="19">IF(N131&lt;0,N131,"")</f>
        <v>-818.8876952999999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8.680306036839319</v>
      </c>
    </row>
    <row r="132" spans="1:19" x14ac:dyDescent="0.3">
      <c r="A132" t="s">
        <v>158</v>
      </c>
      <c r="B132">
        <v>9919.2871094000002</v>
      </c>
      <c r="C132">
        <v>9178.2695313000004</v>
      </c>
      <c r="D132">
        <v>9689.6083983999997</v>
      </c>
      <c r="E132">
        <v>9624.0234375</v>
      </c>
      <c r="F132">
        <v>9470.1796875</v>
      </c>
      <c r="G132">
        <v>9467.6904297000001</v>
      </c>
      <c r="H132">
        <v>9178.2695313000004</v>
      </c>
      <c r="I132">
        <v>9304.8496094000002</v>
      </c>
      <c r="J132">
        <v>9376.6445313000004</v>
      </c>
      <c r="L132" t="str">
        <f t="shared" si="17"/>
        <v>06JUL2023:11:00:00</v>
      </c>
      <c r="M132">
        <v>11</v>
      </c>
      <c r="N132">
        <f t="shared" si="18"/>
        <v>-741.01757809999981</v>
      </c>
      <c r="O132">
        <f t="shared" si="19"/>
        <v>-741.01757809999981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7.4704721209024729</v>
      </c>
    </row>
    <row r="133" spans="1:19" x14ac:dyDescent="0.3">
      <c r="A133" t="s">
        <v>159</v>
      </c>
      <c r="B133">
        <v>10310.293944999999</v>
      </c>
      <c r="C133">
        <v>9730.2695313000004</v>
      </c>
      <c r="D133">
        <v>10218.090819999999</v>
      </c>
      <c r="E133">
        <v>10151.749023</v>
      </c>
      <c r="F133">
        <v>9996.5800780999998</v>
      </c>
      <c r="G133">
        <v>10029.200194999999</v>
      </c>
      <c r="H133">
        <v>9730.2695313000004</v>
      </c>
      <c r="I133">
        <v>9841.9599608999997</v>
      </c>
      <c r="J133">
        <v>9917.8652344000002</v>
      </c>
      <c r="L133" t="str">
        <f t="shared" si="17"/>
        <v>06JUL2023:12:00:00</v>
      </c>
      <c r="M133">
        <v>12</v>
      </c>
      <c r="N133">
        <f t="shared" si="18"/>
        <v>-580.02441369999906</v>
      </c>
      <c r="O133">
        <f t="shared" si="19"/>
        <v>-580.02441369999906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5.6256826119034482</v>
      </c>
    </row>
    <row r="134" spans="1:19" x14ac:dyDescent="0.3">
      <c r="A134" t="s">
        <v>160</v>
      </c>
      <c r="B134">
        <v>10695.496094</v>
      </c>
      <c r="C134">
        <v>10221</v>
      </c>
      <c r="D134">
        <v>10730.929688</v>
      </c>
      <c r="E134">
        <v>10673.3125</v>
      </c>
      <c r="F134">
        <v>10465.400390999999</v>
      </c>
      <c r="G134">
        <v>10538.900390999999</v>
      </c>
      <c r="H134">
        <v>10221</v>
      </c>
      <c r="I134">
        <v>10325.900390999999</v>
      </c>
      <c r="J134">
        <v>10410.686523</v>
      </c>
      <c r="L134" t="str">
        <f t="shared" si="17"/>
        <v>06JUL2023:13:00:00</v>
      </c>
      <c r="M134">
        <v>13</v>
      </c>
      <c r="N134">
        <f t="shared" si="18"/>
        <v>-474.49609400000008</v>
      </c>
      <c r="O134">
        <f t="shared" si="19"/>
        <v>-474.49609400000008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4.4364103341235817</v>
      </c>
    </row>
    <row r="135" spans="1:19" x14ac:dyDescent="0.3">
      <c r="A135" t="s">
        <v>161</v>
      </c>
      <c r="B135">
        <v>11008.5</v>
      </c>
      <c r="C135">
        <v>10589.5</v>
      </c>
      <c r="D135">
        <v>11304.984375</v>
      </c>
      <c r="E135">
        <v>11301.660156</v>
      </c>
      <c r="F135">
        <v>10881.299805000001</v>
      </c>
      <c r="G135">
        <v>10969.799805000001</v>
      </c>
      <c r="H135">
        <v>10589.5</v>
      </c>
      <c r="I135">
        <v>10772.200194999999</v>
      </c>
      <c r="J135">
        <v>10854.617188</v>
      </c>
      <c r="L135" t="str">
        <f t="shared" si="17"/>
        <v>06JUL2023:14:00:00</v>
      </c>
      <c r="M135">
        <v>14</v>
      </c>
      <c r="N135">
        <f t="shared" si="18"/>
        <v>-419</v>
      </c>
      <c r="O135">
        <f t="shared" si="19"/>
        <v>-419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3.8061497933415089</v>
      </c>
    </row>
    <row r="136" spans="1:19" x14ac:dyDescent="0.3">
      <c r="A136" t="s">
        <v>162</v>
      </c>
      <c r="B136">
        <v>11298.121094</v>
      </c>
      <c r="C136">
        <v>10832.799805000001</v>
      </c>
      <c r="D136">
        <v>11544.214844</v>
      </c>
      <c r="E136">
        <v>11655.931640999999</v>
      </c>
      <c r="F136">
        <v>11147.299805000001</v>
      </c>
      <c r="G136">
        <v>11261.299805000001</v>
      </c>
      <c r="H136">
        <v>10832.799805000001</v>
      </c>
      <c r="I136">
        <v>11052.799805000001</v>
      </c>
      <c r="J136">
        <v>11115.382813</v>
      </c>
      <c r="L136" t="str">
        <f t="shared" si="17"/>
        <v>06JUL2023:15:00:00</v>
      </c>
      <c r="M136">
        <v>15</v>
      </c>
      <c r="N136">
        <f t="shared" si="18"/>
        <v>-465.32128899999952</v>
      </c>
      <c r="O136">
        <f t="shared" si="19"/>
        <v>-465.32128899999952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4.1185723283415143</v>
      </c>
    </row>
    <row r="137" spans="1:19" x14ac:dyDescent="0.3">
      <c r="A137" t="s">
        <v>163</v>
      </c>
      <c r="B137">
        <v>11531.694336</v>
      </c>
      <c r="C137">
        <v>10906.900390999999</v>
      </c>
      <c r="D137">
        <v>11699.427734000001</v>
      </c>
      <c r="E137">
        <v>11807.597656</v>
      </c>
      <c r="F137">
        <v>11352.799805000001</v>
      </c>
      <c r="G137">
        <v>11477.799805000001</v>
      </c>
      <c r="H137">
        <v>10906.900390999999</v>
      </c>
      <c r="I137">
        <v>11250.299805000001</v>
      </c>
      <c r="J137">
        <v>11270.105469</v>
      </c>
      <c r="L137" t="str">
        <f t="shared" si="17"/>
        <v>06JUL2023:16:00:00</v>
      </c>
      <c r="M137">
        <v>16</v>
      </c>
      <c r="N137">
        <f t="shared" si="18"/>
        <v>-624.79394500000126</v>
      </c>
      <c r="O137">
        <f t="shared" si="19"/>
        <v>-624.79394500000126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5.4180584985633908</v>
      </c>
    </row>
    <row r="138" spans="1:19" x14ac:dyDescent="0.3">
      <c r="A138" t="s">
        <v>164</v>
      </c>
      <c r="B138">
        <v>11486.956055000001</v>
      </c>
      <c r="C138">
        <v>10837</v>
      </c>
      <c r="D138">
        <v>11612.462890999999</v>
      </c>
      <c r="E138">
        <v>11639.294921999999</v>
      </c>
      <c r="F138">
        <v>11493.599609000001</v>
      </c>
      <c r="G138">
        <v>11612.299805000001</v>
      </c>
      <c r="H138">
        <v>10837</v>
      </c>
      <c r="I138">
        <v>11399.200194999999</v>
      </c>
      <c r="J138">
        <v>11303.943359000001</v>
      </c>
      <c r="L138" t="str">
        <f t="shared" si="17"/>
        <v>06JUL2023:17:00:00</v>
      </c>
      <c r="M138">
        <v>17</v>
      </c>
      <c r="N138">
        <f t="shared" si="18"/>
        <v>-649.95605500000056</v>
      </c>
      <c r="O138">
        <f t="shared" si="19"/>
        <v>-649.95605500000056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5.6582096413356613</v>
      </c>
    </row>
    <row r="139" spans="1:19" x14ac:dyDescent="0.3">
      <c r="A139" t="s">
        <v>165</v>
      </c>
      <c r="B139">
        <v>11458.923828000001</v>
      </c>
      <c r="C139">
        <v>10610.900390999999</v>
      </c>
      <c r="D139">
        <v>11538.237305000001</v>
      </c>
      <c r="E139">
        <v>11698.794921999999</v>
      </c>
      <c r="F139">
        <v>11511.599609000001</v>
      </c>
      <c r="G139">
        <v>11602.799805000001</v>
      </c>
      <c r="H139">
        <v>10610.900390999999</v>
      </c>
      <c r="I139">
        <v>11478.400390999999</v>
      </c>
      <c r="J139">
        <v>11245.878906</v>
      </c>
      <c r="L139" t="str">
        <f t="shared" si="17"/>
        <v>06JUL2023:18:00:00</v>
      </c>
      <c r="M139">
        <v>18</v>
      </c>
      <c r="N139">
        <f t="shared" si="18"/>
        <v>-848.02343700000165</v>
      </c>
      <c r="O139">
        <f t="shared" si="19"/>
        <v>-848.02343700000165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7.4005504332601237</v>
      </c>
    </row>
    <row r="140" spans="1:19" x14ac:dyDescent="0.3">
      <c r="A140" t="s">
        <v>166</v>
      </c>
      <c r="B140">
        <v>11344.655273</v>
      </c>
      <c r="C140">
        <v>10186.700194999999</v>
      </c>
      <c r="D140">
        <v>11268.807617</v>
      </c>
      <c r="E140">
        <v>11578.681640999999</v>
      </c>
      <c r="F140">
        <v>11300.799805000001</v>
      </c>
      <c r="G140">
        <v>11412.299805000001</v>
      </c>
      <c r="H140">
        <v>10186.700194999999</v>
      </c>
      <c r="I140">
        <v>11371.5</v>
      </c>
      <c r="J140">
        <v>10992.53125</v>
      </c>
      <c r="L140" t="str">
        <f t="shared" si="17"/>
        <v>06JUL2023:19:00:00</v>
      </c>
      <c r="M140">
        <v>19</v>
      </c>
      <c r="N140">
        <f t="shared" si="18"/>
        <v>-1157.9550780000009</v>
      </c>
      <c r="O140">
        <f t="shared" si="19"/>
        <v>-1157.9550780000009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10.207053895731018</v>
      </c>
    </row>
    <row r="141" spans="1:19" x14ac:dyDescent="0.3">
      <c r="A141" t="s">
        <v>167</v>
      </c>
      <c r="B141">
        <v>11078.279296999999</v>
      </c>
      <c r="C141">
        <v>9813.0498047000001</v>
      </c>
      <c r="D141">
        <v>10972.666015999999</v>
      </c>
      <c r="E141">
        <v>11191.469727</v>
      </c>
      <c r="F141">
        <v>10943</v>
      </c>
      <c r="G141">
        <v>11055.599609000001</v>
      </c>
      <c r="H141">
        <v>9813.0498047000001</v>
      </c>
      <c r="I141">
        <v>11015.299805000001</v>
      </c>
      <c r="J141">
        <v>10642.898438</v>
      </c>
      <c r="L141" t="str">
        <f t="shared" si="17"/>
        <v>06JUL2023:20:00:00</v>
      </c>
      <c r="M141">
        <v>20</v>
      </c>
      <c r="N141">
        <f t="shared" si="18"/>
        <v>-1265.229492299999</v>
      </c>
      <c r="O141">
        <f t="shared" si="19"/>
        <v>-1265.229492299999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11.420812369684736</v>
      </c>
    </row>
    <row r="142" spans="1:19" x14ac:dyDescent="0.3">
      <c r="A142" t="s">
        <v>168</v>
      </c>
      <c r="B142">
        <v>10677.336914</v>
      </c>
      <c r="C142">
        <v>9554.5595702999999</v>
      </c>
      <c r="D142">
        <v>10461.21875</v>
      </c>
      <c r="E142">
        <v>10727.523438</v>
      </c>
      <c r="F142">
        <v>10613.599609000001</v>
      </c>
      <c r="G142">
        <v>10706.400390999999</v>
      </c>
      <c r="H142">
        <v>9554.5595702999999</v>
      </c>
      <c r="I142">
        <v>10614.799805000001</v>
      </c>
      <c r="J142">
        <v>10275.052734000001</v>
      </c>
      <c r="L142" t="str">
        <f t="shared" si="17"/>
        <v>06JUL2023:21:00:00</v>
      </c>
      <c r="M142">
        <v>21</v>
      </c>
      <c r="N142">
        <f t="shared" si="18"/>
        <v>-1122.7773436999996</v>
      </c>
      <c r="O142">
        <f t="shared" si="19"/>
        <v>-1122.7773436999996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10.515518548710654</v>
      </c>
    </row>
    <row r="143" spans="1:19" x14ac:dyDescent="0.3">
      <c r="A143" t="s">
        <v>169</v>
      </c>
      <c r="B143">
        <v>10362.798828000001</v>
      </c>
      <c r="C143">
        <v>9312.3798827999999</v>
      </c>
      <c r="D143">
        <v>10220.044921999999</v>
      </c>
      <c r="E143">
        <v>10499.008789</v>
      </c>
      <c r="F143">
        <v>10326.200194999999</v>
      </c>
      <c r="G143">
        <v>10395.5</v>
      </c>
      <c r="H143">
        <v>9312.3798827999999</v>
      </c>
      <c r="I143">
        <v>10291.799805000001</v>
      </c>
      <c r="J143">
        <v>9997.4326172000001</v>
      </c>
      <c r="L143" t="str">
        <f t="shared" si="17"/>
        <v>06JUL2023:22:00:00</v>
      </c>
      <c r="M143">
        <v>22</v>
      </c>
      <c r="N143">
        <f t="shared" si="18"/>
        <v>-1050.418945200001</v>
      </c>
      <c r="O143">
        <f t="shared" si="19"/>
        <v>-1050.418945200001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10.136440575897291</v>
      </c>
    </row>
    <row r="144" spans="1:19" x14ac:dyDescent="0.3">
      <c r="A144" t="s">
        <v>170</v>
      </c>
      <c r="B144">
        <v>9762.8808594000002</v>
      </c>
      <c r="C144">
        <v>8839.2099608999997</v>
      </c>
      <c r="D144">
        <v>9790.8662108999997</v>
      </c>
      <c r="E144">
        <v>10035.898438</v>
      </c>
      <c r="F144">
        <v>9766</v>
      </c>
      <c r="G144">
        <v>9804.9003905999998</v>
      </c>
      <c r="H144">
        <v>8839.2099608999997</v>
      </c>
      <c r="I144">
        <v>9711.9296875</v>
      </c>
      <c r="J144">
        <v>9480.6054688000004</v>
      </c>
      <c r="L144" t="str">
        <f t="shared" si="17"/>
        <v>06JUL2023:23:00:00</v>
      </c>
      <c r="M144">
        <v>23</v>
      </c>
      <c r="N144">
        <f t="shared" si="18"/>
        <v>-923.67089850000048</v>
      </c>
      <c r="O144">
        <f t="shared" si="19"/>
        <v>-923.67089850000048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9.4610485552598131</v>
      </c>
    </row>
    <row r="145" spans="1:19" x14ac:dyDescent="0.3">
      <c r="A145" t="s">
        <v>171</v>
      </c>
      <c r="B145">
        <v>9116.3886719000002</v>
      </c>
      <c r="C145">
        <v>8296.9003905999998</v>
      </c>
      <c r="D145">
        <v>9218.1621094000002</v>
      </c>
      <c r="E145">
        <v>9393.1503905999998</v>
      </c>
      <c r="F145">
        <v>9107.2900391000003</v>
      </c>
      <c r="G145">
        <v>9117.2001952999999</v>
      </c>
      <c r="H145">
        <v>8296.9003905999998</v>
      </c>
      <c r="I145">
        <v>9038.6904297000001</v>
      </c>
      <c r="J145">
        <v>8866.7587891000003</v>
      </c>
      <c r="L145" t="str">
        <f t="shared" si="17"/>
        <v>07JUL2023:00:00:00</v>
      </c>
      <c r="M145">
        <v>24</v>
      </c>
      <c r="N145">
        <f t="shared" si="18"/>
        <v>-819.48828130000038</v>
      </c>
      <c r="O145">
        <f t="shared" si="19"/>
        <v>-819.48828130000038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8.9891766443214411</v>
      </c>
    </row>
    <row r="146" spans="1:19" x14ac:dyDescent="0.3">
      <c r="A146" t="s">
        <v>172</v>
      </c>
      <c r="B146">
        <v>8480.6044922000001</v>
      </c>
      <c r="C146">
        <v>8731.8398438000004</v>
      </c>
      <c r="D146">
        <v>8051.5200194999998</v>
      </c>
      <c r="E146">
        <v>8132.1538086</v>
      </c>
      <c r="F146">
        <v>8290.0595702999999</v>
      </c>
      <c r="G146">
        <v>8493.6201172000001</v>
      </c>
      <c r="H146">
        <v>8731.8398438000004</v>
      </c>
      <c r="I146">
        <v>8730.8798827999999</v>
      </c>
      <c r="J146">
        <v>8527.4882813000004</v>
      </c>
      <c r="L146" t="str">
        <f t="shared" si="17"/>
        <v>07JUL2023:01:00:00</v>
      </c>
      <c r="M146">
        <v>1</v>
      </c>
      <c r="N146">
        <f t="shared" si="18"/>
        <v>251.23535160000029</v>
      </c>
      <c r="O146" t="str">
        <f t="shared" si="19"/>
        <v/>
      </c>
      <c r="P146">
        <f t="shared" si="20"/>
        <v>251.23535160000029</v>
      </c>
      <c r="Q146" t="str">
        <f t="shared" si="21"/>
        <v/>
      </c>
      <c r="R146">
        <f t="shared" si="22"/>
        <v>1</v>
      </c>
      <c r="S146">
        <f t="shared" si="23"/>
        <v>2.9624698549622606</v>
      </c>
    </row>
    <row r="147" spans="1:19" x14ac:dyDescent="0.3">
      <c r="A147" t="s">
        <v>173</v>
      </c>
      <c r="B147">
        <v>8011.1811522999997</v>
      </c>
      <c r="C147">
        <v>8192.3203125</v>
      </c>
      <c r="D147">
        <v>7615.5200194999998</v>
      </c>
      <c r="E147">
        <v>7619.1850586</v>
      </c>
      <c r="F147">
        <v>7809.9599608999997</v>
      </c>
      <c r="G147">
        <v>7979.3500977000003</v>
      </c>
      <c r="H147">
        <v>8192.3203125</v>
      </c>
      <c r="I147">
        <v>8192.9296875</v>
      </c>
      <c r="J147">
        <v>8017.6103516000003</v>
      </c>
      <c r="L147" t="str">
        <f t="shared" si="17"/>
        <v>07JUL2023:02:00:00</v>
      </c>
      <c r="M147">
        <v>2</v>
      </c>
      <c r="N147">
        <f t="shared" si="18"/>
        <v>181.13916020000033</v>
      </c>
      <c r="O147" t="str">
        <f t="shared" si="19"/>
        <v/>
      </c>
      <c r="P147">
        <f t="shared" si="20"/>
        <v>181.13916020000033</v>
      </c>
      <c r="Q147" t="str">
        <f t="shared" si="21"/>
        <v/>
      </c>
      <c r="R147">
        <f t="shared" si="22"/>
        <v>1</v>
      </c>
      <c r="S147">
        <f t="shared" si="23"/>
        <v>2.2610793184722269</v>
      </c>
    </row>
    <row r="148" spans="1:19" x14ac:dyDescent="0.3">
      <c r="A148" t="s">
        <v>174</v>
      </c>
      <c r="B148">
        <v>7622.0380858999997</v>
      </c>
      <c r="C148">
        <v>7816.7900391000003</v>
      </c>
      <c r="D148">
        <v>7328.0327147999997</v>
      </c>
      <c r="E148">
        <v>7373.4711914</v>
      </c>
      <c r="F148">
        <v>7495.8398438000004</v>
      </c>
      <c r="G148">
        <v>7631.8598633000001</v>
      </c>
      <c r="H148">
        <v>7816.7900391000003</v>
      </c>
      <c r="I148">
        <v>7817.1401366999999</v>
      </c>
      <c r="J148">
        <v>7668.5556641000003</v>
      </c>
      <c r="L148" t="str">
        <f t="shared" si="17"/>
        <v>07JUL2023:03:00:00</v>
      </c>
      <c r="M148">
        <v>3</v>
      </c>
      <c r="N148">
        <f t="shared" si="18"/>
        <v>194.75195320000057</v>
      </c>
      <c r="O148" t="str">
        <f t="shared" si="19"/>
        <v/>
      </c>
      <c r="P148">
        <f t="shared" si="20"/>
        <v>194.75195320000057</v>
      </c>
      <c r="Q148" t="str">
        <f t="shared" si="21"/>
        <v/>
      </c>
      <c r="R148">
        <f t="shared" si="22"/>
        <v>1</v>
      </c>
      <c r="S148">
        <f t="shared" si="23"/>
        <v>2.5551165056531535</v>
      </c>
    </row>
    <row r="149" spans="1:19" x14ac:dyDescent="0.3">
      <c r="A149" t="s">
        <v>175</v>
      </c>
      <c r="B149">
        <v>7389.5649414</v>
      </c>
      <c r="C149">
        <v>7534.0600586</v>
      </c>
      <c r="D149">
        <v>7192.5380858999997</v>
      </c>
      <c r="E149">
        <v>7204.0883789</v>
      </c>
      <c r="F149">
        <v>7266.0200194999998</v>
      </c>
      <c r="G149">
        <v>7396.8901366999999</v>
      </c>
      <c r="H149">
        <v>7534.0600586</v>
      </c>
      <c r="I149">
        <v>7535.1899414</v>
      </c>
      <c r="J149">
        <v>7425.5737305000002</v>
      </c>
      <c r="L149" t="str">
        <f t="shared" si="17"/>
        <v>07JUL2023:04:00:00</v>
      </c>
      <c r="M149">
        <v>4</v>
      </c>
      <c r="N149">
        <f t="shared" si="18"/>
        <v>144.4951172000001</v>
      </c>
      <c r="O149" t="str">
        <f t="shared" si="19"/>
        <v/>
      </c>
      <c r="P149">
        <f t="shared" si="20"/>
        <v>144.4951172000001</v>
      </c>
      <c r="Q149" t="str">
        <f t="shared" si="21"/>
        <v/>
      </c>
      <c r="R149">
        <f t="shared" si="22"/>
        <v>1</v>
      </c>
      <c r="S149">
        <f t="shared" si="23"/>
        <v>1.9553941043330838</v>
      </c>
    </row>
    <row r="150" spans="1:19" x14ac:dyDescent="0.3">
      <c r="A150" t="s">
        <v>176</v>
      </c>
      <c r="B150">
        <v>7364.9101563000004</v>
      </c>
      <c r="C150">
        <v>7412.0400391000003</v>
      </c>
      <c r="D150">
        <v>7183.7026366999999</v>
      </c>
      <c r="E150">
        <v>7183.546875</v>
      </c>
      <c r="F150">
        <v>7201.8999022999997</v>
      </c>
      <c r="G150">
        <v>7322.0200194999998</v>
      </c>
      <c r="H150">
        <v>7412.0400391000003</v>
      </c>
      <c r="I150">
        <v>7413.1699219000002</v>
      </c>
      <c r="J150">
        <v>7336.6962891000003</v>
      </c>
      <c r="L150" t="str">
        <f t="shared" si="17"/>
        <v>07JUL2023:05:00:00</v>
      </c>
      <c r="M150">
        <v>5</v>
      </c>
      <c r="N150">
        <f t="shared" si="18"/>
        <v>47.129882799999905</v>
      </c>
      <c r="O150" t="str">
        <f t="shared" si="19"/>
        <v/>
      </c>
      <c r="P150">
        <f t="shared" si="20"/>
        <v>47.129882799999905</v>
      </c>
      <c r="Q150" t="str">
        <f t="shared" si="21"/>
        <v/>
      </c>
      <c r="R150">
        <f t="shared" si="22"/>
        <v>1</v>
      </c>
      <c r="S150">
        <f t="shared" si="23"/>
        <v>0.63992474856851644</v>
      </c>
    </row>
    <row r="151" spans="1:19" x14ac:dyDescent="0.3">
      <c r="A151" t="s">
        <v>177</v>
      </c>
      <c r="B151">
        <v>7540.6459961</v>
      </c>
      <c r="C151">
        <v>7514.4702147999997</v>
      </c>
      <c r="D151">
        <v>7300.0219727000003</v>
      </c>
      <c r="E151">
        <v>7266.6572266000003</v>
      </c>
      <c r="F151">
        <v>7338.6401366999999</v>
      </c>
      <c r="G151">
        <v>7443.6201172000001</v>
      </c>
      <c r="H151">
        <v>7514.4702147999997</v>
      </c>
      <c r="I151">
        <v>7514.0600586</v>
      </c>
      <c r="J151">
        <v>7446.7890625</v>
      </c>
      <c r="L151" t="str">
        <f t="shared" si="17"/>
        <v>07JUL2023:06:00:00</v>
      </c>
      <c r="M151">
        <v>6</v>
      </c>
      <c r="N151">
        <f t="shared" si="18"/>
        <v>-26.175781300000381</v>
      </c>
      <c r="O151">
        <f t="shared" si="19"/>
        <v>-26.175781300000381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0.34712916258817106</v>
      </c>
    </row>
    <row r="152" spans="1:19" x14ac:dyDescent="0.3">
      <c r="A152" t="s">
        <v>178</v>
      </c>
      <c r="B152">
        <v>7812.9521483999997</v>
      </c>
      <c r="C152">
        <v>7780.5200194999998</v>
      </c>
      <c r="D152">
        <v>7526.0668944999998</v>
      </c>
      <c r="E152">
        <v>7489.9638672000001</v>
      </c>
      <c r="F152">
        <v>7604.6699219000002</v>
      </c>
      <c r="G152">
        <v>7705.5698241999999</v>
      </c>
      <c r="H152">
        <v>7780.5200194999998</v>
      </c>
      <c r="I152">
        <v>7777.6899414</v>
      </c>
      <c r="J152">
        <v>7703.7006836</v>
      </c>
      <c r="L152" t="str">
        <f t="shared" si="17"/>
        <v>07JUL2023:07:00:00</v>
      </c>
      <c r="M152">
        <v>7</v>
      </c>
      <c r="N152">
        <f t="shared" si="18"/>
        <v>-32.432128899999952</v>
      </c>
      <c r="O152">
        <f t="shared" si="19"/>
        <v>-32.432128899999952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0.4151072255913108</v>
      </c>
    </row>
    <row r="153" spans="1:19" x14ac:dyDescent="0.3">
      <c r="A153" t="s">
        <v>179</v>
      </c>
      <c r="B153">
        <v>8057.1738280999998</v>
      </c>
      <c r="C153">
        <v>7998.6098633000001</v>
      </c>
      <c r="D153">
        <v>7705.1923827999999</v>
      </c>
      <c r="E153">
        <v>7693.1411133000001</v>
      </c>
      <c r="F153">
        <v>7817</v>
      </c>
      <c r="G153">
        <v>7900.5498047000001</v>
      </c>
      <c r="H153">
        <v>7998.6098633000001</v>
      </c>
      <c r="I153">
        <v>7995.3999022999997</v>
      </c>
      <c r="J153">
        <v>7910.9965819999998</v>
      </c>
      <c r="L153" t="str">
        <f t="shared" si="17"/>
        <v>07JUL2023:08:00:00</v>
      </c>
      <c r="M153">
        <v>8</v>
      </c>
      <c r="N153">
        <f t="shared" si="18"/>
        <v>-58.563964799999667</v>
      </c>
      <c r="O153">
        <f t="shared" si="19"/>
        <v>-58.563964799999667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0.72685492518174832</v>
      </c>
    </row>
    <row r="154" spans="1:19" x14ac:dyDescent="0.3">
      <c r="A154" t="s">
        <v>180</v>
      </c>
      <c r="B154">
        <v>8394.9794922000001</v>
      </c>
      <c r="C154">
        <v>8429.6601563000004</v>
      </c>
      <c r="D154">
        <v>8033.0942383000001</v>
      </c>
      <c r="E154">
        <v>7986.8461914</v>
      </c>
      <c r="F154">
        <v>8176.1201172000001</v>
      </c>
      <c r="G154">
        <v>8270.3701172000001</v>
      </c>
      <c r="H154">
        <v>8429.6601563000004</v>
      </c>
      <c r="I154">
        <v>8428.4697266000003</v>
      </c>
      <c r="J154">
        <v>8308.7070313000004</v>
      </c>
      <c r="L154" t="str">
        <f t="shared" si="17"/>
        <v>07JUL2023:09:00:00</v>
      </c>
      <c r="M154">
        <v>9</v>
      </c>
      <c r="N154">
        <f t="shared" si="18"/>
        <v>34.680664100000286</v>
      </c>
      <c r="O154" t="str">
        <f t="shared" si="19"/>
        <v/>
      </c>
      <c r="P154">
        <f t="shared" si="20"/>
        <v>34.680664100000286</v>
      </c>
      <c r="Q154" t="str">
        <f t="shared" si="21"/>
        <v/>
      </c>
      <c r="R154">
        <f t="shared" si="22"/>
        <v>1</v>
      </c>
      <c r="S154">
        <f t="shared" si="23"/>
        <v>0.41311195735764478</v>
      </c>
    </row>
    <row r="155" spans="1:19" x14ac:dyDescent="0.3">
      <c r="A155" t="s">
        <v>181</v>
      </c>
      <c r="B155">
        <v>8779.4599608999997</v>
      </c>
      <c r="C155">
        <v>9046.6699219000002</v>
      </c>
      <c r="D155">
        <v>8582.1943358999997</v>
      </c>
      <c r="E155">
        <v>8655.6855469000002</v>
      </c>
      <c r="F155">
        <v>8649.3300780999998</v>
      </c>
      <c r="G155">
        <v>8756.0097655999998</v>
      </c>
      <c r="H155">
        <v>9046.6699219000002</v>
      </c>
      <c r="I155">
        <v>9047.2197266000003</v>
      </c>
      <c r="J155">
        <v>8885.1396483999997</v>
      </c>
      <c r="L155" t="str">
        <f t="shared" si="17"/>
        <v>07JUL2023:10:00:00</v>
      </c>
      <c r="M155">
        <v>10</v>
      </c>
      <c r="N155">
        <f t="shared" si="18"/>
        <v>267.20996100000048</v>
      </c>
      <c r="O155" t="str">
        <f t="shared" si="19"/>
        <v/>
      </c>
      <c r="P155">
        <f t="shared" si="20"/>
        <v>267.20996100000048</v>
      </c>
      <c r="Q155" t="str">
        <f t="shared" si="21"/>
        <v/>
      </c>
      <c r="R155">
        <f t="shared" si="22"/>
        <v>1</v>
      </c>
      <c r="S155">
        <f t="shared" si="23"/>
        <v>3.0435808374323772</v>
      </c>
    </row>
    <row r="156" spans="1:19" x14ac:dyDescent="0.3">
      <c r="A156" t="s">
        <v>182</v>
      </c>
      <c r="B156">
        <v>9197.0058594000002</v>
      </c>
      <c r="C156">
        <v>9840.7900391000003</v>
      </c>
      <c r="D156">
        <v>9288.7089844000002</v>
      </c>
      <c r="E156">
        <v>9373.2109375</v>
      </c>
      <c r="F156">
        <v>9248.25</v>
      </c>
      <c r="G156">
        <v>9374.25</v>
      </c>
      <c r="H156">
        <v>9840.7900391000003</v>
      </c>
      <c r="I156">
        <v>9840.25</v>
      </c>
      <c r="J156">
        <v>9624.3046875</v>
      </c>
      <c r="L156" t="str">
        <f t="shared" si="17"/>
        <v>07JUL2023:11:00:00</v>
      </c>
      <c r="M156">
        <v>11</v>
      </c>
      <c r="N156">
        <f t="shared" si="18"/>
        <v>643.7841797000001</v>
      </c>
      <c r="O156" t="str">
        <f t="shared" si="19"/>
        <v/>
      </c>
      <c r="P156">
        <f t="shared" si="20"/>
        <v>643.7841797000001</v>
      </c>
      <c r="Q156" t="str">
        <f t="shared" si="21"/>
        <v/>
      </c>
      <c r="R156">
        <f t="shared" si="22"/>
        <v>1</v>
      </c>
      <c r="S156">
        <f t="shared" si="23"/>
        <v>6.999932255583011</v>
      </c>
    </row>
    <row r="157" spans="1:19" x14ac:dyDescent="0.3">
      <c r="A157" t="s">
        <v>183</v>
      </c>
      <c r="B157">
        <v>9520.8408202999999</v>
      </c>
      <c r="C157">
        <v>10658</v>
      </c>
      <c r="D157">
        <v>9833.0722655999998</v>
      </c>
      <c r="E157">
        <v>9874.5849608999997</v>
      </c>
      <c r="F157">
        <v>9844.1904297000001</v>
      </c>
      <c r="G157">
        <v>10001.700194999999</v>
      </c>
      <c r="H157">
        <v>10658</v>
      </c>
      <c r="I157">
        <v>10655.700194999999</v>
      </c>
      <c r="J157">
        <v>10345.313477</v>
      </c>
      <c r="L157" t="str">
        <f t="shared" si="17"/>
        <v>07JUL2023:12:00:00</v>
      </c>
      <c r="M157">
        <v>12</v>
      </c>
      <c r="N157">
        <f t="shared" si="18"/>
        <v>1137.1591797000001</v>
      </c>
      <c r="O157" t="str">
        <f t="shared" si="19"/>
        <v/>
      </c>
      <c r="P157">
        <f t="shared" si="20"/>
        <v>1137.1591797000001</v>
      </c>
      <c r="Q157" t="str">
        <f t="shared" si="21"/>
        <v/>
      </c>
      <c r="R157">
        <f t="shared" si="22"/>
        <v>1</v>
      </c>
      <c r="S157">
        <f t="shared" si="23"/>
        <v>11.943894464398456</v>
      </c>
    </row>
    <row r="158" spans="1:19" x14ac:dyDescent="0.3">
      <c r="A158" t="s">
        <v>184</v>
      </c>
      <c r="B158">
        <v>10072.613281</v>
      </c>
      <c r="C158">
        <v>11374.200194999999</v>
      </c>
      <c r="D158">
        <v>10458.842773</v>
      </c>
      <c r="E158">
        <v>10552.442383</v>
      </c>
      <c r="F158">
        <v>10410.200194999999</v>
      </c>
      <c r="G158">
        <v>10589.200194999999</v>
      </c>
      <c r="H158">
        <v>11374.200194999999</v>
      </c>
      <c r="I158">
        <v>11369.400390999999</v>
      </c>
      <c r="J158">
        <v>11014.789063</v>
      </c>
      <c r="L158" t="str">
        <f t="shared" si="17"/>
        <v>07JUL2023:13:00:00</v>
      </c>
      <c r="M158">
        <v>13</v>
      </c>
      <c r="N158">
        <f t="shared" si="18"/>
        <v>1301.5869139999995</v>
      </c>
      <c r="O158" t="str">
        <f t="shared" si="19"/>
        <v/>
      </c>
      <c r="P158">
        <f t="shared" si="20"/>
        <v>1301.5869139999995</v>
      </c>
      <c r="Q158" t="str">
        <f t="shared" si="21"/>
        <v/>
      </c>
      <c r="R158">
        <f t="shared" si="22"/>
        <v>1</v>
      </c>
      <c r="S158">
        <f t="shared" si="23"/>
        <v>12.922037982488485</v>
      </c>
    </row>
    <row r="159" spans="1:19" x14ac:dyDescent="0.3">
      <c r="A159" t="s">
        <v>185</v>
      </c>
      <c r="B159">
        <v>10647.621094</v>
      </c>
      <c r="C159">
        <v>11975.099609000001</v>
      </c>
      <c r="D159">
        <v>10998.512694999999</v>
      </c>
      <c r="E159">
        <v>11102.072265999999</v>
      </c>
      <c r="F159">
        <v>10942.599609000001</v>
      </c>
      <c r="G159">
        <v>11128.5</v>
      </c>
      <c r="H159">
        <v>11975.099609000001</v>
      </c>
      <c r="I159">
        <v>11966.200194999999</v>
      </c>
      <c r="J159">
        <v>11589.203125</v>
      </c>
      <c r="L159" t="str">
        <f t="shared" si="17"/>
        <v>07JUL2023:14:00:00</v>
      </c>
      <c r="M159">
        <v>14</v>
      </c>
      <c r="N159">
        <f t="shared" si="18"/>
        <v>1327.4785150000007</v>
      </c>
      <c r="O159" t="str">
        <f t="shared" si="19"/>
        <v/>
      </c>
      <c r="P159">
        <f t="shared" si="20"/>
        <v>1327.4785150000007</v>
      </c>
      <c r="Q159" t="str">
        <f t="shared" si="21"/>
        <v/>
      </c>
      <c r="R159">
        <f t="shared" si="22"/>
        <v>1</v>
      </c>
      <c r="S159">
        <f t="shared" si="23"/>
        <v>12.467371850300374</v>
      </c>
    </row>
    <row r="160" spans="1:19" x14ac:dyDescent="0.3">
      <c r="A160" t="s">
        <v>186</v>
      </c>
      <c r="B160">
        <v>11179.219727</v>
      </c>
      <c r="C160">
        <v>12391.799805000001</v>
      </c>
      <c r="D160">
        <v>11534.980469</v>
      </c>
      <c r="E160">
        <v>11826.853515999999</v>
      </c>
      <c r="F160">
        <v>11364.700194999999</v>
      </c>
      <c r="G160">
        <v>11563</v>
      </c>
      <c r="H160">
        <v>12391.799805000001</v>
      </c>
      <c r="I160">
        <v>12377.299805000001</v>
      </c>
      <c r="J160">
        <v>12030.497069999999</v>
      </c>
      <c r="L160" t="str">
        <f t="shared" si="17"/>
        <v>07JUL2023:15:00:00</v>
      </c>
      <c r="M160">
        <v>15</v>
      </c>
      <c r="N160">
        <f t="shared" si="18"/>
        <v>1212.5800780000009</v>
      </c>
      <c r="O160" t="str">
        <f t="shared" si="19"/>
        <v/>
      </c>
      <c r="P160">
        <f t="shared" si="20"/>
        <v>1212.5800780000009</v>
      </c>
      <c r="Q160" t="str">
        <f t="shared" si="21"/>
        <v/>
      </c>
      <c r="R160">
        <f t="shared" si="22"/>
        <v>1</v>
      </c>
      <c r="S160">
        <f t="shared" si="23"/>
        <v>10.846732666604478</v>
      </c>
    </row>
    <row r="161" spans="1:19" x14ac:dyDescent="0.3">
      <c r="A161" t="s">
        <v>187</v>
      </c>
      <c r="B161">
        <v>11479.081055000001</v>
      </c>
      <c r="C161">
        <v>12608.200194999999</v>
      </c>
      <c r="D161">
        <v>11784.860352</v>
      </c>
      <c r="E161">
        <v>11970.773438</v>
      </c>
      <c r="F161">
        <v>11717.099609000001</v>
      </c>
      <c r="G161">
        <v>11925</v>
      </c>
      <c r="H161">
        <v>12608.200194999999</v>
      </c>
      <c r="I161">
        <v>12588.700194999999</v>
      </c>
      <c r="J161">
        <v>12280.252930000001</v>
      </c>
      <c r="L161" t="str">
        <f t="shared" si="17"/>
        <v>07JUL2023:16:00:00</v>
      </c>
      <c r="M161">
        <v>16</v>
      </c>
      <c r="N161">
        <f t="shared" si="18"/>
        <v>1129.1191399999989</v>
      </c>
      <c r="O161" t="str">
        <f t="shared" si="19"/>
        <v/>
      </c>
      <c r="P161">
        <f t="shared" si="20"/>
        <v>1129.1191399999989</v>
      </c>
      <c r="Q161" t="str">
        <f t="shared" si="21"/>
        <v/>
      </c>
      <c r="R161">
        <f t="shared" si="22"/>
        <v>1</v>
      </c>
      <c r="S161">
        <f t="shared" si="23"/>
        <v>9.8363199509614301</v>
      </c>
    </row>
    <row r="162" spans="1:19" x14ac:dyDescent="0.3">
      <c r="A162" t="s">
        <v>188</v>
      </c>
      <c r="B162">
        <v>11678.638671999999</v>
      </c>
      <c r="C162">
        <v>12676.700194999999</v>
      </c>
      <c r="D162">
        <v>12162.749023</v>
      </c>
      <c r="E162">
        <v>12840.683594</v>
      </c>
      <c r="F162">
        <v>11923.900390999999</v>
      </c>
      <c r="G162">
        <v>12154.5</v>
      </c>
      <c r="H162">
        <v>12676.700194999999</v>
      </c>
      <c r="I162">
        <v>12654.299805000001</v>
      </c>
      <c r="J162">
        <v>12439.690430000001</v>
      </c>
      <c r="L162" t="str">
        <f t="shared" si="17"/>
        <v>07JUL2023:17:00:00</v>
      </c>
      <c r="M162">
        <v>17</v>
      </c>
      <c r="N162">
        <f t="shared" si="18"/>
        <v>998.06152300000031</v>
      </c>
      <c r="O162" t="str">
        <f t="shared" si="19"/>
        <v/>
      </c>
      <c r="P162">
        <f t="shared" si="20"/>
        <v>998.06152300000031</v>
      </c>
      <c r="Q162" t="str">
        <f t="shared" si="21"/>
        <v/>
      </c>
      <c r="R162">
        <f t="shared" si="22"/>
        <v>1</v>
      </c>
      <c r="S162">
        <f t="shared" si="23"/>
        <v>8.5460433448711157</v>
      </c>
    </row>
    <row r="163" spans="1:19" x14ac:dyDescent="0.3">
      <c r="A163" t="s">
        <v>189</v>
      </c>
      <c r="B163">
        <v>11852.180664</v>
      </c>
      <c r="C163">
        <v>12617.200194999999</v>
      </c>
      <c r="D163">
        <v>12366.253906</v>
      </c>
      <c r="E163">
        <v>12635.804688</v>
      </c>
      <c r="F163">
        <v>11963.599609000001</v>
      </c>
      <c r="G163">
        <v>12239.700194999999</v>
      </c>
      <c r="H163">
        <v>12617.200194999999</v>
      </c>
      <c r="I163">
        <v>12594.299805000001</v>
      </c>
      <c r="J163">
        <v>12457.03125</v>
      </c>
      <c r="L163" t="str">
        <f t="shared" si="17"/>
        <v>07JUL2023:18:00:00</v>
      </c>
      <c r="M163">
        <v>18</v>
      </c>
      <c r="N163">
        <f t="shared" si="18"/>
        <v>765.01953099999992</v>
      </c>
      <c r="O163" t="str">
        <f t="shared" si="19"/>
        <v/>
      </c>
      <c r="P163">
        <f t="shared" si="20"/>
        <v>765.01953099999992</v>
      </c>
      <c r="Q163" t="str">
        <f t="shared" si="21"/>
        <v/>
      </c>
      <c r="R163">
        <f t="shared" si="22"/>
        <v>1</v>
      </c>
      <c r="S163">
        <f t="shared" si="23"/>
        <v>6.454673217424725</v>
      </c>
    </row>
    <row r="164" spans="1:19" x14ac:dyDescent="0.3">
      <c r="A164" t="s">
        <v>190</v>
      </c>
      <c r="B164">
        <v>11888.484375</v>
      </c>
      <c r="C164">
        <v>12326.099609000001</v>
      </c>
      <c r="D164">
        <v>12118.181640999999</v>
      </c>
      <c r="E164">
        <v>12268.044921999999</v>
      </c>
      <c r="F164">
        <v>11732.400390999999</v>
      </c>
      <c r="G164">
        <v>12078.799805000001</v>
      </c>
      <c r="H164">
        <v>12326.099609000001</v>
      </c>
      <c r="I164">
        <v>12305.700194999999</v>
      </c>
      <c r="J164">
        <v>12194.295898</v>
      </c>
      <c r="L164" t="str">
        <f t="shared" si="17"/>
        <v>07JUL2023:19:00:00</v>
      </c>
      <c r="M164">
        <v>19</v>
      </c>
      <c r="N164">
        <f t="shared" si="18"/>
        <v>437.61523400000078</v>
      </c>
      <c r="O164" t="str">
        <f t="shared" si="19"/>
        <v/>
      </c>
      <c r="P164">
        <f t="shared" si="20"/>
        <v>437.61523400000078</v>
      </c>
      <c r="Q164" t="str">
        <f t="shared" si="21"/>
        <v/>
      </c>
      <c r="R164">
        <f t="shared" si="22"/>
        <v>1</v>
      </c>
      <c r="S164">
        <f t="shared" si="23"/>
        <v>3.6810010443404462</v>
      </c>
    </row>
    <row r="165" spans="1:19" x14ac:dyDescent="0.3">
      <c r="A165" t="s">
        <v>191</v>
      </c>
      <c r="B165">
        <v>11641.558594</v>
      </c>
      <c r="C165">
        <v>11809</v>
      </c>
      <c r="D165">
        <v>11654.791015999999</v>
      </c>
      <c r="E165">
        <v>11733.500977</v>
      </c>
      <c r="F165">
        <v>11322.599609000001</v>
      </c>
      <c r="G165">
        <v>11656.299805000001</v>
      </c>
      <c r="H165">
        <v>11809</v>
      </c>
      <c r="I165">
        <v>11791.200194999999</v>
      </c>
      <c r="J165">
        <v>11708.908203000001</v>
      </c>
      <c r="L165" t="str">
        <f t="shared" si="17"/>
        <v>07JUL2023:20:00:00</v>
      </c>
      <c r="M165">
        <v>20</v>
      </c>
      <c r="N165">
        <f t="shared" si="18"/>
        <v>167.44140599999992</v>
      </c>
      <c r="O165" t="str">
        <f t="shared" si="19"/>
        <v/>
      </c>
      <c r="P165">
        <f t="shared" si="20"/>
        <v>167.44140599999992</v>
      </c>
      <c r="Q165" t="str">
        <f t="shared" si="21"/>
        <v/>
      </c>
      <c r="R165">
        <f t="shared" si="22"/>
        <v>1</v>
      </c>
      <c r="S165">
        <f t="shared" si="23"/>
        <v>1.4383074624243042</v>
      </c>
    </row>
    <row r="166" spans="1:19" x14ac:dyDescent="0.3">
      <c r="A166" t="s">
        <v>192</v>
      </c>
      <c r="B166">
        <v>11201.763671999999</v>
      </c>
      <c r="C166">
        <v>11276.099609000001</v>
      </c>
      <c r="D166">
        <v>11184.160156</v>
      </c>
      <c r="E166">
        <v>11263.721680000001</v>
      </c>
      <c r="F166">
        <v>10879.700194999999</v>
      </c>
      <c r="G166">
        <v>11147.900390999999</v>
      </c>
      <c r="H166">
        <v>11276.099609000001</v>
      </c>
      <c r="I166">
        <v>11261.099609000001</v>
      </c>
      <c r="J166">
        <v>11200.751953000001</v>
      </c>
      <c r="L166" t="str">
        <f t="shared" si="17"/>
        <v>07JUL2023:21:00:00</v>
      </c>
      <c r="M166">
        <v>21</v>
      </c>
      <c r="N166">
        <f t="shared" si="18"/>
        <v>74.33593700000165</v>
      </c>
      <c r="O166" t="str">
        <f t="shared" si="19"/>
        <v/>
      </c>
      <c r="P166">
        <f t="shared" si="20"/>
        <v>74.33593700000165</v>
      </c>
      <c r="Q166" t="str">
        <f t="shared" si="21"/>
        <v/>
      </c>
      <c r="R166">
        <f t="shared" si="22"/>
        <v>1</v>
      </c>
      <c r="S166">
        <f t="shared" si="23"/>
        <v>0.66360922419575974</v>
      </c>
    </row>
    <row r="167" spans="1:19" x14ac:dyDescent="0.3">
      <c r="A167" t="s">
        <v>193</v>
      </c>
      <c r="B167">
        <v>10809.963867</v>
      </c>
      <c r="C167">
        <v>10878.599609000001</v>
      </c>
      <c r="D167">
        <v>10811.884765999999</v>
      </c>
      <c r="E167">
        <v>10882.546875</v>
      </c>
      <c r="F167">
        <v>10542.700194999999</v>
      </c>
      <c r="G167">
        <v>10780.200194999999</v>
      </c>
      <c r="H167">
        <v>10878.599609000001</v>
      </c>
      <c r="I167">
        <v>10865.799805000001</v>
      </c>
      <c r="J167">
        <v>10817.987305000001</v>
      </c>
      <c r="L167" t="str">
        <f t="shared" si="17"/>
        <v>07JUL2023:22:00:00</v>
      </c>
      <c r="M167">
        <v>22</v>
      </c>
      <c r="N167">
        <f t="shared" si="18"/>
        <v>68.635742000000391</v>
      </c>
      <c r="O167" t="str">
        <f t="shared" si="19"/>
        <v/>
      </c>
      <c r="P167">
        <f t="shared" si="20"/>
        <v>68.635742000000391</v>
      </c>
      <c r="Q167" t="str">
        <f t="shared" si="21"/>
        <v/>
      </c>
      <c r="R167">
        <f t="shared" si="22"/>
        <v>1</v>
      </c>
      <c r="S167">
        <f t="shared" si="23"/>
        <v>0.63493035540597331</v>
      </c>
    </row>
    <row r="168" spans="1:19" x14ac:dyDescent="0.3">
      <c r="A168" t="s">
        <v>194</v>
      </c>
      <c r="B168">
        <v>10254.922852</v>
      </c>
      <c r="C168">
        <v>10354.599609000001</v>
      </c>
      <c r="D168">
        <v>10302.530273</v>
      </c>
      <c r="E168">
        <v>10395.170898</v>
      </c>
      <c r="F168">
        <v>10081.599609000001</v>
      </c>
      <c r="G168">
        <v>10245.700194999999</v>
      </c>
      <c r="H168">
        <v>10354.599609000001</v>
      </c>
      <c r="I168">
        <v>10344.5</v>
      </c>
      <c r="J168">
        <v>10302.966796999999</v>
      </c>
      <c r="L168" t="str">
        <f t="shared" si="17"/>
        <v>07JUL2023:23:00:00</v>
      </c>
      <c r="M168">
        <v>23</v>
      </c>
      <c r="N168">
        <f t="shared" si="18"/>
        <v>99.676757000001089</v>
      </c>
      <c r="O168" t="str">
        <f t="shared" si="19"/>
        <v/>
      </c>
      <c r="P168">
        <f t="shared" si="20"/>
        <v>99.676757000001089</v>
      </c>
      <c r="Q168" t="str">
        <f t="shared" si="21"/>
        <v/>
      </c>
      <c r="R168">
        <f t="shared" si="22"/>
        <v>1</v>
      </c>
      <c r="S168">
        <f t="shared" si="23"/>
        <v>0.97198934052011232</v>
      </c>
    </row>
    <row r="169" spans="1:19" x14ac:dyDescent="0.3">
      <c r="A169" t="s">
        <v>195</v>
      </c>
      <c r="B169">
        <v>9561.9199219000002</v>
      </c>
      <c r="C169">
        <v>9742.25</v>
      </c>
      <c r="D169">
        <v>9774.3662108999997</v>
      </c>
      <c r="E169">
        <v>9866.1884766000003</v>
      </c>
      <c r="F169">
        <v>9458.3203125</v>
      </c>
      <c r="G169">
        <v>9620.6201172000001</v>
      </c>
      <c r="H169">
        <v>9742.25</v>
      </c>
      <c r="I169">
        <v>9735.7099608999997</v>
      </c>
      <c r="J169">
        <v>9706.1552733999997</v>
      </c>
      <c r="L169" t="str">
        <f t="shared" si="17"/>
        <v>08JUL2023:00:00:00</v>
      </c>
      <c r="M169">
        <v>24</v>
      </c>
      <c r="N169">
        <f t="shared" si="18"/>
        <v>180.33007809999981</v>
      </c>
      <c r="O169" t="str">
        <f t="shared" si="19"/>
        <v/>
      </c>
      <c r="P169">
        <f t="shared" si="20"/>
        <v>180.33007809999981</v>
      </c>
      <c r="Q169" t="str">
        <f t="shared" si="21"/>
        <v/>
      </c>
      <c r="R169">
        <f t="shared" si="22"/>
        <v>1</v>
      </c>
      <c r="S169">
        <f t="shared" si="23"/>
        <v>1.8859191414789356</v>
      </c>
    </row>
    <row r="170" spans="1:19" x14ac:dyDescent="0.3">
      <c r="A170" t="s">
        <v>196</v>
      </c>
      <c r="B170">
        <v>8891.7363280999998</v>
      </c>
      <c r="C170">
        <v>9094.0703125</v>
      </c>
      <c r="D170">
        <v>8973.8261719000002</v>
      </c>
      <c r="E170">
        <v>9142.1132813000004</v>
      </c>
      <c r="F170">
        <v>8912.5996094000002</v>
      </c>
      <c r="G170">
        <v>8983.2197266000003</v>
      </c>
      <c r="H170">
        <v>9094.0703125</v>
      </c>
      <c r="I170">
        <v>9094.4003905999998</v>
      </c>
      <c r="J170">
        <v>9040.8886719000002</v>
      </c>
      <c r="L170" t="str">
        <f t="shared" si="17"/>
        <v>08JUL2023:01:00:00</v>
      </c>
      <c r="M170">
        <v>1</v>
      </c>
      <c r="N170">
        <f t="shared" si="18"/>
        <v>202.33398440000019</v>
      </c>
      <c r="O170" t="str">
        <f t="shared" si="19"/>
        <v/>
      </c>
      <c r="P170">
        <f t="shared" si="20"/>
        <v>202.33398440000019</v>
      </c>
      <c r="Q170" t="str">
        <f t="shared" si="21"/>
        <v/>
      </c>
      <c r="R170">
        <f t="shared" si="22"/>
        <v>1</v>
      </c>
      <c r="S170">
        <f t="shared" si="23"/>
        <v>2.2755283887644837</v>
      </c>
    </row>
    <row r="171" spans="1:19" x14ac:dyDescent="0.3">
      <c r="A171" t="s">
        <v>197</v>
      </c>
      <c r="B171">
        <v>8364.5283202999999</v>
      </c>
      <c r="C171">
        <v>8553.6201172000001</v>
      </c>
      <c r="D171">
        <v>8393.4541016000003</v>
      </c>
      <c r="E171">
        <v>8633.3945313000004</v>
      </c>
      <c r="F171">
        <v>8390.3203125</v>
      </c>
      <c r="G171">
        <v>8462.2304688000004</v>
      </c>
      <c r="H171">
        <v>8553.6201172000001</v>
      </c>
      <c r="I171">
        <v>8555.4199219000002</v>
      </c>
      <c r="J171">
        <v>8496.6582030999998</v>
      </c>
      <c r="L171" t="str">
        <f t="shared" si="17"/>
        <v>08JUL2023:02:00:00</v>
      </c>
      <c r="M171">
        <v>2</v>
      </c>
      <c r="N171">
        <f t="shared" si="18"/>
        <v>189.09179690000019</v>
      </c>
      <c r="O171" t="str">
        <f t="shared" si="19"/>
        <v/>
      </c>
      <c r="P171">
        <f t="shared" si="20"/>
        <v>189.09179690000019</v>
      </c>
      <c r="Q171" t="str">
        <f t="shared" si="21"/>
        <v/>
      </c>
      <c r="R171">
        <f t="shared" si="22"/>
        <v>1</v>
      </c>
      <c r="S171">
        <f t="shared" si="23"/>
        <v>2.2606390899662623</v>
      </c>
    </row>
    <row r="172" spans="1:19" x14ac:dyDescent="0.3">
      <c r="A172" t="s">
        <v>198</v>
      </c>
      <c r="B172">
        <v>8000.4443358999997</v>
      </c>
      <c r="C172">
        <v>8184.3901366999999</v>
      </c>
      <c r="D172">
        <v>7988.6059569999998</v>
      </c>
      <c r="E172">
        <v>8186.1162108999997</v>
      </c>
      <c r="F172">
        <v>8038.3701172000001</v>
      </c>
      <c r="G172">
        <v>8104.5297852000003</v>
      </c>
      <c r="H172">
        <v>8184.3901366999999</v>
      </c>
      <c r="I172">
        <v>8187.2797852000003</v>
      </c>
      <c r="J172">
        <v>8123.5122069999998</v>
      </c>
      <c r="L172" t="str">
        <f t="shared" si="17"/>
        <v>08JUL2023:03:00:00</v>
      </c>
      <c r="M172">
        <v>3</v>
      </c>
      <c r="N172">
        <f t="shared" si="18"/>
        <v>183.94580080000014</v>
      </c>
      <c r="O172" t="str">
        <f t="shared" si="19"/>
        <v/>
      </c>
      <c r="P172">
        <f t="shared" si="20"/>
        <v>183.94580080000014</v>
      </c>
      <c r="Q172" t="str">
        <f t="shared" si="21"/>
        <v/>
      </c>
      <c r="R172">
        <f t="shared" si="22"/>
        <v>1</v>
      </c>
      <c r="S172">
        <f t="shared" si="23"/>
        <v>2.2991948081507072</v>
      </c>
    </row>
    <row r="173" spans="1:19" x14ac:dyDescent="0.3">
      <c r="A173" t="s">
        <v>199</v>
      </c>
      <c r="B173">
        <v>7796.3930664</v>
      </c>
      <c r="C173">
        <v>7821.5800780999998</v>
      </c>
      <c r="D173">
        <v>7767.3959961</v>
      </c>
      <c r="E173">
        <v>7934.9775391000003</v>
      </c>
      <c r="F173">
        <v>7678.5600586</v>
      </c>
      <c r="G173">
        <v>7764.3701172000001</v>
      </c>
      <c r="H173">
        <v>7821.5800780999998</v>
      </c>
      <c r="I173">
        <v>7824.1601563000004</v>
      </c>
      <c r="J173">
        <v>7791.4941405999998</v>
      </c>
      <c r="L173" t="str">
        <f t="shared" si="17"/>
        <v>08JUL2023:04:00:00</v>
      </c>
      <c r="M173">
        <v>4</v>
      </c>
      <c r="N173">
        <f t="shared" si="18"/>
        <v>25.187011699999857</v>
      </c>
      <c r="O173" t="str">
        <f t="shared" si="19"/>
        <v/>
      </c>
      <c r="P173">
        <f t="shared" si="20"/>
        <v>25.187011699999857</v>
      </c>
      <c r="Q173" t="str">
        <f t="shared" si="21"/>
        <v/>
      </c>
      <c r="R173">
        <f t="shared" si="22"/>
        <v>1</v>
      </c>
      <c r="S173">
        <f t="shared" si="23"/>
        <v>0.32305979810776791</v>
      </c>
    </row>
    <row r="174" spans="1:19" x14ac:dyDescent="0.3">
      <c r="A174" t="s">
        <v>200</v>
      </c>
      <c r="B174">
        <v>7685.5488280999998</v>
      </c>
      <c r="C174">
        <v>7566.5600586</v>
      </c>
      <c r="D174">
        <v>7539.8833008000001</v>
      </c>
      <c r="E174">
        <v>7710.6997069999998</v>
      </c>
      <c r="F174">
        <v>7466.4799805000002</v>
      </c>
      <c r="G174">
        <v>7532.6298827999999</v>
      </c>
      <c r="H174">
        <v>7566.5600586</v>
      </c>
      <c r="I174">
        <v>7569.0600586</v>
      </c>
      <c r="J174">
        <v>7548.5732422000001</v>
      </c>
      <c r="L174" t="str">
        <f t="shared" si="17"/>
        <v>08JUL2023:05:00:00</v>
      </c>
      <c r="M174">
        <v>5</v>
      </c>
      <c r="N174">
        <f t="shared" si="18"/>
        <v>-118.98876949999976</v>
      </c>
      <c r="O174">
        <f t="shared" si="19"/>
        <v>-118.98876949999976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1.5482143456684776</v>
      </c>
    </row>
    <row r="175" spans="1:19" x14ac:dyDescent="0.3">
      <c r="A175" t="s">
        <v>201</v>
      </c>
      <c r="B175">
        <v>7663.1113280999998</v>
      </c>
      <c r="C175">
        <v>7426.6601563000004</v>
      </c>
      <c r="D175">
        <v>7485.5551758000001</v>
      </c>
      <c r="E175">
        <v>7601.0463866999999</v>
      </c>
      <c r="F175">
        <v>7371.3999022999997</v>
      </c>
      <c r="G175">
        <v>7427.2700194999998</v>
      </c>
      <c r="H175">
        <v>7426.6601563000004</v>
      </c>
      <c r="I175">
        <v>7429.7597655999998</v>
      </c>
      <c r="J175">
        <v>7433.9042969000002</v>
      </c>
      <c r="L175" t="str">
        <f t="shared" si="17"/>
        <v>08JUL2023:06:00:00</v>
      </c>
      <c r="M175">
        <v>6</v>
      </c>
      <c r="N175">
        <f t="shared" si="18"/>
        <v>-236.45117179999943</v>
      </c>
      <c r="O175">
        <f t="shared" si="19"/>
        <v>-236.45117179999943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3.0855766238571061</v>
      </c>
    </row>
    <row r="176" spans="1:19" x14ac:dyDescent="0.3">
      <c r="A176" t="s">
        <v>202</v>
      </c>
      <c r="B176">
        <v>7690.0776366999999</v>
      </c>
      <c r="C176">
        <v>7338.1201172000001</v>
      </c>
      <c r="D176">
        <v>7434.1508789</v>
      </c>
      <c r="E176">
        <v>7487.9707030999998</v>
      </c>
      <c r="F176">
        <v>7326.9902344000002</v>
      </c>
      <c r="G176">
        <v>7376.7797852000003</v>
      </c>
      <c r="H176">
        <v>7338.1201172000001</v>
      </c>
      <c r="I176">
        <v>7341.7998047000001</v>
      </c>
      <c r="J176">
        <v>7361.1835938000004</v>
      </c>
      <c r="L176" t="str">
        <f t="shared" si="17"/>
        <v>08JUL2023:07:00:00</v>
      </c>
      <c r="M176">
        <v>7</v>
      </c>
      <c r="N176">
        <f t="shared" si="18"/>
        <v>-351.95751949999976</v>
      </c>
      <c r="O176">
        <f t="shared" si="19"/>
        <v>-351.95751949999976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4.5767745935401676</v>
      </c>
    </row>
    <row r="177" spans="1:19" x14ac:dyDescent="0.3">
      <c r="A177" t="s">
        <v>203</v>
      </c>
      <c r="B177">
        <v>7822.7104491999999</v>
      </c>
      <c r="C177">
        <v>7433.3901366999999</v>
      </c>
      <c r="D177">
        <v>7516.3916016000003</v>
      </c>
      <c r="E177">
        <v>7544.9082030999998</v>
      </c>
      <c r="F177">
        <v>7409.7998047000001</v>
      </c>
      <c r="G177">
        <v>7462.6699219000002</v>
      </c>
      <c r="H177">
        <v>7433.3901366999999</v>
      </c>
      <c r="I177">
        <v>7436.7402344000002</v>
      </c>
      <c r="J177">
        <v>7451.5644530999998</v>
      </c>
      <c r="L177" t="str">
        <f t="shared" si="17"/>
        <v>08JUL2023:08:00:00</v>
      </c>
      <c r="M177">
        <v>8</v>
      </c>
      <c r="N177">
        <f t="shared" si="18"/>
        <v>-389.3203125</v>
      </c>
      <c r="O177">
        <f t="shared" si="19"/>
        <v>-389.3203125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4.9767956391612884</v>
      </c>
    </row>
    <row r="178" spans="1:19" x14ac:dyDescent="0.3">
      <c r="A178" t="s">
        <v>204</v>
      </c>
      <c r="B178">
        <v>8291.6279297000001</v>
      </c>
      <c r="C178">
        <v>7966.6801758000001</v>
      </c>
      <c r="D178">
        <v>7984.0917969000002</v>
      </c>
      <c r="E178">
        <v>8087.5039063000004</v>
      </c>
      <c r="F178">
        <v>7843.5400391000003</v>
      </c>
      <c r="G178">
        <v>7906.8798827999999</v>
      </c>
      <c r="H178">
        <v>7966.6801758000001</v>
      </c>
      <c r="I178">
        <v>7969</v>
      </c>
      <c r="J178">
        <v>7952.5644530999998</v>
      </c>
      <c r="L178" t="str">
        <f t="shared" si="17"/>
        <v>08JUL2023:09:00:00</v>
      </c>
      <c r="M178">
        <v>9</v>
      </c>
      <c r="N178">
        <f t="shared" si="18"/>
        <v>-324.94775389999995</v>
      </c>
      <c r="O178">
        <f t="shared" si="19"/>
        <v>-324.94775389999995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3.9189861949311671</v>
      </c>
    </row>
    <row r="179" spans="1:19" x14ac:dyDescent="0.3">
      <c r="A179" t="s">
        <v>205</v>
      </c>
      <c r="B179">
        <v>8901.9384766000003</v>
      </c>
      <c r="C179">
        <v>8680.4003905999998</v>
      </c>
      <c r="D179">
        <v>8668.0546875</v>
      </c>
      <c r="E179">
        <v>8801.2314452999999</v>
      </c>
      <c r="F179">
        <v>8473.6201172000001</v>
      </c>
      <c r="G179">
        <v>8546.2998047000001</v>
      </c>
      <c r="H179">
        <v>8680.4003905999998</v>
      </c>
      <c r="I179">
        <v>8682.5097655999998</v>
      </c>
      <c r="J179">
        <v>8644.4765625</v>
      </c>
      <c r="L179" t="str">
        <f t="shared" si="17"/>
        <v>08JUL2023:10:00:00</v>
      </c>
      <c r="M179">
        <v>10</v>
      </c>
      <c r="N179">
        <f t="shared" si="18"/>
        <v>-221.53808600000048</v>
      </c>
      <c r="O179">
        <f t="shared" si="19"/>
        <v>-221.53808600000048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2.4886499337458305</v>
      </c>
    </row>
    <row r="180" spans="1:19" x14ac:dyDescent="0.3">
      <c r="A180" t="s">
        <v>206</v>
      </c>
      <c r="B180">
        <v>9687.3212891000003</v>
      </c>
      <c r="C180">
        <v>9451.5097655999998</v>
      </c>
      <c r="D180">
        <v>9239.5800780999998</v>
      </c>
      <c r="E180">
        <v>9241.7792969000002</v>
      </c>
      <c r="F180">
        <v>9152.2695313000004</v>
      </c>
      <c r="G180">
        <v>9242.1201172000001</v>
      </c>
      <c r="H180">
        <v>9451.5097655999998</v>
      </c>
      <c r="I180">
        <v>9452.3603516000003</v>
      </c>
      <c r="J180">
        <v>9358.5166016000003</v>
      </c>
      <c r="L180" t="str">
        <f t="shared" si="17"/>
        <v>08JUL2023:11:00:00</v>
      </c>
      <c r="M180">
        <v>11</v>
      </c>
      <c r="N180">
        <f t="shared" si="18"/>
        <v>-235.81152350000048</v>
      </c>
      <c r="O180">
        <f t="shared" si="19"/>
        <v>-235.81152350000048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2.4342283740019171</v>
      </c>
    </row>
    <row r="181" spans="1:19" x14ac:dyDescent="0.3">
      <c r="A181" t="s">
        <v>207</v>
      </c>
      <c r="B181">
        <v>10442.248046999999</v>
      </c>
      <c r="C181">
        <v>10242.799805000001</v>
      </c>
      <c r="D181">
        <v>9778.1679688000004</v>
      </c>
      <c r="E181">
        <v>9804.3798827999999</v>
      </c>
      <c r="F181">
        <v>9840.3300780999998</v>
      </c>
      <c r="G181">
        <v>9922.8701172000001</v>
      </c>
      <c r="H181">
        <v>10242.799805000001</v>
      </c>
      <c r="I181">
        <v>10242.299805000001</v>
      </c>
      <c r="J181">
        <v>10077.484375</v>
      </c>
      <c r="L181" t="str">
        <f t="shared" si="17"/>
        <v>08JUL2023:12:00:00</v>
      </c>
      <c r="M181">
        <v>12</v>
      </c>
      <c r="N181">
        <f t="shared" si="18"/>
        <v>-199.44824199999857</v>
      </c>
      <c r="O181">
        <f t="shared" si="19"/>
        <v>-199.44824199999857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1.9100124906274274</v>
      </c>
    </row>
    <row r="182" spans="1:19" x14ac:dyDescent="0.3">
      <c r="A182" t="s">
        <v>208</v>
      </c>
      <c r="B182">
        <v>11159.129883</v>
      </c>
      <c r="C182">
        <v>10974.5</v>
      </c>
      <c r="D182">
        <v>10337.754883</v>
      </c>
      <c r="E182">
        <v>10304.539063</v>
      </c>
      <c r="F182">
        <v>10478.900390999999</v>
      </c>
      <c r="G182">
        <v>10557.799805000001</v>
      </c>
      <c r="H182">
        <v>10974.5</v>
      </c>
      <c r="I182">
        <v>10972.299805000001</v>
      </c>
      <c r="J182">
        <v>10755.260742</v>
      </c>
      <c r="L182" t="str">
        <f t="shared" si="17"/>
        <v>08JUL2023:13:00:00</v>
      </c>
      <c r="M182">
        <v>13</v>
      </c>
      <c r="N182">
        <f t="shared" si="18"/>
        <v>-184.62988299999961</v>
      </c>
      <c r="O182">
        <f t="shared" si="19"/>
        <v>-184.62988299999961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1.6545186312533897</v>
      </c>
    </row>
    <row r="183" spans="1:19" x14ac:dyDescent="0.3">
      <c r="A183" t="s">
        <v>209</v>
      </c>
      <c r="B183">
        <v>11717.368164</v>
      </c>
      <c r="C183">
        <v>11611.099609000001</v>
      </c>
      <c r="D183">
        <v>10960.004883</v>
      </c>
      <c r="E183">
        <v>11077.285156</v>
      </c>
      <c r="F183">
        <v>11051.299805000001</v>
      </c>
      <c r="G183">
        <v>11106.799805000001</v>
      </c>
      <c r="H183">
        <v>11611.099609000001</v>
      </c>
      <c r="I183">
        <v>11607.5</v>
      </c>
      <c r="J183">
        <v>11373.391602</v>
      </c>
      <c r="L183" t="str">
        <f t="shared" si="17"/>
        <v>08JUL2023:14:00:00</v>
      </c>
      <c r="M183">
        <v>14</v>
      </c>
      <c r="N183">
        <f t="shared" si="18"/>
        <v>-106.26855499999874</v>
      </c>
      <c r="O183">
        <f t="shared" si="19"/>
        <v>-106.26855499999874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0.90693194506334829</v>
      </c>
    </row>
    <row r="184" spans="1:19" x14ac:dyDescent="0.3">
      <c r="A184" t="s">
        <v>210</v>
      </c>
      <c r="B184">
        <v>12243.203125</v>
      </c>
      <c r="C184">
        <v>12074</v>
      </c>
      <c r="D184">
        <v>11563.419921999999</v>
      </c>
      <c r="E184">
        <v>11701.523438</v>
      </c>
      <c r="F184">
        <v>11543.900390999999</v>
      </c>
      <c r="G184">
        <v>11594.799805000001</v>
      </c>
      <c r="H184">
        <v>12074</v>
      </c>
      <c r="I184">
        <v>12069</v>
      </c>
      <c r="J184">
        <v>11869.454102</v>
      </c>
      <c r="L184" t="str">
        <f t="shared" si="17"/>
        <v>08JUL2023:15:00:00</v>
      </c>
      <c r="M184">
        <v>15</v>
      </c>
      <c r="N184">
        <f t="shared" si="18"/>
        <v>-169.203125</v>
      </c>
      <c r="O184">
        <f t="shared" si="19"/>
        <v>-169.203125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1.3820168077951416</v>
      </c>
    </row>
    <row r="185" spans="1:19" x14ac:dyDescent="0.3">
      <c r="A185" t="s">
        <v>211</v>
      </c>
      <c r="B185">
        <v>12704.516602</v>
      </c>
      <c r="C185">
        <v>12407.099609000001</v>
      </c>
      <c r="D185">
        <v>12101.680664</v>
      </c>
      <c r="E185">
        <v>12235.353515999999</v>
      </c>
      <c r="F185">
        <v>11996.099609000001</v>
      </c>
      <c r="G185">
        <v>12053.099609000001</v>
      </c>
      <c r="H185">
        <v>12407.099609000001</v>
      </c>
      <c r="I185">
        <v>12399.900390999999</v>
      </c>
      <c r="J185">
        <v>12267.357421999999</v>
      </c>
      <c r="L185" t="str">
        <f t="shared" si="17"/>
        <v>08JUL2023:16:00:00</v>
      </c>
      <c r="M185">
        <v>16</v>
      </c>
      <c r="N185">
        <f t="shared" si="18"/>
        <v>-297.41699299999891</v>
      </c>
      <c r="O185">
        <f t="shared" si="19"/>
        <v>-297.41699299999891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2.3410335262435584</v>
      </c>
    </row>
    <row r="186" spans="1:19" x14ac:dyDescent="0.3">
      <c r="A186" t="s">
        <v>212</v>
      </c>
      <c r="B186">
        <v>13056.044921999999</v>
      </c>
      <c r="C186">
        <v>12633.599609000001</v>
      </c>
      <c r="D186">
        <v>12472.898438</v>
      </c>
      <c r="E186">
        <v>12697.993164</v>
      </c>
      <c r="F186">
        <v>12333.900390999999</v>
      </c>
      <c r="G186">
        <v>12392.099609000001</v>
      </c>
      <c r="H186">
        <v>12633.599609000001</v>
      </c>
      <c r="I186">
        <v>12625</v>
      </c>
      <c r="J186">
        <v>12544.759765999999</v>
      </c>
      <c r="L186" t="str">
        <f t="shared" si="17"/>
        <v>08JUL2023:17:00:00</v>
      </c>
      <c r="M186">
        <v>17</v>
      </c>
      <c r="N186">
        <f t="shared" si="18"/>
        <v>-422.44531299999835</v>
      </c>
      <c r="O186">
        <f t="shared" si="19"/>
        <v>-422.44531299999835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3.2356300512428522</v>
      </c>
    </row>
    <row r="187" spans="1:19" x14ac:dyDescent="0.3">
      <c r="A187" t="s">
        <v>213</v>
      </c>
      <c r="B187">
        <v>13286.249023</v>
      </c>
      <c r="C187">
        <v>12695.299805000001</v>
      </c>
      <c r="D187">
        <v>12675.626953000001</v>
      </c>
      <c r="E187">
        <v>12734.124023</v>
      </c>
      <c r="F187">
        <v>12484.400390999999</v>
      </c>
      <c r="G187">
        <v>12559.5</v>
      </c>
      <c r="H187">
        <v>12695.299805000001</v>
      </c>
      <c r="I187">
        <v>12686.400390999999</v>
      </c>
      <c r="J187">
        <v>12654.025390999999</v>
      </c>
      <c r="L187" t="str">
        <f t="shared" si="17"/>
        <v>08JUL2023:18:00:00</v>
      </c>
      <c r="M187">
        <v>18</v>
      </c>
      <c r="N187">
        <f t="shared" si="18"/>
        <v>-590.94921799999975</v>
      </c>
      <c r="O187">
        <f t="shared" si="19"/>
        <v>-590.94921799999975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4.4478258459328872</v>
      </c>
    </row>
    <row r="188" spans="1:19" x14ac:dyDescent="0.3">
      <c r="A188" t="s">
        <v>214</v>
      </c>
      <c r="B188">
        <v>13279.755859000001</v>
      </c>
      <c r="C188">
        <v>12512.599609000001</v>
      </c>
      <c r="D188">
        <v>12492.821289</v>
      </c>
      <c r="E188">
        <v>12541.266602</v>
      </c>
      <c r="F188">
        <v>12353.200194999999</v>
      </c>
      <c r="G188">
        <v>12437.700194999999</v>
      </c>
      <c r="H188">
        <v>12512.599609000001</v>
      </c>
      <c r="I188">
        <v>12503.700194999999</v>
      </c>
      <c r="J188">
        <v>12482.544921999999</v>
      </c>
      <c r="L188" t="str">
        <f t="shared" si="17"/>
        <v>08JUL2023:19:00:00</v>
      </c>
      <c r="M188">
        <v>19</v>
      </c>
      <c r="N188">
        <f t="shared" si="18"/>
        <v>-767.15625</v>
      </c>
      <c r="O188">
        <f t="shared" si="19"/>
        <v>-767.15625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5.7768851938650689</v>
      </c>
    </row>
    <row r="189" spans="1:19" x14ac:dyDescent="0.3">
      <c r="A189" t="s">
        <v>215</v>
      </c>
      <c r="B189">
        <v>13027.595703000001</v>
      </c>
      <c r="C189">
        <v>12134.5</v>
      </c>
      <c r="D189">
        <v>12158.612305000001</v>
      </c>
      <c r="E189">
        <v>12400.473633</v>
      </c>
      <c r="F189">
        <v>11974.599609000001</v>
      </c>
      <c r="G189">
        <v>12075.5</v>
      </c>
      <c r="H189">
        <v>12134.5</v>
      </c>
      <c r="I189">
        <v>12126.900390999999</v>
      </c>
      <c r="J189">
        <v>12115.152344</v>
      </c>
      <c r="L189" t="str">
        <f t="shared" si="17"/>
        <v>08JUL2023:20:00:00</v>
      </c>
      <c r="M189">
        <v>20</v>
      </c>
      <c r="N189">
        <f t="shared" si="18"/>
        <v>-893.09570300000087</v>
      </c>
      <c r="O189">
        <f t="shared" si="19"/>
        <v>-893.09570300000087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6.8554146395127873</v>
      </c>
    </row>
    <row r="190" spans="1:19" x14ac:dyDescent="0.3">
      <c r="A190" t="s">
        <v>216</v>
      </c>
      <c r="B190">
        <v>12520.152344</v>
      </c>
      <c r="C190">
        <v>11643.799805000001</v>
      </c>
      <c r="D190">
        <v>11600.044921999999</v>
      </c>
      <c r="E190">
        <v>11778.481444999999</v>
      </c>
      <c r="F190">
        <v>11452.799805000001</v>
      </c>
      <c r="G190">
        <v>11556.599609000001</v>
      </c>
      <c r="H190">
        <v>11643.799805000001</v>
      </c>
      <c r="I190">
        <v>11637.099609000001</v>
      </c>
      <c r="J190">
        <v>11605.219727</v>
      </c>
      <c r="L190" t="str">
        <f t="shared" si="17"/>
        <v>08JUL2023:21:00:00</v>
      </c>
      <c r="M190">
        <v>21</v>
      </c>
      <c r="N190">
        <f t="shared" si="18"/>
        <v>-876.35253899999952</v>
      </c>
      <c r="O190">
        <f t="shared" si="19"/>
        <v>-876.35253899999952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6.9995357478215645</v>
      </c>
    </row>
    <row r="191" spans="1:19" x14ac:dyDescent="0.3">
      <c r="A191" t="s">
        <v>217</v>
      </c>
      <c r="B191">
        <v>12106.773438</v>
      </c>
      <c r="C191">
        <v>11244</v>
      </c>
      <c r="D191">
        <v>11224.411133</v>
      </c>
      <c r="E191">
        <v>11505.243164</v>
      </c>
      <c r="F191">
        <v>11051.700194999999</v>
      </c>
      <c r="G191">
        <v>11164.5</v>
      </c>
      <c r="H191">
        <v>11244</v>
      </c>
      <c r="I191">
        <v>11237.700194999999</v>
      </c>
      <c r="J191">
        <v>11211.012694999999</v>
      </c>
      <c r="L191" t="str">
        <f t="shared" si="17"/>
        <v>08JUL2023:22:00:00</v>
      </c>
      <c r="M191">
        <v>22</v>
      </c>
      <c r="N191">
        <f t="shared" si="18"/>
        <v>-862.77343800000017</v>
      </c>
      <c r="O191">
        <f t="shared" si="19"/>
        <v>-862.77343800000017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7.126369733590451</v>
      </c>
    </row>
    <row r="192" spans="1:19" x14ac:dyDescent="0.3">
      <c r="A192" t="s">
        <v>218</v>
      </c>
      <c r="B192">
        <v>11503.207031</v>
      </c>
      <c r="C192">
        <v>10735.799805000001</v>
      </c>
      <c r="D192">
        <v>10759.773438</v>
      </c>
      <c r="E192">
        <v>10968.159180000001</v>
      </c>
      <c r="F192">
        <v>10527</v>
      </c>
      <c r="G192">
        <v>10659.799805000001</v>
      </c>
      <c r="H192">
        <v>10735.799805000001</v>
      </c>
      <c r="I192">
        <v>10732</v>
      </c>
      <c r="J192">
        <v>10710.974609000001</v>
      </c>
      <c r="L192" t="str">
        <f t="shared" si="17"/>
        <v>08JUL2023:23:00:00</v>
      </c>
      <c r="M192">
        <v>23</v>
      </c>
      <c r="N192">
        <f t="shared" si="18"/>
        <v>-767.40722599999935</v>
      </c>
      <c r="O192">
        <f t="shared" si="19"/>
        <v>-767.40722599999935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6.6712458876199756</v>
      </c>
    </row>
    <row r="193" spans="1:19" x14ac:dyDescent="0.3">
      <c r="A193" t="s">
        <v>219</v>
      </c>
      <c r="B193">
        <v>10711.197265999999</v>
      </c>
      <c r="C193">
        <v>10109.900390999999</v>
      </c>
      <c r="D193">
        <v>10036.172852</v>
      </c>
      <c r="E193">
        <v>10252.550781</v>
      </c>
      <c r="F193">
        <v>9897.5595702999999</v>
      </c>
      <c r="G193">
        <v>10020.799805000001</v>
      </c>
      <c r="H193">
        <v>10109.900390999999</v>
      </c>
      <c r="I193">
        <v>10108.900390999999</v>
      </c>
      <c r="J193">
        <v>10064.710938</v>
      </c>
      <c r="L193" t="str">
        <f t="shared" si="17"/>
        <v>09JUL2023:00:00:00</v>
      </c>
      <c r="M193">
        <v>24</v>
      </c>
      <c r="N193">
        <f t="shared" si="18"/>
        <v>-601.296875</v>
      </c>
      <c r="O193">
        <f t="shared" si="19"/>
        <v>-601.296875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5.6137223511760501</v>
      </c>
    </row>
    <row r="194" spans="1:19" x14ac:dyDescent="0.3">
      <c r="A194" t="s">
        <v>220</v>
      </c>
      <c r="B194">
        <v>9973.4990233999997</v>
      </c>
      <c r="C194">
        <v>9700.6298827999999</v>
      </c>
      <c r="D194">
        <v>9494.9980469000002</v>
      </c>
      <c r="E194">
        <v>9687.2265625</v>
      </c>
      <c r="F194">
        <v>9380.3603516000003</v>
      </c>
      <c r="G194">
        <v>9642.3701172000001</v>
      </c>
      <c r="H194">
        <v>9700.6298827999999</v>
      </c>
      <c r="I194">
        <v>9565.75</v>
      </c>
      <c r="J194">
        <v>9581.1875</v>
      </c>
      <c r="L194" t="str">
        <f t="shared" si="17"/>
        <v>09JUL2023:01:00:00</v>
      </c>
      <c r="M194">
        <v>1</v>
      </c>
      <c r="N194">
        <f t="shared" si="18"/>
        <v>-272.86914059999981</v>
      </c>
      <c r="O194">
        <f t="shared" si="19"/>
        <v>-272.86914059999981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2.7359419192781731</v>
      </c>
    </row>
    <row r="195" spans="1:19" x14ac:dyDescent="0.3">
      <c r="A195" t="s">
        <v>221</v>
      </c>
      <c r="B195">
        <v>9320.765625</v>
      </c>
      <c r="C195">
        <v>9093.75</v>
      </c>
      <c r="D195">
        <v>8948.2402344000002</v>
      </c>
      <c r="E195">
        <v>9116.0185547000001</v>
      </c>
      <c r="F195">
        <v>8839.3300780999998</v>
      </c>
      <c r="G195">
        <v>9092.3603516000003</v>
      </c>
      <c r="H195">
        <v>9093.75</v>
      </c>
      <c r="I195">
        <v>9040.2001952999999</v>
      </c>
      <c r="J195">
        <v>9023.0019530999998</v>
      </c>
      <c r="L195" t="str">
        <f t="shared" ref="L195:L258" si="24">A195</f>
        <v>09JUL2023:02:00:00</v>
      </c>
      <c r="M195">
        <v>2</v>
      </c>
      <c r="N195">
        <f t="shared" ref="N195:N258" si="25">C195-B195</f>
        <v>-227.015625</v>
      </c>
      <c r="O195">
        <f t="shared" ref="O195:O258" si="26">IF(N195&lt;0,N195,"")</f>
        <v>-227.015625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2.4355898874991828</v>
      </c>
    </row>
    <row r="196" spans="1:19" x14ac:dyDescent="0.3">
      <c r="A196" t="s">
        <v>222</v>
      </c>
      <c r="B196">
        <v>8875.6484375</v>
      </c>
      <c r="C196">
        <v>8651.9404297000001</v>
      </c>
      <c r="D196">
        <v>8443.7695313000004</v>
      </c>
      <c r="E196">
        <v>8578.7978516000003</v>
      </c>
      <c r="F196">
        <v>8457.9902344000002</v>
      </c>
      <c r="G196">
        <v>8688.3798827999999</v>
      </c>
      <c r="H196">
        <v>8651.9404297000001</v>
      </c>
      <c r="I196">
        <v>8662.0498047000001</v>
      </c>
      <c r="J196">
        <v>8597.5888672000001</v>
      </c>
      <c r="L196" t="str">
        <f t="shared" si="24"/>
        <v>09JUL2023:03:00:00</v>
      </c>
      <c r="M196">
        <v>3</v>
      </c>
      <c r="N196">
        <f t="shared" si="25"/>
        <v>-223.7080077999999</v>
      </c>
      <c r="O196">
        <f t="shared" si="26"/>
        <v>-223.7080077999999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2.5204694549958049</v>
      </c>
    </row>
    <row r="197" spans="1:19" x14ac:dyDescent="0.3">
      <c r="A197" t="s">
        <v>223</v>
      </c>
      <c r="B197">
        <v>8494.5595702999999</v>
      </c>
      <c r="C197">
        <v>8221.4902344000002</v>
      </c>
      <c r="D197">
        <v>8125.7602539</v>
      </c>
      <c r="E197">
        <v>8213.1972655999998</v>
      </c>
      <c r="F197">
        <v>8111.5</v>
      </c>
      <c r="G197">
        <v>8329.9697266000003</v>
      </c>
      <c r="H197">
        <v>8221.4902344000002</v>
      </c>
      <c r="I197">
        <v>8281.9697266000003</v>
      </c>
      <c r="J197">
        <v>8220.3378905999998</v>
      </c>
      <c r="L197" t="str">
        <f t="shared" si="24"/>
        <v>09JUL2023:04:00:00</v>
      </c>
      <c r="M197">
        <v>4</v>
      </c>
      <c r="N197">
        <f t="shared" si="25"/>
        <v>-273.06933589999971</v>
      </c>
      <c r="O197">
        <f t="shared" si="26"/>
        <v>-273.06933589999971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3.2146379531523586</v>
      </c>
    </row>
    <row r="198" spans="1:19" x14ac:dyDescent="0.3">
      <c r="A198" t="s">
        <v>224</v>
      </c>
      <c r="B198">
        <v>8209.7109375</v>
      </c>
      <c r="C198">
        <v>7890.7998047000001</v>
      </c>
      <c r="D198">
        <v>7868.0249022999997</v>
      </c>
      <c r="E198">
        <v>7966.9291991999999</v>
      </c>
      <c r="F198">
        <v>7841.7700194999998</v>
      </c>
      <c r="G198">
        <v>8054.1000977000003</v>
      </c>
      <c r="H198">
        <v>7890.7998047000001</v>
      </c>
      <c r="I198">
        <v>8005.0800780999998</v>
      </c>
      <c r="J198">
        <v>7931.9560547000001</v>
      </c>
      <c r="L198" t="str">
        <f t="shared" si="24"/>
        <v>09JUL2023:05:00:00</v>
      </c>
      <c r="M198">
        <v>5</v>
      </c>
      <c r="N198">
        <f t="shared" si="25"/>
        <v>-318.9111327999999</v>
      </c>
      <c r="O198">
        <f t="shared" si="26"/>
        <v>-318.9111327999999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3.8845598246740933</v>
      </c>
    </row>
    <row r="199" spans="1:19" x14ac:dyDescent="0.3">
      <c r="A199" t="s">
        <v>225</v>
      </c>
      <c r="B199">
        <v>8038.6723633000001</v>
      </c>
      <c r="C199">
        <v>7665.2402344000002</v>
      </c>
      <c r="D199">
        <v>7715.1972655999998</v>
      </c>
      <c r="E199">
        <v>7852.6914063000004</v>
      </c>
      <c r="F199">
        <v>7671.8798827999999</v>
      </c>
      <c r="G199">
        <v>7869.0698241999999</v>
      </c>
      <c r="H199">
        <v>7665.2402344000002</v>
      </c>
      <c r="I199">
        <v>7827.0400391000003</v>
      </c>
      <c r="J199">
        <v>7744.8193358999997</v>
      </c>
      <c r="L199" t="str">
        <f t="shared" si="24"/>
        <v>09JUL2023:06:00:00</v>
      </c>
      <c r="M199">
        <v>6</v>
      </c>
      <c r="N199">
        <f t="shared" si="25"/>
        <v>-373.43212889999995</v>
      </c>
      <c r="O199">
        <f t="shared" si="26"/>
        <v>-373.43212889999995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4.6454453176233228</v>
      </c>
    </row>
    <row r="200" spans="1:19" x14ac:dyDescent="0.3">
      <c r="A200" t="s">
        <v>226</v>
      </c>
      <c r="B200">
        <v>7935.2270508000001</v>
      </c>
      <c r="C200">
        <v>7463.4101563000004</v>
      </c>
      <c r="D200">
        <v>7557.6220702999999</v>
      </c>
      <c r="E200">
        <v>7585.5366211</v>
      </c>
      <c r="F200">
        <v>7539.3999022999997</v>
      </c>
      <c r="G200">
        <v>7709.75</v>
      </c>
      <c r="H200">
        <v>7463.4101563000004</v>
      </c>
      <c r="I200">
        <v>7648.2099608999997</v>
      </c>
      <c r="J200">
        <v>7569.9257813000004</v>
      </c>
      <c r="L200" t="str">
        <f t="shared" si="24"/>
        <v>09JUL2023:07:00:00</v>
      </c>
      <c r="M200">
        <v>7</v>
      </c>
      <c r="N200">
        <f t="shared" si="25"/>
        <v>-471.81689449999976</v>
      </c>
      <c r="O200">
        <f t="shared" si="26"/>
        <v>-471.81689449999976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5.9458524813405678</v>
      </c>
    </row>
    <row r="201" spans="1:19" x14ac:dyDescent="0.3">
      <c r="A201" t="s">
        <v>227</v>
      </c>
      <c r="B201">
        <v>7923.8417969000002</v>
      </c>
      <c r="C201">
        <v>7474.0097655999998</v>
      </c>
      <c r="D201">
        <v>7624.0566405999998</v>
      </c>
      <c r="E201">
        <v>7676.7700194999998</v>
      </c>
      <c r="F201">
        <v>7561.7202147999997</v>
      </c>
      <c r="G201">
        <v>7725.2202147999997</v>
      </c>
      <c r="H201">
        <v>7474.0097655999998</v>
      </c>
      <c r="I201">
        <v>7655.8798827999999</v>
      </c>
      <c r="J201">
        <v>7592.4726563000004</v>
      </c>
      <c r="L201" t="str">
        <f t="shared" si="24"/>
        <v>09JUL2023:08:00:00</v>
      </c>
      <c r="M201">
        <v>8</v>
      </c>
      <c r="N201">
        <f t="shared" si="25"/>
        <v>-449.83203130000038</v>
      </c>
      <c r="O201">
        <f t="shared" si="26"/>
        <v>-449.83203130000038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5.6769436193941383</v>
      </c>
    </row>
    <row r="202" spans="1:19" x14ac:dyDescent="0.3">
      <c r="A202" t="s">
        <v>228</v>
      </c>
      <c r="B202">
        <v>8328.015625</v>
      </c>
      <c r="C202">
        <v>8055.3701172000001</v>
      </c>
      <c r="D202">
        <v>8073.4794922000001</v>
      </c>
      <c r="E202">
        <v>8302.6074219000002</v>
      </c>
      <c r="F202">
        <v>7999.1801758000001</v>
      </c>
      <c r="G202">
        <v>8172.3398438000004</v>
      </c>
      <c r="H202">
        <v>8055.3701172000001</v>
      </c>
      <c r="I202">
        <v>8172.0097655999998</v>
      </c>
      <c r="J202">
        <v>8100.0620116999999</v>
      </c>
      <c r="L202" t="str">
        <f t="shared" si="24"/>
        <v>09JUL2023:09:00:00</v>
      </c>
      <c r="M202">
        <v>9</v>
      </c>
      <c r="N202">
        <f t="shared" si="25"/>
        <v>-272.6455077999999</v>
      </c>
      <c r="O202">
        <f t="shared" si="26"/>
        <v>-272.6455077999999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3.2738352096931842</v>
      </c>
    </row>
    <row r="203" spans="1:19" x14ac:dyDescent="0.3">
      <c r="A203" t="s">
        <v>229</v>
      </c>
      <c r="B203">
        <v>9067.0615233999997</v>
      </c>
      <c r="C203">
        <v>8927.3300780999998</v>
      </c>
      <c r="D203">
        <v>8739.3701172000001</v>
      </c>
      <c r="E203">
        <v>8895.9824219000002</v>
      </c>
      <c r="F203">
        <v>8672.5703125</v>
      </c>
      <c r="G203">
        <v>8860.1904297000001</v>
      </c>
      <c r="H203">
        <v>8927.3300780999998</v>
      </c>
      <c r="I203">
        <v>8910.9697266000003</v>
      </c>
      <c r="J203">
        <v>8852.640625</v>
      </c>
      <c r="L203" t="str">
        <f t="shared" si="24"/>
        <v>09JUL2023:10:00:00</v>
      </c>
      <c r="M203">
        <v>10</v>
      </c>
      <c r="N203">
        <f t="shared" si="25"/>
        <v>-139.7314452999999</v>
      </c>
      <c r="O203">
        <f t="shared" si="26"/>
        <v>-139.7314452999999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1.5410885317077114</v>
      </c>
    </row>
    <row r="204" spans="1:19" x14ac:dyDescent="0.3">
      <c r="A204" t="s">
        <v>230</v>
      </c>
      <c r="B204">
        <v>9806.9882813000004</v>
      </c>
      <c r="C204">
        <v>9856.7998047000001</v>
      </c>
      <c r="D204">
        <v>9506.65625</v>
      </c>
      <c r="E204">
        <v>9622.0390625</v>
      </c>
      <c r="F204">
        <v>9411.0898438000004</v>
      </c>
      <c r="G204">
        <v>9591.0302733999997</v>
      </c>
      <c r="H204">
        <v>9856.7998047000001</v>
      </c>
      <c r="I204">
        <v>9697.4599608999997</v>
      </c>
      <c r="J204">
        <v>9667.8212891000003</v>
      </c>
      <c r="L204" t="str">
        <f t="shared" si="24"/>
        <v>09JUL2023:11:00:00</v>
      </c>
      <c r="M204">
        <v>11</v>
      </c>
      <c r="N204">
        <f t="shared" si="25"/>
        <v>49.811523399999714</v>
      </c>
      <c r="O204" t="str">
        <f t="shared" si="26"/>
        <v/>
      </c>
      <c r="P204">
        <f t="shared" si="27"/>
        <v>49.811523399999714</v>
      </c>
      <c r="Q204" t="str">
        <f t="shared" si="28"/>
        <v/>
      </c>
      <c r="R204">
        <f t="shared" si="29"/>
        <v>1</v>
      </c>
      <c r="S204">
        <f t="shared" si="30"/>
        <v>0.50791865933989644</v>
      </c>
    </row>
    <row r="205" spans="1:19" x14ac:dyDescent="0.3">
      <c r="A205" t="s">
        <v>231</v>
      </c>
      <c r="B205">
        <v>10612.819336</v>
      </c>
      <c r="C205">
        <v>10786.5</v>
      </c>
      <c r="D205">
        <v>10070.066406</v>
      </c>
      <c r="E205">
        <v>10078.814453000001</v>
      </c>
      <c r="F205">
        <v>10149.599609000001</v>
      </c>
      <c r="G205">
        <v>10313.5</v>
      </c>
      <c r="H205">
        <v>10786.5</v>
      </c>
      <c r="I205">
        <v>10488.400390999999</v>
      </c>
      <c r="J205">
        <v>10442.793944999999</v>
      </c>
      <c r="L205" t="str">
        <f t="shared" si="24"/>
        <v>09JUL2023:12:00:00</v>
      </c>
      <c r="M205">
        <v>12</v>
      </c>
      <c r="N205">
        <f t="shared" si="25"/>
        <v>173.68066399999952</v>
      </c>
      <c r="O205" t="str">
        <f t="shared" si="26"/>
        <v/>
      </c>
      <c r="P205">
        <f t="shared" si="27"/>
        <v>173.68066399999952</v>
      </c>
      <c r="Q205" t="str">
        <f t="shared" si="28"/>
        <v/>
      </c>
      <c r="R205">
        <f t="shared" si="29"/>
        <v>1</v>
      </c>
      <c r="S205">
        <f t="shared" si="30"/>
        <v>1.6365176726494641</v>
      </c>
    </row>
    <row r="206" spans="1:19" x14ac:dyDescent="0.3">
      <c r="A206" t="s">
        <v>232</v>
      </c>
      <c r="B206">
        <v>11376.041015999999</v>
      </c>
      <c r="C206">
        <v>11650.900390999999</v>
      </c>
      <c r="D206">
        <v>10705.176758</v>
      </c>
      <c r="E206">
        <v>10676.658203000001</v>
      </c>
      <c r="F206">
        <v>10819.099609000001</v>
      </c>
      <c r="G206">
        <v>10984.200194999999</v>
      </c>
      <c r="H206">
        <v>11650.900390999999</v>
      </c>
      <c r="I206">
        <v>11232.400390999999</v>
      </c>
      <c r="J206">
        <v>11186.355469</v>
      </c>
      <c r="L206" t="str">
        <f t="shared" si="24"/>
        <v>09JUL2023:13:00:00</v>
      </c>
      <c r="M206">
        <v>13</v>
      </c>
      <c r="N206">
        <f t="shared" si="25"/>
        <v>274.859375</v>
      </c>
      <c r="O206" t="str">
        <f t="shared" si="26"/>
        <v/>
      </c>
      <c r="P206">
        <f t="shared" si="27"/>
        <v>274.859375</v>
      </c>
      <c r="Q206" t="str">
        <f t="shared" si="28"/>
        <v/>
      </c>
      <c r="R206">
        <f t="shared" si="29"/>
        <v>1</v>
      </c>
      <c r="S206">
        <f t="shared" si="30"/>
        <v>2.4161250351806927</v>
      </c>
    </row>
    <row r="207" spans="1:19" x14ac:dyDescent="0.3">
      <c r="A207" t="s">
        <v>233</v>
      </c>
      <c r="B207">
        <v>12084.912109000001</v>
      </c>
      <c r="C207">
        <v>12412</v>
      </c>
      <c r="D207">
        <v>11268.491211</v>
      </c>
      <c r="E207">
        <v>11351.770508</v>
      </c>
      <c r="F207">
        <v>11384.900390999999</v>
      </c>
      <c r="G207">
        <v>11571.700194999999</v>
      </c>
      <c r="H207">
        <v>12412</v>
      </c>
      <c r="I207">
        <v>11850.400390999999</v>
      </c>
      <c r="J207">
        <v>11828.079102</v>
      </c>
      <c r="L207" t="str">
        <f t="shared" si="24"/>
        <v>09JUL2023:14:00:00</v>
      </c>
      <c r="M207">
        <v>14</v>
      </c>
      <c r="N207">
        <f t="shared" si="25"/>
        <v>327.08789099999922</v>
      </c>
      <c r="O207" t="str">
        <f t="shared" si="26"/>
        <v/>
      </c>
      <c r="P207">
        <f t="shared" si="27"/>
        <v>327.08789099999922</v>
      </c>
      <c r="Q207" t="str">
        <f t="shared" si="28"/>
        <v/>
      </c>
      <c r="R207">
        <f t="shared" si="29"/>
        <v>1</v>
      </c>
      <c r="S207">
        <f t="shared" si="30"/>
        <v>2.7065806358360431</v>
      </c>
    </row>
    <row r="208" spans="1:19" x14ac:dyDescent="0.3">
      <c r="A208" t="s">
        <v>234</v>
      </c>
      <c r="B208">
        <v>12698.240234000001</v>
      </c>
      <c r="C208">
        <v>12984.799805000001</v>
      </c>
      <c r="D208">
        <v>11863.287109000001</v>
      </c>
      <c r="E208">
        <v>11792.65625</v>
      </c>
      <c r="F208">
        <v>11917.599609000001</v>
      </c>
      <c r="G208">
        <v>12118.299805000001</v>
      </c>
      <c r="H208">
        <v>12984.799805000001</v>
      </c>
      <c r="I208">
        <v>12372.599609000001</v>
      </c>
      <c r="J208">
        <v>12383.467773</v>
      </c>
      <c r="L208" t="str">
        <f t="shared" si="24"/>
        <v>09JUL2023:15:00:00</v>
      </c>
      <c r="M208">
        <v>15</v>
      </c>
      <c r="N208">
        <f t="shared" si="25"/>
        <v>286.55957099999978</v>
      </c>
      <c r="O208" t="str">
        <f t="shared" si="26"/>
        <v/>
      </c>
      <c r="P208">
        <f t="shared" si="27"/>
        <v>286.55957099999978</v>
      </c>
      <c r="Q208" t="str">
        <f t="shared" si="28"/>
        <v/>
      </c>
      <c r="R208">
        <f t="shared" si="29"/>
        <v>1</v>
      </c>
      <c r="S208">
        <f t="shared" si="30"/>
        <v>2.2566872709867787</v>
      </c>
    </row>
    <row r="209" spans="1:19" x14ac:dyDescent="0.3">
      <c r="A209" t="s">
        <v>235</v>
      </c>
      <c r="B209">
        <v>13172.416992</v>
      </c>
      <c r="C209">
        <v>13291.5</v>
      </c>
      <c r="D209">
        <v>12298.875</v>
      </c>
      <c r="E209">
        <v>12317.549805000001</v>
      </c>
      <c r="F209">
        <v>12395.5</v>
      </c>
      <c r="G209">
        <v>12582.099609000001</v>
      </c>
      <c r="H209">
        <v>13291.5</v>
      </c>
      <c r="I209">
        <v>12774.700194999999</v>
      </c>
      <c r="J209">
        <v>12777.395508</v>
      </c>
      <c r="L209" t="str">
        <f t="shared" si="24"/>
        <v>09JUL2023:16:00:00</v>
      </c>
      <c r="M209">
        <v>16</v>
      </c>
      <c r="N209">
        <f t="shared" si="25"/>
        <v>119.08300799999961</v>
      </c>
      <c r="O209" t="str">
        <f t="shared" si="26"/>
        <v/>
      </c>
      <c r="P209">
        <f t="shared" si="27"/>
        <v>119.08300799999961</v>
      </c>
      <c r="Q209" t="str">
        <f t="shared" si="28"/>
        <v/>
      </c>
      <c r="R209">
        <f t="shared" si="29"/>
        <v>1</v>
      </c>
      <c r="S209">
        <f t="shared" si="30"/>
        <v>0.90403308726350107</v>
      </c>
    </row>
    <row r="210" spans="1:19" x14ac:dyDescent="0.3">
      <c r="A210" t="s">
        <v>236</v>
      </c>
      <c r="B210">
        <v>13567.235352</v>
      </c>
      <c r="C210">
        <v>13517.700194999999</v>
      </c>
      <c r="D210">
        <v>12647.320313</v>
      </c>
      <c r="E210">
        <v>12622.820313</v>
      </c>
      <c r="F210">
        <v>12760</v>
      </c>
      <c r="G210">
        <v>12928.799805000001</v>
      </c>
      <c r="H210">
        <v>13517.700194999999</v>
      </c>
      <c r="I210">
        <v>13060.5</v>
      </c>
      <c r="J210">
        <v>13071.804688</v>
      </c>
      <c r="L210" t="str">
        <f t="shared" si="24"/>
        <v>09JUL2023:17:00:00</v>
      </c>
      <c r="M210">
        <v>17</v>
      </c>
      <c r="N210">
        <f t="shared" si="25"/>
        <v>-49.535157000000254</v>
      </c>
      <c r="O210">
        <f t="shared" si="26"/>
        <v>-49.535157000000254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0.36510870280361196</v>
      </c>
    </row>
    <row r="211" spans="1:19" x14ac:dyDescent="0.3">
      <c r="A211" t="s">
        <v>237</v>
      </c>
      <c r="B211">
        <v>13857.283203000001</v>
      </c>
      <c r="C211">
        <v>13708.700194999999</v>
      </c>
      <c r="D211">
        <v>12885.109375</v>
      </c>
      <c r="E211">
        <v>12772.021484000001</v>
      </c>
      <c r="F211">
        <v>12983.599609000001</v>
      </c>
      <c r="G211">
        <v>13133.299805000001</v>
      </c>
      <c r="H211">
        <v>13708.700194999999</v>
      </c>
      <c r="I211">
        <v>13188.5</v>
      </c>
      <c r="J211">
        <v>13257.872069999999</v>
      </c>
      <c r="L211" t="str">
        <f t="shared" si="24"/>
        <v>09JUL2023:18:00:00</v>
      </c>
      <c r="M211">
        <v>18</v>
      </c>
      <c r="N211">
        <f t="shared" si="25"/>
        <v>-148.58300800000143</v>
      </c>
      <c r="O211">
        <f t="shared" si="26"/>
        <v>-148.58300800000143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1.0722376516620105</v>
      </c>
    </row>
    <row r="212" spans="1:19" x14ac:dyDescent="0.3">
      <c r="A212" t="s">
        <v>238</v>
      </c>
      <c r="B212">
        <v>13870.174805000001</v>
      </c>
      <c r="C212">
        <v>13738.400390999999</v>
      </c>
      <c r="D212">
        <v>12963.509765999999</v>
      </c>
      <c r="E212">
        <v>12962.534180000001</v>
      </c>
      <c r="F212">
        <v>12891</v>
      </c>
      <c r="G212">
        <v>13067</v>
      </c>
      <c r="H212">
        <v>13738.400390999999</v>
      </c>
      <c r="I212">
        <v>13063.5</v>
      </c>
      <c r="J212">
        <v>13229.072265999999</v>
      </c>
      <c r="L212" t="str">
        <f t="shared" si="24"/>
        <v>09JUL2023:19:00:00</v>
      </c>
      <c r="M212">
        <v>19</v>
      </c>
      <c r="N212">
        <f t="shared" si="25"/>
        <v>-131.77441400000134</v>
      </c>
      <c r="O212">
        <f t="shared" si="26"/>
        <v>-131.77441400000134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0.95005589945772373</v>
      </c>
    </row>
    <row r="213" spans="1:19" x14ac:dyDescent="0.3">
      <c r="A213" t="s">
        <v>239</v>
      </c>
      <c r="B213">
        <v>13667.200194999999</v>
      </c>
      <c r="C213">
        <v>13495.599609000001</v>
      </c>
      <c r="D213">
        <v>12729.560546999999</v>
      </c>
      <c r="E213">
        <v>12886.845703000001</v>
      </c>
      <c r="F213">
        <v>12581.400390999999</v>
      </c>
      <c r="G213">
        <v>12789.900390999999</v>
      </c>
      <c r="H213">
        <v>13495.599609000001</v>
      </c>
      <c r="I213">
        <v>12745.400390999999</v>
      </c>
      <c r="J213">
        <v>12955.342773</v>
      </c>
      <c r="L213" t="str">
        <f t="shared" si="24"/>
        <v>09JUL2023:20:00:00</v>
      </c>
      <c r="M213">
        <v>20</v>
      </c>
      <c r="N213">
        <f t="shared" si="25"/>
        <v>-171.60058599999866</v>
      </c>
      <c r="O213">
        <f t="shared" si="26"/>
        <v>-171.60058599999866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1.255565028328018</v>
      </c>
    </row>
    <row r="214" spans="1:19" x14ac:dyDescent="0.3">
      <c r="A214" t="s">
        <v>240</v>
      </c>
      <c r="B214">
        <v>13138.3125</v>
      </c>
      <c r="C214">
        <v>12964</v>
      </c>
      <c r="D214">
        <v>12321.392578000001</v>
      </c>
      <c r="E214">
        <v>12472.624023</v>
      </c>
      <c r="F214">
        <v>12078.299805000001</v>
      </c>
      <c r="G214">
        <v>12298.400390999999</v>
      </c>
      <c r="H214">
        <v>12964</v>
      </c>
      <c r="I214">
        <v>12261.200194999999</v>
      </c>
      <c r="J214">
        <v>12469.508789</v>
      </c>
      <c r="L214" t="str">
        <f t="shared" si="24"/>
        <v>09JUL2023:21:00:00</v>
      </c>
      <c r="M214">
        <v>21</v>
      </c>
      <c r="N214">
        <f t="shared" si="25"/>
        <v>-174.3125</v>
      </c>
      <c r="O214">
        <f t="shared" si="26"/>
        <v>-174.3125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1.326749534995457</v>
      </c>
    </row>
    <row r="215" spans="1:19" x14ac:dyDescent="0.3">
      <c r="A215" t="s">
        <v>241</v>
      </c>
      <c r="B215">
        <v>12724.923828000001</v>
      </c>
      <c r="C215">
        <v>12496.400390999999</v>
      </c>
      <c r="D215">
        <v>11955.042969</v>
      </c>
      <c r="E215">
        <v>12087.25</v>
      </c>
      <c r="F215">
        <v>11658</v>
      </c>
      <c r="G215">
        <v>11883.099609000001</v>
      </c>
      <c r="H215">
        <v>12496.400390999999</v>
      </c>
      <c r="I215">
        <v>11838.400390999999</v>
      </c>
      <c r="J215">
        <v>12045.559569999999</v>
      </c>
      <c r="L215" t="str">
        <f t="shared" si="24"/>
        <v>09JUL2023:22:00:00</v>
      </c>
      <c r="M215">
        <v>22</v>
      </c>
      <c r="N215">
        <f t="shared" si="25"/>
        <v>-228.52343700000165</v>
      </c>
      <c r="O215">
        <f t="shared" si="26"/>
        <v>-228.52343700000165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1.7958727304689817</v>
      </c>
    </row>
    <row r="216" spans="1:19" x14ac:dyDescent="0.3">
      <c r="A216" t="s">
        <v>242</v>
      </c>
      <c r="B216">
        <v>11982.767578000001</v>
      </c>
      <c r="C216">
        <v>11765.799805000001</v>
      </c>
      <c r="D216">
        <v>11260.754883</v>
      </c>
      <c r="E216">
        <v>11368.552734000001</v>
      </c>
      <c r="F216">
        <v>10971</v>
      </c>
      <c r="G216">
        <v>11199</v>
      </c>
      <c r="H216">
        <v>11765.799805000001</v>
      </c>
      <c r="I216">
        <v>11154.400390999999</v>
      </c>
      <c r="J216">
        <v>11345.210938</v>
      </c>
      <c r="L216" t="str">
        <f t="shared" si="24"/>
        <v>09JUL2023:23:00:00</v>
      </c>
      <c r="M216">
        <v>23</v>
      </c>
      <c r="N216">
        <f t="shared" si="25"/>
        <v>-216.96777300000031</v>
      </c>
      <c r="O216">
        <f t="shared" si="26"/>
        <v>-216.96777300000031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1.8106649535483486</v>
      </c>
    </row>
    <row r="217" spans="1:19" x14ac:dyDescent="0.3">
      <c r="A217" t="s">
        <v>243</v>
      </c>
      <c r="B217">
        <v>11107.038086</v>
      </c>
      <c r="C217">
        <v>10922.400390999999</v>
      </c>
      <c r="D217">
        <v>10455.883789</v>
      </c>
      <c r="E217">
        <v>10457.711914</v>
      </c>
      <c r="F217">
        <v>10172.900390999999</v>
      </c>
      <c r="G217">
        <v>10391.299805000001</v>
      </c>
      <c r="H217">
        <v>10922.400390999999</v>
      </c>
      <c r="I217">
        <v>10355.099609000001</v>
      </c>
      <c r="J217">
        <v>10530.846680000001</v>
      </c>
      <c r="L217" t="str">
        <f t="shared" si="24"/>
        <v>10JUL2023:00:00:00</v>
      </c>
      <c r="M217">
        <v>24</v>
      </c>
      <c r="N217">
        <f t="shared" si="25"/>
        <v>-184.63769500000126</v>
      </c>
      <c r="O217">
        <f t="shared" si="26"/>
        <v>-184.63769500000126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1.6623486258927127</v>
      </c>
    </row>
    <row r="218" spans="1:19" x14ac:dyDescent="0.3">
      <c r="A218" t="s">
        <v>244</v>
      </c>
      <c r="B218">
        <v>10264.334961</v>
      </c>
      <c r="C218">
        <v>9812.1796875</v>
      </c>
      <c r="D218">
        <v>9768.7832030999998</v>
      </c>
      <c r="E218">
        <v>9772.8837891000003</v>
      </c>
      <c r="F218">
        <v>9712.2998047000001</v>
      </c>
      <c r="G218">
        <v>9958.5097655999998</v>
      </c>
      <c r="H218">
        <v>10281.700194999999</v>
      </c>
      <c r="I218">
        <v>9812.1796875</v>
      </c>
      <c r="J218">
        <v>9949.0019530999998</v>
      </c>
      <c r="L218" t="str">
        <f t="shared" si="24"/>
        <v>10JUL2023:01:00:00</v>
      </c>
      <c r="M218">
        <v>1</v>
      </c>
      <c r="N218">
        <f t="shared" si="25"/>
        <v>-452.15527350000048</v>
      </c>
      <c r="O218">
        <f t="shared" si="26"/>
        <v>-452.15527350000048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4.4051102698615496</v>
      </c>
    </row>
    <row r="219" spans="1:19" x14ac:dyDescent="0.3">
      <c r="A219" t="s">
        <v>245</v>
      </c>
      <c r="B219">
        <v>9581.9511719000002</v>
      </c>
      <c r="C219">
        <v>9141.6796875</v>
      </c>
      <c r="D219">
        <v>9062.4208983999997</v>
      </c>
      <c r="E219">
        <v>9094.6679688000004</v>
      </c>
      <c r="F219">
        <v>9063.7802733999997</v>
      </c>
      <c r="G219">
        <v>9294.1201172000001</v>
      </c>
      <c r="H219">
        <v>9536.6103516000003</v>
      </c>
      <c r="I219">
        <v>9141.6796875</v>
      </c>
      <c r="J219">
        <v>9251.7617188000004</v>
      </c>
      <c r="L219" t="str">
        <f t="shared" si="24"/>
        <v>10JUL2023:02:00:00</v>
      </c>
      <c r="M219">
        <v>2</v>
      </c>
      <c r="N219">
        <f t="shared" si="25"/>
        <v>-440.27148440000019</v>
      </c>
      <c r="O219">
        <f t="shared" si="26"/>
        <v>-440.27148440000019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4.594799916024817</v>
      </c>
    </row>
    <row r="220" spans="1:19" x14ac:dyDescent="0.3">
      <c r="A220" t="s">
        <v>246</v>
      </c>
      <c r="B220">
        <v>9004.5703125</v>
      </c>
      <c r="C220">
        <v>8649.5800780999998</v>
      </c>
      <c r="D220">
        <v>8553.0839844000002</v>
      </c>
      <c r="E220">
        <v>8594.4091797000001</v>
      </c>
      <c r="F220">
        <v>8593.5</v>
      </c>
      <c r="G220">
        <v>8801.2001952999999</v>
      </c>
      <c r="H220">
        <v>8966.9599608999997</v>
      </c>
      <c r="I220">
        <v>8649.5800780999998</v>
      </c>
      <c r="J220">
        <v>8735.0488280999998</v>
      </c>
      <c r="L220" t="str">
        <f t="shared" si="24"/>
        <v>10JUL2023:03:00:00</v>
      </c>
      <c r="M220">
        <v>3</v>
      </c>
      <c r="N220">
        <f t="shared" si="25"/>
        <v>-354.99023440000019</v>
      </c>
      <c r="O220">
        <f t="shared" si="26"/>
        <v>-354.99023440000019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3.942333971307975</v>
      </c>
    </row>
    <row r="221" spans="1:19" x14ac:dyDescent="0.3">
      <c r="A221" t="s">
        <v>247</v>
      </c>
      <c r="B221">
        <v>8638.3789063000004</v>
      </c>
      <c r="C221">
        <v>8291.0800780999998</v>
      </c>
      <c r="D221">
        <v>8262.7158202999999</v>
      </c>
      <c r="E221">
        <v>8298.8378905999998</v>
      </c>
      <c r="F221">
        <v>8276.9003905999998</v>
      </c>
      <c r="G221">
        <v>8470.6699219000002</v>
      </c>
      <c r="H221">
        <v>8546.1103516000003</v>
      </c>
      <c r="I221">
        <v>8291.0800780999998</v>
      </c>
      <c r="J221">
        <v>8378.4580077999999</v>
      </c>
      <c r="L221" t="str">
        <f t="shared" si="24"/>
        <v>10JUL2023:04:00:00</v>
      </c>
      <c r="M221">
        <v>4</v>
      </c>
      <c r="N221">
        <f t="shared" si="25"/>
        <v>-347.29882820000057</v>
      </c>
      <c r="O221">
        <f t="shared" si="26"/>
        <v>-347.29882820000057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4.0204167004843274</v>
      </c>
    </row>
    <row r="222" spans="1:19" x14ac:dyDescent="0.3">
      <c r="A222" t="s">
        <v>248</v>
      </c>
      <c r="B222">
        <v>8493.9765625</v>
      </c>
      <c r="C222">
        <v>8113.3701172000001</v>
      </c>
      <c r="D222">
        <v>8170.9145508000001</v>
      </c>
      <c r="E222">
        <v>8166.2802733999997</v>
      </c>
      <c r="F222">
        <v>8123.4501952999999</v>
      </c>
      <c r="G222">
        <v>8313.5898438000004</v>
      </c>
      <c r="H222">
        <v>8319.0898438000004</v>
      </c>
      <c r="I222">
        <v>8113.3701172000001</v>
      </c>
      <c r="J222">
        <v>8207.625</v>
      </c>
      <c r="L222" t="str">
        <f t="shared" si="24"/>
        <v>10JUL2023:05:00:00</v>
      </c>
      <c r="M222">
        <v>5</v>
      </c>
      <c r="N222">
        <f t="shared" si="25"/>
        <v>-380.6064452999999</v>
      </c>
      <c r="O222">
        <f t="shared" si="26"/>
        <v>-380.6064452999999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4.4808982282849321</v>
      </c>
    </row>
    <row r="223" spans="1:19" x14ac:dyDescent="0.3">
      <c r="A223" t="s">
        <v>249</v>
      </c>
      <c r="B223">
        <v>8556.7783202999999</v>
      </c>
      <c r="C223">
        <v>8157.6401366999999</v>
      </c>
      <c r="D223">
        <v>8287.8320313000004</v>
      </c>
      <c r="E223">
        <v>8390.2246094000002</v>
      </c>
      <c r="F223">
        <v>8177.0400391000003</v>
      </c>
      <c r="G223">
        <v>8359.3798827999999</v>
      </c>
      <c r="H223">
        <v>8316.4501952999999</v>
      </c>
      <c r="I223">
        <v>8157.6401366999999</v>
      </c>
      <c r="J223">
        <v>8253.4355469000002</v>
      </c>
      <c r="L223" t="str">
        <f t="shared" si="24"/>
        <v>10JUL2023:06:00:00</v>
      </c>
      <c r="M223">
        <v>6</v>
      </c>
      <c r="N223">
        <f t="shared" si="25"/>
        <v>-399.13818360000005</v>
      </c>
      <c r="O223">
        <f t="shared" si="26"/>
        <v>-399.13818360000005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4.6645848315725251</v>
      </c>
    </row>
    <row r="224" spans="1:19" x14ac:dyDescent="0.3">
      <c r="A224" t="s">
        <v>250</v>
      </c>
      <c r="B224">
        <v>8764.2509766000003</v>
      </c>
      <c r="C224">
        <v>8294.5595702999999</v>
      </c>
      <c r="D224">
        <v>8449.6669922000001</v>
      </c>
      <c r="E224">
        <v>8560.4375</v>
      </c>
      <c r="F224">
        <v>8324.5898438000004</v>
      </c>
      <c r="G224">
        <v>8487.9296875</v>
      </c>
      <c r="H224">
        <v>8394.6503905999998</v>
      </c>
      <c r="I224">
        <v>8294.5595702999999</v>
      </c>
      <c r="J224">
        <v>8377.9492188000004</v>
      </c>
      <c r="L224" t="str">
        <f t="shared" si="24"/>
        <v>10JUL2023:07:00:00</v>
      </c>
      <c r="M224">
        <v>7</v>
      </c>
      <c r="N224">
        <f t="shared" si="25"/>
        <v>-469.69140630000038</v>
      </c>
      <c r="O224">
        <f t="shared" si="26"/>
        <v>-469.69140630000038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5.3591733914746049</v>
      </c>
    </row>
    <row r="225" spans="1:19" x14ac:dyDescent="0.3">
      <c r="A225" t="s">
        <v>251</v>
      </c>
      <c r="B225">
        <v>8897.6240233999997</v>
      </c>
      <c r="C225">
        <v>8438.8398438000004</v>
      </c>
      <c r="D225">
        <v>8736.1191405999998</v>
      </c>
      <c r="E225">
        <v>8837.0292969000002</v>
      </c>
      <c r="F225">
        <v>8469.7197266000003</v>
      </c>
      <c r="G225">
        <v>8607.2001952999999</v>
      </c>
      <c r="H225">
        <v>8512.3496094000002</v>
      </c>
      <c r="I225">
        <v>8438.8398438000004</v>
      </c>
      <c r="J225">
        <v>8540.2734375</v>
      </c>
      <c r="L225" t="str">
        <f t="shared" si="24"/>
        <v>10JUL2023:08:00:00</v>
      </c>
      <c r="M225">
        <v>8</v>
      </c>
      <c r="N225">
        <f t="shared" si="25"/>
        <v>-458.78417959999933</v>
      </c>
      <c r="O225">
        <f t="shared" si="26"/>
        <v>-458.78417959999933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5.1562549551816943</v>
      </c>
    </row>
    <row r="226" spans="1:19" x14ac:dyDescent="0.3">
      <c r="A226" t="s">
        <v>252</v>
      </c>
      <c r="B226">
        <v>9339.09375</v>
      </c>
      <c r="C226">
        <v>8952</v>
      </c>
      <c r="D226">
        <v>9067.4873047000001</v>
      </c>
      <c r="E226">
        <v>9174.3056641000003</v>
      </c>
      <c r="F226">
        <v>8899.9101563000004</v>
      </c>
      <c r="G226">
        <v>9030.2001952999999</v>
      </c>
      <c r="H226">
        <v>9071.25</v>
      </c>
      <c r="I226">
        <v>8952</v>
      </c>
      <c r="J226">
        <v>9013.484375</v>
      </c>
      <c r="L226" t="str">
        <f t="shared" si="24"/>
        <v>10JUL2023:09:00:00</v>
      </c>
      <c r="M226">
        <v>9</v>
      </c>
      <c r="N226">
        <f t="shared" si="25"/>
        <v>-387.09375</v>
      </c>
      <c r="O226">
        <f t="shared" si="26"/>
        <v>-387.09375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4.1448748707549914</v>
      </c>
    </row>
    <row r="227" spans="1:19" x14ac:dyDescent="0.3">
      <c r="A227" t="s">
        <v>253</v>
      </c>
      <c r="B227">
        <v>9959.9355469000002</v>
      </c>
      <c r="C227">
        <v>9717.25</v>
      </c>
      <c r="D227">
        <v>9522.5048827999999</v>
      </c>
      <c r="E227">
        <v>9503.2167969000002</v>
      </c>
      <c r="F227">
        <v>9534.9599608999997</v>
      </c>
      <c r="G227">
        <v>9677.3603516000003</v>
      </c>
      <c r="H227">
        <v>9924.2099608999997</v>
      </c>
      <c r="I227">
        <v>9717.25</v>
      </c>
      <c r="J227">
        <v>9718.1708983999997</v>
      </c>
      <c r="L227" t="str">
        <f t="shared" si="24"/>
        <v>10JUL2023:10:00:00</v>
      </c>
      <c r="M227">
        <v>10</v>
      </c>
      <c r="N227">
        <f t="shared" si="25"/>
        <v>-242.68554690000019</v>
      </c>
      <c r="O227">
        <f t="shared" si="26"/>
        <v>-242.68554690000019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2.4366176443334044</v>
      </c>
    </row>
    <row r="228" spans="1:19" x14ac:dyDescent="0.3">
      <c r="A228" t="s">
        <v>254</v>
      </c>
      <c r="B228">
        <v>10670.528319999999</v>
      </c>
      <c r="C228">
        <v>10593.099609000001</v>
      </c>
      <c r="D228">
        <v>10246.341796999999</v>
      </c>
      <c r="E228">
        <v>10384.981444999999</v>
      </c>
      <c r="F228">
        <v>10266.099609000001</v>
      </c>
      <c r="G228">
        <v>10426.200194999999</v>
      </c>
      <c r="H228">
        <v>10863.700194999999</v>
      </c>
      <c r="I228">
        <v>10593.099609000001</v>
      </c>
      <c r="J228">
        <v>10555.538086</v>
      </c>
      <c r="L228" t="str">
        <f t="shared" si="24"/>
        <v>10JUL2023:11:00:00</v>
      </c>
      <c r="M228">
        <v>11</v>
      </c>
      <c r="N228">
        <f t="shared" si="25"/>
        <v>-77.428710999998657</v>
      </c>
      <c r="O228">
        <f t="shared" si="26"/>
        <v>-77.428710999998657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0.72563146526561739</v>
      </c>
    </row>
    <row r="229" spans="1:19" x14ac:dyDescent="0.3">
      <c r="A229" t="s">
        <v>255</v>
      </c>
      <c r="B229">
        <v>11446.913086</v>
      </c>
      <c r="C229">
        <v>11519.5</v>
      </c>
      <c r="D229">
        <v>10897.977539</v>
      </c>
      <c r="E229">
        <v>10920.068359000001</v>
      </c>
      <c r="F229">
        <v>11034.400390999999</v>
      </c>
      <c r="G229">
        <v>11220.099609000001</v>
      </c>
      <c r="H229">
        <v>11869.5</v>
      </c>
      <c r="I229">
        <v>11519.5</v>
      </c>
      <c r="J229">
        <v>11421.746094</v>
      </c>
      <c r="L229" t="str">
        <f t="shared" si="24"/>
        <v>10JUL2023:12:00:00</v>
      </c>
      <c r="M229">
        <v>12</v>
      </c>
      <c r="N229">
        <f t="shared" si="25"/>
        <v>72.586913999999524</v>
      </c>
      <c r="O229" t="str">
        <f t="shared" si="26"/>
        <v/>
      </c>
      <c r="P229">
        <f t="shared" si="27"/>
        <v>72.586913999999524</v>
      </c>
      <c r="Q229" t="str">
        <f t="shared" si="28"/>
        <v/>
      </c>
      <c r="R229">
        <f t="shared" si="29"/>
        <v>1</v>
      </c>
      <c r="S229">
        <f t="shared" si="30"/>
        <v>0.63411780498950421</v>
      </c>
    </row>
    <row r="230" spans="1:19" x14ac:dyDescent="0.3">
      <c r="A230" t="s">
        <v>256</v>
      </c>
      <c r="B230">
        <v>12237.434569999999</v>
      </c>
      <c r="C230">
        <v>12392.200194999999</v>
      </c>
      <c r="D230">
        <v>11727.309569999999</v>
      </c>
      <c r="E230">
        <v>11923.251953000001</v>
      </c>
      <c r="F230">
        <v>11798.5</v>
      </c>
      <c r="G230">
        <v>11994.599609000001</v>
      </c>
      <c r="H230">
        <v>12808.5</v>
      </c>
      <c r="I230">
        <v>12392.200194999999</v>
      </c>
      <c r="J230">
        <v>12284.982421999999</v>
      </c>
      <c r="L230" t="str">
        <f t="shared" si="24"/>
        <v>10JUL2023:13:00:00</v>
      </c>
      <c r="M230">
        <v>13</v>
      </c>
      <c r="N230">
        <f t="shared" si="25"/>
        <v>154.765625</v>
      </c>
      <c r="O230" t="str">
        <f t="shared" si="26"/>
        <v/>
      </c>
      <c r="P230">
        <f t="shared" si="27"/>
        <v>154.765625</v>
      </c>
      <c r="Q230" t="str">
        <f t="shared" si="28"/>
        <v/>
      </c>
      <c r="R230">
        <f t="shared" si="29"/>
        <v>1</v>
      </c>
      <c r="S230">
        <f t="shared" si="30"/>
        <v>1.2646901122511989</v>
      </c>
    </row>
    <row r="231" spans="1:19" x14ac:dyDescent="0.3">
      <c r="A231" t="s">
        <v>257</v>
      </c>
      <c r="B231">
        <v>13016.953125</v>
      </c>
      <c r="C231">
        <v>13140.900390999999</v>
      </c>
      <c r="D231">
        <v>12473.506836</v>
      </c>
      <c r="E231">
        <v>12627.603515999999</v>
      </c>
      <c r="F231">
        <v>12448.700194999999</v>
      </c>
      <c r="G231">
        <v>12671.900390999999</v>
      </c>
      <c r="H231">
        <v>13627.099609000001</v>
      </c>
      <c r="I231">
        <v>13140.900390999999</v>
      </c>
      <c r="J231">
        <v>13037.162109000001</v>
      </c>
      <c r="L231" t="str">
        <f t="shared" si="24"/>
        <v>10JUL2023:14:00:00</v>
      </c>
      <c r="M231">
        <v>14</v>
      </c>
      <c r="N231">
        <f t="shared" si="25"/>
        <v>123.94726599999922</v>
      </c>
      <c r="O231" t="str">
        <f t="shared" si="26"/>
        <v/>
      </c>
      <c r="P231">
        <f t="shared" si="27"/>
        <v>123.94726599999922</v>
      </c>
      <c r="Q231" t="str">
        <f t="shared" si="28"/>
        <v/>
      </c>
      <c r="R231">
        <f t="shared" si="29"/>
        <v>1</v>
      </c>
      <c r="S231">
        <f t="shared" si="30"/>
        <v>0.95219875810991073</v>
      </c>
    </row>
    <row r="232" spans="1:19" x14ac:dyDescent="0.3">
      <c r="A232" t="s">
        <v>258</v>
      </c>
      <c r="B232">
        <v>13557.223633</v>
      </c>
      <c r="C232">
        <v>13678.400390999999</v>
      </c>
      <c r="D232">
        <v>13019.544921999999</v>
      </c>
      <c r="E232">
        <v>13019.346680000001</v>
      </c>
      <c r="F232">
        <v>13005.299805000001</v>
      </c>
      <c r="G232">
        <v>13214</v>
      </c>
      <c r="H232">
        <v>14137.599609000001</v>
      </c>
      <c r="I232">
        <v>13678.400390999999</v>
      </c>
      <c r="J232">
        <v>13570.639648</v>
      </c>
      <c r="L232" t="str">
        <f t="shared" si="24"/>
        <v>10JUL2023:15:00:00</v>
      </c>
      <c r="M232">
        <v>15</v>
      </c>
      <c r="N232">
        <f t="shared" si="25"/>
        <v>121.17675799999961</v>
      </c>
      <c r="O232" t="str">
        <f t="shared" si="26"/>
        <v/>
      </c>
      <c r="P232">
        <f t="shared" si="27"/>
        <v>121.17675799999961</v>
      </c>
      <c r="Q232" t="str">
        <f t="shared" si="28"/>
        <v/>
      </c>
      <c r="R232">
        <f t="shared" si="29"/>
        <v>1</v>
      </c>
      <c r="S232">
        <f t="shared" si="30"/>
        <v>0.8938169147334859</v>
      </c>
    </row>
    <row r="233" spans="1:19" x14ac:dyDescent="0.3">
      <c r="A233" t="s">
        <v>259</v>
      </c>
      <c r="B233">
        <v>13600.028319999999</v>
      </c>
      <c r="C233">
        <v>13920.5</v>
      </c>
      <c r="D233">
        <v>13522.700194999999</v>
      </c>
      <c r="E233">
        <v>13517.793944999999</v>
      </c>
      <c r="F233">
        <v>13392.700194999999</v>
      </c>
      <c r="G233">
        <v>13543.599609000001</v>
      </c>
      <c r="H233">
        <v>14220.599609000001</v>
      </c>
      <c r="I233">
        <v>13920.5</v>
      </c>
      <c r="J233">
        <v>13840.5</v>
      </c>
      <c r="L233" t="str">
        <f t="shared" si="24"/>
        <v>10JUL2023:16:00:00</v>
      </c>
      <c r="M233">
        <v>16</v>
      </c>
      <c r="N233">
        <f t="shared" si="25"/>
        <v>320.47168000000056</v>
      </c>
      <c r="O233" t="str">
        <f t="shared" si="26"/>
        <v/>
      </c>
      <c r="P233">
        <f t="shared" si="27"/>
        <v>320.47168000000056</v>
      </c>
      <c r="Q233" t="str">
        <f t="shared" si="28"/>
        <v/>
      </c>
      <c r="R233">
        <f t="shared" si="29"/>
        <v>1</v>
      </c>
      <c r="S233">
        <f t="shared" si="30"/>
        <v>2.3564045048988587</v>
      </c>
    </row>
    <row r="234" spans="1:19" x14ac:dyDescent="0.3">
      <c r="A234" t="s">
        <v>260</v>
      </c>
      <c r="B234">
        <v>13943.217773</v>
      </c>
      <c r="C234">
        <v>14075.400390999999</v>
      </c>
      <c r="D234">
        <v>13899.825194999999</v>
      </c>
      <c r="E234">
        <v>13931.992188</v>
      </c>
      <c r="F234">
        <v>13673.700194999999</v>
      </c>
      <c r="G234">
        <v>13780.200194999999</v>
      </c>
      <c r="H234">
        <v>14274.400390999999</v>
      </c>
      <c r="I234">
        <v>14075.400390999999</v>
      </c>
      <c r="J234">
        <v>14030.295898</v>
      </c>
      <c r="L234" t="str">
        <f t="shared" si="24"/>
        <v>10JUL2023:17:00:00</v>
      </c>
      <c r="M234">
        <v>17</v>
      </c>
      <c r="N234">
        <f t="shared" si="25"/>
        <v>132.18261799999891</v>
      </c>
      <c r="O234" t="str">
        <f t="shared" si="26"/>
        <v/>
      </c>
      <c r="P234">
        <f t="shared" si="27"/>
        <v>132.18261799999891</v>
      </c>
      <c r="Q234" t="str">
        <f t="shared" si="28"/>
        <v/>
      </c>
      <c r="R234">
        <f t="shared" si="29"/>
        <v>1</v>
      </c>
      <c r="S234">
        <f t="shared" si="30"/>
        <v>0.94800655165811643</v>
      </c>
    </row>
    <row r="235" spans="1:19" x14ac:dyDescent="0.3">
      <c r="A235" t="s">
        <v>261</v>
      </c>
      <c r="B235">
        <v>14135.292969</v>
      </c>
      <c r="C235">
        <v>14191.200194999999</v>
      </c>
      <c r="D235">
        <v>14070.837890999999</v>
      </c>
      <c r="E235">
        <v>13970.583008</v>
      </c>
      <c r="F235">
        <v>13858.200194999999</v>
      </c>
      <c r="G235">
        <v>13958.599609000001</v>
      </c>
      <c r="H235">
        <v>14402.099609000001</v>
      </c>
      <c r="I235">
        <v>14191.200194999999</v>
      </c>
      <c r="J235">
        <v>14173.837890999999</v>
      </c>
      <c r="L235" t="str">
        <f t="shared" si="24"/>
        <v>10JUL2023:18:00:00</v>
      </c>
      <c r="M235">
        <v>18</v>
      </c>
      <c r="N235">
        <f t="shared" si="25"/>
        <v>55.907225999999355</v>
      </c>
      <c r="O235" t="str">
        <f t="shared" si="26"/>
        <v/>
      </c>
      <c r="P235">
        <f t="shared" si="27"/>
        <v>55.907225999999355</v>
      </c>
      <c r="Q235" t="str">
        <f t="shared" si="28"/>
        <v/>
      </c>
      <c r="R235">
        <f t="shared" si="29"/>
        <v>1</v>
      </c>
      <c r="S235">
        <f t="shared" si="30"/>
        <v>0.39551515573542806</v>
      </c>
    </row>
    <row r="236" spans="1:19" x14ac:dyDescent="0.3">
      <c r="A236" t="s">
        <v>262</v>
      </c>
      <c r="B236">
        <v>14157.497069999999</v>
      </c>
      <c r="C236">
        <v>14212.700194999999</v>
      </c>
      <c r="D236">
        <v>14201.628906</v>
      </c>
      <c r="E236">
        <v>14210.561523</v>
      </c>
      <c r="F236">
        <v>13874.5</v>
      </c>
      <c r="G236">
        <v>14016.700194999999</v>
      </c>
      <c r="H236">
        <v>14560.700194999999</v>
      </c>
      <c r="I236">
        <v>14212.700194999999</v>
      </c>
      <c r="J236">
        <v>14261.466796999999</v>
      </c>
      <c r="L236" t="str">
        <f t="shared" si="24"/>
        <v>10JUL2023:19:00:00</v>
      </c>
      <c r="M236">
        <v>19</v>
      </c>
      <c r="N236">
        <f t="shared" si="25"/>
        <v>55.203125</v>
      </c>
      <c r="O236" t="str">
        <f t="shared" si="26"/>
        <v/>
      </c>
      <c r="P236">
        <f t="shared" si="27"/>
        <v>55.203125</v>
      </c>
      <c r="Q236" t="str">
        <f t="shared" si="28"/>
        <v/>
      </c>
      <c r="R236">
        <f t="shared" si="29"/>
        <v>1</v>
      </c>
      <c r="S236">
        <f t="shared" si="30"/>
        <v>0.38992150043934287</v>
      </c>
    </row>
    <row r="237" spans="1:19" x14ac:dyDescent="0.3">
      <c r="A237" t="s">
        <v>263</v>
      </c>
      <c r="B237">
        <v>14095.477539</v>
      </c>
      <c r="C237">
        <v>13816.700194999999</v>
      </c>
      <c r="D237">
        <v>13991.786133</v>
      </c>
      <c r="E237">
        <v>14066.804688</v>
      </c>
      <c r="F237">
        <v>13505.599609000001</v>
      </c>
      <c r="G237">
        <v>13673.299805000001</v>
      </c>
      <c r="H237">
        <v>14255</v>
      </c>
      <c r="I237">
        <v>13816.700194999999</v>
      </c>
      <c r="J237">
        <v>13937.757813</v>
      </c>
      <c r="L237" t="str">
        <f t="shared" si="24"/>
        <v>10JUL2023:20:00:00</v>
      </c>
      <c r="M237">
        <v>20</v>
      </c>
      <c r="N237">
        <f t="shared" si="25"/>
        <v>-278.77734400000008</v>
      </c>
      <c r="O237">
        <f t="shared" si="26"/>
        <v>-278.77734400000008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1.9777786401962361</v>
      </c>
    </row>
    <row r="238" spans="1:19" x14ac:dyDescent="0.3">
      <c r="A238" t="s">
        <v>264</v>
      </c>
      <c r="B238">
        <v>13654.451171999999</v>
      </c>
      <c r="C238">
        <v>13216.700194999999</v>
      </c>
      <c r="D238">
        <v>13383.939453000001</v>
      </c>
      <c r="E238">
        <v>13421.990234000001</v>
      </c>
      <c r="F238">
        <v>12936.200194999999</v>
      </c>
      <c r="G238">
        <v>13087.799805000001</v>
      </c>
      <c r="H238">
        <v>13625.400390999999</v>
      </c>
      <c r="I238">
        <v>13216.700194999999</v>
      </c>
      <c r="J238">
        <v>13331.818359000001</v>
      </c>
      <c r="L238" t="str">
        <f t="shared" si="24"/>
        <v>10JUL2023:21:00:00</v>
      </c>
      <c r="M238">
        <v>21</v>
      </c>
      <c r="N238">
        <f t="shared" si="25"/>
        <v>-437.75097699999969</v>
      </c>
      <c r="O238">
        <f t="shared" si="26"/>
        <v>-437.75097699999969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3.2059214353313421</v>
      </c>
    </row>
    <row r="239" spans="1:19" x14ac:dyDescent="0.3">
      <c r="A239" t="s">
        <v>265</v>
      </c>
      <c r="B239">
        <v>13252.490234000001</v>
      </c>
      <c r="C239">
        <v>12691.700194999999</v>
      </c>
      <c r="D239">
        <v>12952.688477</v>
      </c>
      <c r="E239">
        <v>12970.197265999999</v>
      </c>
      <c r="F239">
        <v>12427.200194999999</v>
      </c>
      <c r="G239">
        <v>12591.799805000001</v>
      </c>
      <c r="H239">
        <v>13146.5</v>
      </c>
      <c r="I239">
        <v>12691.700194999999</v>
      </c>
      <c r="J239">
        <v>12843.898438</v>
      </c>
      <c r="L239" t="str">
        <f t="shared" si="24"/>
        <v>10JUL2023:22:00:00</v>
      </c>
      <c r="M239">
        <v>22</v>
      </c>
      <c r="N239">
        <f t="shared" si="25"/>
        <v>-560.79003900000134</v>
      </c>
      <c r="O239">
        <f t="shared" si="26"/>
        <v>-560.79003900000134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4.2315823599798872</v>
      </c>
    </row>
    <row r="240" spans="1:19" x14ac:dyDescent="0.3">
      <c r="A240" t="s">
        <v>266</v>
      </c>
      <c r="B240">
        <v>12439.463867</v>
      </c>
      <c r="C240">
        <v>11905.299805000001</v>
      </c>
      <c r="D240">
        <v>12146.296875</v>
      </c>
      <c r="E240">
        <v>12127.065430000001</v>
      </c>
      <c r="F240">
        <v>11642.299805000001</v>
      </c>
      <c r="G240">
        <v>11826.099609000001</v>
      </c>
      <c r="H240">
        <v>12379.099609000001</v>
      </c>
      <c r="I240">
        <v>11905.299805000001</v>
      </c>
      <c r="J240">
        <v>12061.419921999999</v>
      </c>
      <c r="L240" t="str">
        <f t="shared" si="24"/>
        <v>10JUL2023:23:00:00</v>
      </c>
      <c r="M240">
        <v>23</v>
      </c>
      <c r="N240">
        <f t="shared" si="25"/>
        <v>-534.16406199999983</v>
      </c>
      <c r="O240">
        <f t="shared" si="26"/>
        <v>-534.16406199999983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4.2941083933452759</v>
      </c>
    </row>
    <row r="241" spans="1:19" x14ac:dyDescent="0.3">
      <c r="A241" t="s">
        <v>267</v>
      </c>
      <c r="B241">
        <v>11491.888671999999</v>
      </c>
      <c r="C241">
        <v>11021.700194999999</v>
      </c>
      <c r="D241">
        <v>11075.675781</v>
      </c>
      <c r="E241">
        <v>10867.273438</v>
      </c>
      <c r="F241">
        <v>10752.299805000001</v>
      </c>
      <c r="G241">
        <v>10945.299805000001</v>
      </c>
      <c r="H241">
        <v>11500.799805000001</v>
      </c>
      <c r="I241">
        <v>11021.700194999999</v>
      </c>
      <c r="J241">
        <v>11141.646484000001</v>
      </c>
      <c r="L241" t="str">
        <f t="shared" si="24"/>
        <v>11JUL2023:00:00:00</v>
      </c>
      <c r="M241">
        <v>24</v>
      </c>
      <c r="N241">
        <f t="shared" si="25"/>
        <v>-470.18847699999969</v>
      </c>
      <c r="O241">
        <f t="shared" si="26"/>
        <v>-470.18847699999969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4.0914813084259549</v>
      </c>
    </row>
    <row r="242" spans="1:19" x14ac:dyDescent="0.3">
      <c r="A242" t="s">
        <v>268</v>
      </c>
      <c r="B242">
        <v>10621.568359000001</v>
      </c>
      <c r="C242">
        <v>10455.400390999999</v>
      </c>
      <c r="D242">
        <v>10356.323242</v>
      </c>
      <c r="E242">
        <v>10412.465819999999</v>
      </c>
      <c r="F242">
        <v>10240.099609000001</v>
      </c>
      <c r="G242">
        <v>10384.5</v>
      </c>
      <c r="H242">
        <v>10455.400390999999</v>
      </c>
      <c r="I242">
        <v>10458.200194999999</v>
      </c>
      <c r="J242">
        <v>10407.804688</v>
      </c>
      <c r="L242" t="str">
        <f t="shared" si="24"/>
        <v>11JUL2023:01:00:00</v>
      </c>
      <c r="M242">
        <v>1</v>
      </c>
      <c r="N242">
        <f t="shared" si="25"/>
        <v>-166.16796800000157</v>
      </c>
      <c r="O242">
        <f t="shared" si="26"/>
        <v>-166.16796800000157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1.5644390958440901</v>
      </c>
    </row>
    <row r="243" spans="1:19" x14ac:dyDescent="0.3">
      <c r="A243" t="s">
        <v>269</v>
      </c>
      <c r="B243">
        <v>9941.2421875</v>
      </c>
      <c r="C243">
        <v>9743.9902344000002</v>
      </c>
      <c r="D243">
        <v>9635.8320313000004</v>
      </c>
      <c r="E243">
        <v>9706.8535155999998</v>
      </c>
      <c r="F243">
        <v>9580.6601563000004</v>
      </c>
      <c r="G243">
        <v>9736.9501952999999</v>
      </c>
      <c r="H243">
        <v>9743.9902344000002</v>
      </c>
      <c r="I243">
        <v>9773.5800780999998</v>
      </c>
      <c r="J243">
        <v>9714.1992188000004</v>
      </c>
      <c r="L243" t="str">
        <f t="shared" si="24"/>
        <v>11JUL2023:02:00:00</v>
      </c>
      <c r="M243">
        <v>2</v>
      </c>
      <c r="N243">
        <f t="shared" si="25"/>
        <v>-197.25195309999981</v>
      </c>
      <c r="O243">
        <f t="shared" si="26"/>
        <v>-197.25195309999981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1.9841781276390396</v>
      </c>
    </row>
    <row r="244" spans="1:19" x14ac:dyDescent="0.3">
      <c r="A244" t="s">
        <v>270</v>
      </c>
      <c r="B244">
        <v>9343.1796875</v>
      </c>
      <c r="C244">
        <v>9197.5498047000001</v>
      </c>
      <c r="D244">
        <v>9156.4570313000004</v>
      </c>
      <c r="E244">
        <v>9234.0917969000002</v>
      </c>
      <c r="F244">
        <v>9082.75</v>
      </c>
      <c r="G244">
        <v>9243.4199219000002</v>
      </c>
      <c r="H244">
        <v>9197.5498047000001</v>
      </c>
      <c r="I244">
        <v>9248.6796875</v>
      </c>
      <c r="J244">
        <v>9197.7773438000004</v>
      </c>
      <c r="L244" t="str">
        <f t="shared" si="24"/>
        <v>11JUL2023:03:00:00</v>
      </c>
      <c r="M244">
        <v>3</v>
      </c>
      <c r="N244">
        <f t="shared" si="25"/>
        <v>-145.6298827999999</v>
      </c>
      <c r="O244">
        <f t="shared" si="26"/>
        <v>-145.6298827999999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1.5586758220526828</v>
      </c>
    </row>
    <row r="245" spans="1:19" x14ac:dyDescent="0.3">
      <c r="A245" t="s">
        <v>271</v>
      </c>
      <c r="B245">
        <v>8961.4316405999998</v>
      </c>
      <c r="C245">
        <v>8774.6904297000001</v>
      </c>
      <c r="D245">
        <v>8844.140625</v>
      </c>
      <c r="E245">
        <v>8888.8955077999999</v>
      </c>
      <c r="F245">
        <v>8733.0898438000004</v>
      </c>
      <c r="G245">
        <v>8892.6103516000003</v>
      </c>
      <c r="H245">
        <v>8774.6904297000001</v>
      </c>
      <c r="I245">
        <v>8848.3300780999998</v>
      </c>
      <c r="J245">
        <v>8818.3046875</v>
      </c>
      <c r="L245" t="str">
        <f t="shared" si="24"/>
        <v>11JUL2023:04:00:00</v>
      </c>
      <c r="M245">
        <v>4</v>
      </c>
      <c r="N245">
        <f t="shared" si="25"/>
        <v>-186.74121089999971</v>
      </c>
      <c r="O245">
        <f t="shared" si="26"/>
        <v>-186.74121089999971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2.0838323427471543</v>
      </c>
    </row>
    <row r="246" spans="1:19" x14ac:dyDescent="0.3">
      <c r="A246" t="s">
        <v>272</v>
      </c>
      <c r="B246">
        <v>8796.4189452999999</v>
      </c>
      <c r="C246">
        <v>8536.6201172000001</v>
      </c>
      <c r="D246">
        <v>8721.7119141000003</v>
      </c>
      <c r="E246">
        <v>8727.0107422000001</v>
      </c>
      <c r="F246">
        <v>8543.3300780999998</v>
      </c>
      <c r="G246">
        <v>8706.4199219000002</v>
      </c>
      <c r="H246">
        <v>8536.6201172000001</v>
      </c>
      <c r="I246">
        <v>8625.1298827999999</v>
      </c>
      <c r="J246">
        <v>8617.8427733999997</v>
      </c>
      <c r="L246" t="str">
        <f t="shared" si="24"/>
        <v>11JUL2023:05:00:00</v>
      </c>
      <c r="M246">
        <v>5</v>
      </c>
      <c r="N246">
        <f t="shared" si="25"/>
        <v>-259.79882809999981</v>
      </c>
      <c r="O246">
        <f t="shared" si="26"/>
        <v>-259.79882809999981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2.9534612859567417</v>
      </c>
    </row>
    <row r="247" spans="1:19" x14ac:dyDescent="0.3">
      <c r="A247" t="s">
        <v>273</v>
      </c>
      <c r="B247">
        <v>8864.0761719000002</v>
      </c>
      <c r="C247">
        <v>8513.1201172000001</v>
      </c>
      <c r="D247">
        <v>8735.9375</v>
      </c>
      <c r="E247">
        <v>8790.7089844000002</v>
      </c>
      <c r="F247">
        <v>8552.5097655999998</v>
      </c>
      <c r="G247">
        <v>8710.8095702999999</v>
      </c>
      <c r="H247">
        <v>8513.1201172000001</v>
      </c>
      <c r="I247">
        <v>8616.5195313000004</v>
      </c>
      <c r="J247">
        <v>8612.4121094000002</v>
      </c>
      <c r="L247" t="str">
        <f t="shared" si="24"/>
        <v>11JUL2023:06:00:00</v>
      </c>
      <c r="M247">
        <v>6</v>
      </c>
      <c r="N247">
        <f t="shared" si="25"/>
        <v>-350.9560547000001</v>
      </c>
      <c r="O247">
        <f t="shared" si="26"/>
        <v>-350.9560547000001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3.9593077484212689</v>
      </c>
    </row>
    <row r="248" spans="1:19" x14ac:dyDescent="0.3">
      <c r="A248" t="s">
        <v>274</v>
      </c>
      <c r="B248">
        <v>9063.375</v>
      </c>
      <c r="C248">
        <v>8596.4101563000004</v>
      </c>
      <c r="D248">
        <v>8939.0888672000001</v>
      </c>
      <c r="E248">
        <v>9064.6542969000002</v>
      </c>
      <c r="F248">
        <v>8671.2802733999997</v>
      </c>
      <c r="G248">
        <v>8813.7597655999998</v>
      </c>
      <c r="H248">
        <v>8596.4101563000004</v>
      </c>
      <c r="I248">
        <v>8715.1796875</v>
      </c>
      <c r="J248">
        <v>8729.7988280999998</v>
      </c>
      <c r="L248" t="str">
        <f t="shared" si="24"/>
        <v>11JUL2023:07:00:00</v>
      </c>
      <c r="M248">
        <v>7</v>
      </c>
      <c r="N248">
        <f t="shared" si="25"/>
        <v>-466.96484369999962</v>
      </c>
      <c r="O248">
        <f t="shared" si="26"/>
        <v>-466.96484369999962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5.1522180611527117</v>
      </c>
    </row>
    <row r="249" spans="1:19" x14ac:dyDescent="0.3">
      <c r="A249" t="s">
        <v>275</v>
      </c>
      <c r="B249">
        <v>9170.953125</v>
      </c>
      <c r="C249">
        <v>8697.2900391000003</v>
      </c>
      <c r="D249">
        <v>9154.1152344000002</v>
      </c>
      <c r="E249">
        <v>9282.0449219000002</v>
      </c>
      <c r="F249">
        <v>8787.4296875</v>
      </c>
      <c r="G249">
        <v>8901.7001952999999</v>
      </c>
      <c r="H249">
        <v>8697.2900391000003</v>
      </c>
      <c r="I249">
        <v>8816.4599608999997</v>
      </c>
      <c r="J249">
        <v>8853.8613280999998</v>
      </c>
      <c r="L249" t="str">
        <f t="shared" si="24"/>
        <v>11JUL2023:08:00:00</v>
      </c>
      <c r="M249">
        <v>8</v>
      </c>
      <c r="N249">
        <f t="shared" si="25"/>
        <v>-473.66308589999971</v>
      </c>
      <c r="O249">
        <f t="shared" si="26"/>
        <v>-473.66308589999971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5.1648185247920964</v>
      </c>
    </row>
    <row r="250" spans="1:19" x14ac:dyDescent="0.3">
      <c r="A250" t="s">
        <v>276</v>
      </c>
      <c r="B250">
        <v>9498.9794922000001</v>
      </c>
      <c r="C250">
        <v>9208.8603516000003</v>
      </c>
      <c r="D250">
        <v>9473.3486327999999</v>
      </c>
      <c r="E250">
        <v>9529.7871094000002</v>
      </c>
      <c r="F250">
        <v>9186.9804688000004</v>
      </c>
      <c r="G250">
        <v>9283.6796875</v>
      </c>
      <c r="H250">
        <v>9208.8603516000003</v>
      </c>
      <c r="I250">
        <v>9274.8603516000003</v>
      </c>
      <c r="J250">
        <v>9286.8525391000003</v>
      </c>
      <c r="L250" t="str">
        <f t="shared" si="24"/>
        <v>11JUL2023:09:00:00</v>
      </c>
      <c r="M250">
        <v>9</v>
      </c>
      <c r="N250">
        <f t="shared" si="25"/>
        <v>-290.11914059999981</v>
      </c>
      <c r="O250">
        <f t="shared" si="26"/>
        <v>-290.11914059999981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3.0542137798931819</v>
      </c>
    </row>
    <row r="251" spans="1:19" x14ac:dyDescent="0.3">
      <c r="A251" t="s">
        <v>277</v>
      </c>
      <c r="B251">
        <v>10086.894531</v>
      </c>
      <c r="C251">
        <v>10016.200194999999</v>
      </c>
      <c r="D251">
        <v>9968.5273438000004</v>
      </c>
      <c r="E251">
        <v>10039.865234000001</v>
      </c>
      <c r="F251">
        <v>9819.8398438000004</v>
      </c>
      <c r="G251">
        <v>9908.4199219000002</v>
      </c>
      <c r="H251">
        <v>10016.200194999999</v>
      </c>
      <c r="I251">
        <v>10016</v>
      </c>
      <c r="J251">
        <v>9976.1914063000004</v>
      </c>
      <c r="L251" t="str">
        <f t="shared" si="24"/>
        <v>11JUL2023:10:00:00</v>
      </c>
      <c r="M251">
        <v>10</v>
      </c>
      <c r="N251">
        <f t="shared" si="25"/>
        <v>-70.694336000000476</v>
      </c>
      <c r="O251">
        <f t="shared" si="26"/>
        <v>-70.694336000000476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0.70085332787743493</v>
      </c>
    </row>
    <row r="252" spans="1:19" x14ac:dyDescent="0.3">
      <c r="A252" t="s">
        <v>278</v>
      </c>
      <c r="B252">
        <v>10803.614258</v>
      </c>
      <c r="C252">
        <v>10927.900390999999</v>
      </c>
      <c r="D252">
        <v>10584.435546999999</v>
      </c>
      <c r="E252">
        <v>10640.935546999999</v>
      </c>
      <c r="F252">
        <v>10557.200194999999</v>
      </c>
      <c r="G252">
        <v>10641.200194999999</v>
      </c>
      <c r="H252">
        <v>10927.900390999999</v>
      </c>
      <c r="I252">
        <v>10872.599609000001</v>
      </c>
      <c r="J252">
        <v>10776.877930000001</v>
      </c>
      <c r="L252" t="str">
        <f t="shared" si="24"/>
        <v>11JUL2023:11:00:00</v>
      </c>
      <c r="M252">
        <v>11</v>
      </c>
      <c r="N252">
        <f t="shared" si="25"/>
        <v>124.28613299999961</v>
      </c>
      <c r="O252" t="str">
        <f t="shared" si="26"/>
        <v/>
      </c>
      <c r="P252">
        <f t="shared" si="27"/>
        <v>124.28613299999961</v>
      </c>
      <c r="Q252" t="str">
        <f t="shared" si="28"/>
        <v/>
      </c>
      <c r="R252">
        <f t="shared" si="29"/>
        <v>1</v>
      </c>
      <c r="S252">
        <f t="shared" si="30"/>
        <v>1.1504125381741264</v>
      </c>
    </row>
    <row r="253" spans="1:19" x14ac:dyDescent="0.3">
      <c r="A253" t="s">
        <v>279</v>
      </c>
      <c r="B253">
        <v>11564.917969</v>
      </c>
      <c r="C253">
        <v>11899.400390999999</v>
      </c>
      <c r="D253">
        <v>11237.943359000001</v>
      </c>
      <c r="E253">
        <v>11286.347656</v>
      </c>
      <c r="F253">
        <v>11343.400390999999</v>
      </c>
      <c r="G253">
        <v>11419.5</v>
      </c>
      <c r="H253">
        <v>11899.400390999999</v>
      </c>
      <c r="I253">
        <v>11775.200194999999</v>
      </c>
      <c r="J253">
        <v>11626.259765999999</v>
      </c>
      <c r="L253" t="str">
        <f t="shared" si="24"/>
        <v>11JUL2023:12:00:00</v>
      </c>
      <c r="M253">
        <v>12</v>
      </c>
      <c r="N253">
        <f t="shared" si="25"/>
        <v>334.48242199999913</v>
      </c>
      <c r="O253" t="str">
        <f t="shared" si="26"/>
        <v/>
      </c>
      <c r="P253">
        <f t="shared" si="27"/>
        <v>334.48242199999913</v>
      </c>
      <c r="Q253" t="str">
        <f t="shared" si="28"/>
        <v/>
      </c>
      <c r="R253">
        <f t="shared" si="29"/>
        <v>1</v>
      </c>
      <c r="S253">
        <f t="shared" si="30"/>
        <v>2.8922161220389642</v>
      </c>
    </row>
    <row r="254" spans="1:19" x14ac:dyDescent="0.3">
      <c r="A254" t="s">
        <v>280</v>
      </c>
      <c r="B254">
        <v>12392.871094</v>
      </c>
      <c r="C254">
        <v>12822.5</v>
      </c>
      <c r="D254">
        <v>12079.978515999999</v>
      </c>
      <c r="E254">
        <v>12282.385742</v>
      </c>
      <c r="F254">
        <v>12129.799805000001</v>
      </c>
      <c r="G254">
        <v>12186.200194999999</v>
      </c>
      <c r="H254">
        <v>12822.5</v>
      </c>
      <c r="I254">
        <v>12645.5</v>
      </c>
      <c r="J254">
        <v>12487.996094</v>
      </c>
      <c r="L254" t="str">
        <f t="shared" si="24"/>
        <v>11JUL2023:13:00:00</v>
      </c>
      <c r="M254">
        <v>13</v>
      </c>
      <c r="N254">
        <f t="shared" si="25"/>
        <v>429.62890599999992</v>
      </c>
      <c r="O254" t="str">
        <f t="shared" si="26"/>
        <v/>
      </c>
      <c r="P254">
        <f t="shared" si="27"/>
        <v>429.62890599999992</v>
      </c>
      <c r="Q254" t="str">
        <f t="shared" si="28"/>
        <v/>
      </c>
      <c r="R254">
        <f t="shared" si="29"/>
        <v>1</v>
      </c>
      <c r="S254">
        <f t="shared" si="30"/>
        <v>3.4667423129092696</v>
      </c>
    </row>
    <row r="255" spans="1:19" x14ac:dyDescent="0.3">
      <c r="A255" t="s">
        <v>281</v>
      </c>
      <c r="B255">
        <v>13155.390625</v>
      </c>
      <c r="C255">
        <v>13652.299805000001</v>
      </c>
      <c r="D255">
        <v>12907.695313</v>
      </c>
      <c r="E255">
        <v>13001.199219</v>
      </c>
      <c r="F255">
        <v>12825.700194999999</v>
      </c>
      <c r="G255">
        <v>12905.700194999999</v>
      </c>
      <c r="H255">
        <v>13652.299805000001</v>
      </c>
      <c r="I255">
        <v>13418.599609000001</v>
      </c>
      <c r="J255">
        <v>13275.949219</v>
      </c>
      <c r="L255" t="str">
        <f t="shared" si="24"/>
        <v>11JUL2023:14:00:00</v>
      </c>
      <c r="M255">
        <v>14</v>
      </c>
      <c r="N255">
        <f t="shared" si="25"/>
        <v>496.90918000000056</v>
      </c>
      <c r="O255" t="str">
        <f t="shared" si="26"/>
        <v/>
      </c>
      <c r="P255">
        <f t="shared" si="27"/>
        <v>496.90918000000056</v>
      </c>
      <c r="Q255" t="str">
        <f t="shared" si="28"/>
        <v/>
      </c>
      <c r="R255">
        <f t="shared" si="29"/>
        <v>1</v>
      </c>
      <c r="S255">
        <f t="shared" si="30"/>
        <v>3.7772286218220952</v>
      </c>
    </row>
    <row r="256" spans="1:19" x14ac:dyDescent="0.3">
      <c r="A256" t="s">
        <v>282</v>
      </c>
      <c r="B256">
        <v>13793.762694999999</v>
      </c>
      <c r="C256">
        <v>14169.299805000001</v>
      </c>
      <c r="D256">
        <v>13469.201171999999</v>
      </c>
      <c r="E256">
        <v>13453.131836</v>
      </c>
      <c r="F256">
        <v>13377.900390999999</v>
      </c>
      <c r="G256">
        <v>13462.5</v>
      </c>
      <c r="H256">
        <v>14169.299805000001</v>
      </c>
      <c r="I256">
        <v>13955.700194999999</v>
      </c>
      <c r="J256">
        <v>13815.380859000001</v>
      </c>
      <c r="L256" t="str">
        <f t="shared" si="24"/>
        <v>11JUL2023:15:00:00</v>
      </c>
      <c r="M256">
        <v>15</v>
      </c>
      <c r="N256">
        <f t="shared" si="25"/>
        <v>375.53711000000112</v>
      </c>
      <c r="O256" t="str">
        <f t="shared" si="26"/>
        <v/>
      </c>
      <c r="P256">
        <f t="shared" si="27"/>
        <v>375.53711000000112</v>
      </c>
      <c r="Q256" t="str">
        <f t="shared" si="28"/>
        <v/>
      </c>
      <c r="R256">
        <f t="shared" si="29"/>
        <v>1</v>
      </c>
      <c r="S256">
        <f t="shared" si="30"/>
        <v>2.7225139238920417</v>
      </c>
    </row>
    <row r="257" spans="1:19" x14ac:dyDescent="0.3">
      <c r="A257" t="s">
        <v>283</v>
      </c>
      <c r="B257">
        <v>14248.099609000001</v>
      </c>
      <c r="C257">
        <v>14277.599609000001</v>
      </c>
      <c r="D257">
        <v>13947.528319999999</v>
      </c>
      <c r="E257">
        <v>14007.101563</v>
      </c>
      <c r="F257">
        <v>13710.900390999999</v>
      </c>
      <c r="G257">
        <v>13781.299805000001</v>
      </c>
      <c r="H257">
        <v>14277.599609000001</v>
      </c>
      <c r="I257">
        <v>14157.5</v>
      </c>
      <c r="J257">
        <v>14069.255859000001</v>
      </c>
      <c r="L257" t="str">
        <f t="shared" si="24"/>
        <v>11JUL2023:16:00:00</v>
      </c>
      <c r="M257">
        <v>16</v>
      </c>
      <c r="N257">
        <f t="shared" si="25"/>
        <v>29.5</v>
      </c>
      <c r="O257" t="str">
        <f t="shared" si="26"/>
        <v/>
      </c>
      <c r="P257">
        <f t="shared" si="27"/>
        <v>29.5</v>
      </c>
      <c r="Q257" t="str">
        <f t="shared" si="28"/>
        <v/>
      </c>
      <c r="R257">
        <f t="shared" si="29"/>
        <v>1</v>
      </c>
      <c r="S257">
        <f t="shared" si="30"/>
        <v>0.20704515556141911</v>
      </c>
    </row>
    <row r="258" spans="1:19" x14ac:dyDescent="0.3">
      <c r="A258" t="s">
        <v>284</v>
      </c>
      <c r="B258">
        <v>14537.233398</v>
      </c>
      <c r="C258">
        <v>14325.599609000001</v>
      </c>
      <c r="D258">
        <v>14366.849609000001</v>
      </c>
      <c r="E258">
        <v>14405.668944999999</v>
      </c>
      <c r="F258">
        <v>13938.599609000001</v>
      </c>
      <c r="G258">
        <v>13986.599609000001</v>
      </c>
      <c r="H258">
        <v>14325.599609000001</v>
      </c>
      <c r="I258">
        <v>14286.700194999999</v>
      </c>
      <c r="J258">
        <v>14249.580078000001</v>
      </c>
      <c r="L258" t="str">
        <f t="shared" si="24"/>
        <v>11JUL2023:17:00:00</v>
      </c>
      <c r="M258">
        <v>17</v>
      </c>
      <c r="N258">
        <f t="shared" si="25"/>
        <v>-211.63378899999952</v>
      </c>
      <c r="O258">
        <f t="shared" si="26"/>
        <v>-211.63378899999952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1.4558051260917062</v>
      </c>
    </row>
    <row r="259" spans="1:19" x14ac:dyDescent="0.3">
      <c r="A259" t="s">
        <v>285</v>
      </c>
      <c r="B259">
        <v>14480.253906</v>
      </c>
      <c r="C259">
        <v>14398.5</v>
      </c>
      <c r="D259">
        <v>14507.523438</v>
      </c>
      <c r="E259">
        <v>14396.492188</v>
      </c>
      <c r="F259">
        <v>14097.900390999999</v>
      </c>
      <c r="G259">
        <v>14114.299805000001</v>
      </c>
      <c r="H259">
        <v>14398.5</v>
      </c>
      <c r="I259">
        <v>14351.799805000001</v>
      </c>
      <c r="J259">
        <v>14347.815430000001</v>
      </c>
      <c r="L259" t="str">
        <f t="shared" ref="L259:L323" si="31">A259</f>
        <v>11JUL2023:18:00:00</v>
      </c>
      <c r="M259">
        <v>18</v>
      </c>
      <c r="N259">
        <f t="shared" ref="N259:N323" si="32">C259-B259</f>
        <v>-81.753905999999915</v>
      </c>
      <c r="O259">
        <f t="shared" ref="O259:O322" si="33">IF(N259&lt;0,N259,"")</f>
        <v>-81.753905999999915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0.56458889830740178</v>
      </c>
    </row>
    <row r="260" spans="1:19" x14ac:dyDescent="0.3">
      <c r="A260" t="s">
        <v>286</v>
      </c>
      <c r="B260">
        <v>14452.470703000001</v>
      </c>
      <c r="C260">
        <v>14475.200194999999</v>
      </c>
      <c r="D260">
        <v>14540.776367</v>
      </c>
      <c r="E260">
        <v>14395.108398</v>
      </c>
      <c r="F260">
        <v>14134.799805000001</v>
      </c>
      <c r="G260">
        <v>14115.799805000001</v>
      </c>
      <c r="H260">
        <v>14475.200194999999</v>
      </c>
      <c r="I260">
        <v>14324.900390999999</v>
      </c>
      <c r="J260">
        <v>14373.246094</v>
      </c>
      <c r="L260" t="str">
        <f t="shared" si="31"/>
        <v>11JUL2023:19:00:00</v>
      </c>
      <c r="M260">
        <v>19</v>
      </c>
      <c r="N260">
        <f t="shared" si="32"/>
        <v>22.729491999998572</v>
      </c>
      <c r="O260" t="str">
        <f t="shared" si="33"/>
        <v/>
      </c>
      <c r="P260">
        <f t="shared" si="34"/>
        <v>22.729491999998572</v>
      </c>
      <c r="Q260" t="str">
        <f t="shared" si="35"/>
        <v/>
      </c>
      <c r="R260">
        <f t="shared" si="36"/>
        <v>1</v>
      </c>
      <c r="S260">
        <f t="shared" si="37"/>
        <v>0.15727063190157825</v>
      </c>
    </row>
    <row r="261" spans="1:19" x14ac:dyDescent="0.3">
      <c r="A261" t="s">
        <v>287</v>
      </c>
      <c r="B261">
        <v>14282.958008</v>
      </c>
      <c r="C261">
        <v>14138.200194999999</v>
      </c>
      <c r="D261">
        <v>14279.40625</v>
      </c>
      <c r="E261">
        <v>14215.448242</v>
      </c>
      <c r="F261">
        <v>13760.5</v>
      </c>
      <c r="G261">
        <v>13774</v>
      </c>
      <c r="H261">
        <v>14138.200194999999</v>
      </c>
      <c r="I261">
        <v>14002.700194999999</v>
      </c>
      <c r="J261">
        <v>14051.601563</v>
      </c>
      <c r="L261" t="str">
        <f t="shared" si="31"/>
        <v>11JUL2023:20:00:00</v>
      </c>
      <c r="M261">
        <v>20</v>
      </c>
      <c r="N261">
        <f t="shared" si="32"/>
        <v>-144.75781300000017</v>
      </c>
      <c r="O261">
        <f t="shared" si="33"/>
        <v>-144.75781300000017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1.0135002351678144</v>
      </c>
    </row>
    <row r="262" spans="1:19" x14ac:dyDescent="0.3">
      <c r="A262" t="s">
        <v>288</v>
      </c>
      <c r="B262">
        <v>13799.536133</v>
      </c>
      <c r="C262">
        <v>13578.200194999999</v>
      </c>
      <c r="D262">
        <v>13655.043944999999</v>
      </c>
      <c r="E262">
        <v>13592.604492</v>
      </c>
      <c r="F262">
        <v>13224</v>
      </c>
      <c r="G262">
        <v>13248.5</v>
      </c>
      <c r="H262">
        <v>13578.200194999999</v>
      </c>
      <c r="I262">
        <v>13531.599609000001</v>
      </c>
      <c r="J262">
        <v>13511.199219</v>
      </c>
      <c r="L262" t="str">
        <f t="shared" si="31"/>
        <v>11JUL2023:21:00:00</v>
      </c>
      <c r="M262">
        <v>21</v>
      </c>
      <c r="N262">
        <f t="shared" si="32"/>
        <v>-221.33593800000017</v>
      </c>
      <c r="O262">
        <f t="shared" si="33"/>
        <v>-221.33593800000017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1.6039375227309329</v>
      </c>
    </row>
    <row r="263" spans="1:19" x14ac:dyDescent="0.3">
      <c r="A263" t="s">
        <v>289</v>
      </c>
      <c r="B263">
        <v>13261.912109000001</v>
      </c>
      <c r="C263">
        <v>13079</v>
      </c>
      <c r="D263">
        <v>13173.703125</v>
      </c>
      <c r="E263">
        <v>13097.395508</v>
      </c>
      <c r="F263">
        <v>12722.900390999999</v>
      </c>
      <c r="G263">
        <v>12784.900390999999</v>
      </c>
      <c r="H263">
        <v>13079</v>
      </c>
      <c r="I263">
        <v>13078.099609000001</v>
      </c>
      <c r="J263">
        <v>13032.650390999999</v>
      </c>
      <c r="L263" t="str">
        <f t="shared" si="31"/>
        <v>11JUL2023:22:00:00</v>
      </c>
      <c r="M263">
        <v>22</v>
      </c>
      <c r="N263">
        <f t="shared" si="32"/>
        <v>-182.91210900000078</v>
      </c>
      <c r="O263">
        <f t="shared" si="33"/>
        <v>-182.91210900000078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1.3792287831244952</v>
      </c>
    </row>
    <row r="264" spans="1:19" x14ac:dyDescent="0.3">
      <c r="A264" t="s">
        <v>290</v>
      </c>
      <c r="B264">
        <v>12388.705078000001</v>
      </c>
      <c r="C264">
        <v>12304.299805000001</v>
      </c>
      <c r="D264">
        <v>12213.943359000001</v>
      </c>
      <c r="E264">
        <v>11966.296875</v>
      </c>
      <c r="F264">
        <v>11933.200194999999</v>
      </c>
      <c r="G264">
        <v>12017.900390999999</v>
      </c>
      <c r="H264">
        <v>12304.299805000001</v>
      </c>
      <c r="I264">
        <v>12299.299805000001</v>
      </c>
      <c r="J264">
        <v>12218.979492</v>
      </c>
      <c r="L264" t="str">
        <f t="shared" si="31"/>
        <v>11JUL2023:23:00:00</v>
      </c>
      <c r="M264">
        <v>23</v>
      </c>
      <c r="N264">
        <f t="shared" si="32"/>
        <v>-84.405273000000307</v>
      </c>
      <c r="O264">
        <f t="shared" si="33"/>
        <v>-84.405273000000307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0.68130827611586398</v>
      </c>
    </row>
    <row r="265" spans="1:19" x14ac:dyDescent="0.3">
      <c r="A265" t="s">
        <v>291</v>
      </c>
      <c r="B265">
        <v>11400.457031</v>
      </c>
      <c r="C265">
        <v>11450.700194999999</v>
      </c>
      <c r="D265">
        <v>11216.094727</v>
      </c>
      <c r="E265">
        <v>11049.348633</v>
      </c>
      <c r="F265">
        <v>11047.799805000001</v>
      </c>
      <c r="G265">
        <v>11137.200194999999</v>
      </c>
      <c r="H265">
        <v>11450.700194999999</v>
      </c>
      <c r="I265">
        <v>11432.099609000001</v>
      </c>
      <c r="J265">
        <v>11326.559569999999</v>
      </c>
      <c r="L265" t="str">
        <f t="shared" si="31"/>
        <v>12JUL2023:00:00:00</v>
      </c>
      <c r="M265">
        <v>24</v>
      </c>
      <c r="N265">
        <f t="shared" si="32"/>
        <v>50.243163999999524</v>
      </c>
      <c r="O265" t="str">
        <f t="shared" si="33"/>
        <v/>
      </c>
      <c r="P265">
        <f t="shared" si="34"/>
        <v>50.243163999999524</v>
      </c>
      <c r="Q265" t="str">
        <f t="shared" si="35"/>
        <v/>
      </c>
      <c r="R265">
        <f t="shared" si="36"/>
        <v>1</v>
      </c>
      <c r="S265">
        <f t="shared" si="37"/>
        <v>0.44071184044094769</v>
      </c>
    </row>
    <row r="266" spans="1:19" x14ac:dyDescent="0.3">
      <c r="A266" t="s">
        <v>292</v>
      </c>
      <c r="B266">
        <v>10541.651367</v>
      </c>
      <c r="C266">
        <v>10880.299805000001</v>
      </c>
      <c r="D266">
        <v>10500.580078000001</v>
      </c>
      <c r="E266">
        <v>10447.013671999999</v>
      </c>
      <c r="F266">
        <v>10387.099609000001</v>
      </c>
      <c r="G266">
        <v>10591.599609000001</v>
      </c>
      <c r="H266">
        <v>10880.299805000001</v>
      </c>
      <c r="I266">
        <v>10640</v>
      </c>
      <c r="J266">
        <v>10654.076171999999</v>
      </c>
      <c r="L266" t="str">
        <f t="shared" si="31"/>
        <v>12JUL2023:01:00:00</v>
      </c>
      <c r="M266">
        <v>1</v>
      </c>
      <c r="N266">
        <f t="shared" si="32"/>
        <v>338.64843800000017</v>
      </c>
      <c r="O266" t="str">
        <f t="shared" si="33"/>
        <v/>
      </c>
      <c r="P266">
        <f t="shared" si="34"/>
        <v>338.64843800000017</v>
      </c>
      <c r="Q266" t="str">
        <f t="shared" si="35"/>
        <v/>
      </c>
      <c r="R266">
        <f t="shared" si="36"/>
        <v>1</v>
      </c>
      <c r="S266">
        <f t="shared" si="37"/>
        <v>3.2124799636242809</v>
      </c>
    </row>
    <row r="267" spans="1:19" x14ac:dyDescent="0.3">
      <c r="A267" t="s">
        <v>293</v>
      </c>
      <c r="B267">
        <v>9781.3447266000003</v>
      </c>
      <c r="C267">
        <v>10121.799805000001</v>
      </c>
      <c r="D267">
        <v>9747.4941405999998</v>
      </c>
      <c r="E267">
        <v>9739.4902344000002</v>
      </c>
      <c r="F267">
        <v>9682.2900391000003</v>
      </c>
      <c r="G267">
        <v>9899.3496094000002</v>
      </c>
      <c r="H267">
        <v>10121.799805000001</v>
      </c>
      <c r="I267">
        <v>9900.0097655999998</v>
      </c>
      <c r="J267">
        <v>9914.2060547000001</v>
      </c>
      <c r="L267" t="str">
        <f t="shared" si="31"/>
        <v>12JUL2023:02:00:00</v>
      </c>
      <c r="M267">
        <v>2</v>
      </c>
      <c r="N267">
        <f t="shared" si="32"/>
        <v>340.45507840000027</v>
      </c>
      <c r="O267" t="str">
        <f t="shared" si="33"/>
        <v/>
      </c>
      <c r="P267">
        <f t="shared" si="34"/>
        <v>340.45507840000027</v>
      </c>
      <c r="Q267" t="str">
        <f t="shared" si="35"/>
        <v/>
      </c>
      <c r="R267">
        <f t="shared" si="36"/>
        <v>1</v>
      </c>
      <c r="S267">
        <f t="shared" si="37"/>
        <v>3.4806571889256235</v>
      </c>
    </row>
    <row r="268" spans="1:19" x14ac:dyDescent="0.3">
      <c r="A268" t="s">
        <v>294</v>
      </c>
      <c r="B268">
        <v>9268.5488280999998</v>
      </c>
      <c r="C268">
        <v>9538.7802733999997</v>
      </c>
      <c r="D268">
        <v>9184.5976563000004</v>
      </c>
      <c r="E268">
        <v>9142.9658202999999</v>
      </c>
      <c r="F268">
        <v>9150.9501952999999</v>
      </c>
      <c r="G268">
        <v>9369.9804688000004</v>
      </c>
      <c r="H268">
        <v>9538.7802733999997</v>
      </c>
      <c r="I268">
        <v>9336.9101563000004</v>
      </c>
      <c r="J268">
        <v>9351.7207030999998</v>
      </c>
      <c r="L268" t="str">
        <f t="shared" si="31"/>
        <v>12JUL2023:03:00:00</v>
      </c>
      <c r="M268">
        <v>4</v>
      </c>
      <c r="N268">
        <f t="shared" si="32"/>
        <v>270.2314452999999</v>
      </c>
      <c r="O268" t="str">
        <f t="shared" si="33"/>
        <v/>
      </c>
      <c r="P268">
        <f t="shared" si="34"/>
        <v>270.2314452999999</v>
      </c>
      <c r="Q268" t="str">
        <f t="shared" si="35"/>
        <v/>
      </c>
      <c r="R268">
        <f t="shared" si="36"/>
        <v>1</v>
      </c>
      <c r="S268">
        <f t="shared" si="37"/>
        <v>2.9155744908061925</v>
      </c>
    </row>
    <row r="269" spans="1:19" x14ac:dyDescent="0.3">
      <c r="A269" t="s">
        <v>295</v>
      </c>
      <c r="B269">
        <v>8953.8525391000003</v>
      </c>
      <c r="C269">
        <v>9066.6503905999998</v>
      </c>
      <c r="D269">
        <v>8829.6015625</v>
      </c>
      <c r="E269">
        <v>8771.5263672000001</v>
      </c>
      <c r="F269">
        <v>8789.8496094000002</v>
      </c>
      <c r="G269">
        <v>9001.0400391000003</v>
      </c>
      <c r="H269">
        <v>9066.6503905999998</v>
      </c>
      <c r="I269">
        <v>8916.4296875</v>
      </c>
      <c r="J269">
        <v>8939.9335938000004</v>
      </c>
      <c r="L269" t="str">
        <f t="shared" si="31"/>
        <v>12JUL2023:04:00:00</v>
      </c>
      <c r="M269">
        <v>5</v>
      </c>
      <c r="N269">
        <f t="shared" si="32"/>
        <v>112.79785149999952</v>
      </c>
      <c r="O269" t="str">
        <f t="shared" si="33"/>
        <v/>
      </c>
      <c r="P269">
        <f t="shared" si="34"/>
        <v>112.79785149999952</v>
      </c>
      <c r="Q269" t="str">
        <f t="shared" si="35"/>
        <v/>
      </c>
      <c r="R269">
        <f t="shared" si="36"/>
        <v>1</v>
      </c>
      <c r="S269">
        <f t="shared" si="37"/>
        <v>1.2597689207794061</v>
      </c>
    </row>
    <row r="270" spans="1:19" x14ac:dyDescent="0.3">
      <c r="A270" t="s">
        <v>296</v>
      </c>
      <c r="B270">
        <v>8897.3691405999998</v>
      </c>
      <c r="C270">
        <v>8791.5097655999998</v>
      </c>
      <c r="D270">
        <v>8685.9160155999998</v>
      </c>
      <c r="E270">
        <v>8618.3613280999998</v>
      </c>
      <c r="F270">
        <v>8609.4101563000004</v>
      </c>
      <c r="G270">
        <v>8803.4296875</v>
      </c>
      <c r="H270">
        <v>8791.5097655999998</v>
      </c>
      <c r="I270">
        <v>8686.0703125</v>
      </c>
      <c r="J270">
        <v>8721.7421875</v>
      </c>
      <c r="L270" t="str">
        <f t="shared" si="31"/>
        <v>12JUL2023:05:00:00</v>
      </c>
      <c r="M270">
        <v>6</v>
      </c>
      <c r="N270">
        <f t="shared" si="32"/>
        <v>-105.859375</v>
      </c>
      <c r="O270">
        <f t="shared" si="33"/>
        <v>-105.859375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1.1897828821887153</v>
      </c>
    </row>
    <row r="271" spans="1:19" x14ac:dyDescent="0.3">
      <c r="A271" t="s">
        <v>297</v>
      </c>
      <c r="B271">
        <v>9054.4150391000003</v>
      </c>
      <c r="C271">
        <v>8722.8798827999999</v>
      </c>
      <c r="D271">
        <v>8687.0878905999998</v>
      </c>
      <c r="E271">
        <v>8646.1669922000001</v>
      </c>
      <c r="F271">
        <v>8616.3798827999999</v>
      </c>
      <c r="G271">
        <v>8786.0800780999998</v>
      </c>
      <c r="H271">
        <v>8722.8798827999999</v>
      </c>
      <c r="I271">
        <v>8658.4296875</v>
      </c>
      <c r="J271">
        <v>8692.0566405999998</v>
      </c>
      <c r="L271" t="str">
        <f t="shared" si="31"/>
        <v>12JUL2023:06:00:00</v>
      </c>
      <c r="M271">
        <v>7</v>
      </c>
      <c r="N271">
        <f t="shared" si="32"/>
        <v>-331.53515630000038</v>
      </c>
      <c r="O271">
        <f t="shared" si="33"/>
        <v>-331.53515630000038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3.6615855896633893</v>
      </c>
    </row>
    <row r="272" spans="1:19" x14ac:dyDescent="0.3">
      <c r="A272" t="s">
        <v>298</v>
      </c>
      <c r="B272">
        <v>9269.3544922000001</v>
      </c>
      <c r="C272">
        <v>8743.8603516000003</v>
      </c>
      <c r="D272">
        <v>8908.8623047000001</v>
      </c>
      <c r="E272">
        <v>8854.1630858999997</v>
      </c>
      <c r="F272">
        <v>8712.9697266000003</v>
      </c>
      <c r="G272">
        <v>8857.9902344000002</v>
      </c>
      <c r="H272">
        <v>8743.8603516000003</v>
      </c>
      <c r="I272">
        <v>8731.5800780999998</v>
      </c>
      <c r="J272">
        <v>8781.5</v>
      </c>
      <c r="L272" t="str">
        <f t="shared" si="31"/>
        <v>12JUL2023:07:00:00</v>
      </c>
      <c r="M272">
        <v>8</v>
      </c>
      <c r="N272">
        <f t="shared" si="32"/>
        <v>-525.49414059999981</v>
      </c>
      <c r="O272">
        <f t="shared" si="33"/>
        <v>-525.49414059999981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5.6691557221400259</v>
      </c>
    </row>
    <row r="273" spans="1:19" x14ac:dyDescent="0.3">
      <c r="A273" t="s">
        <v>299</v>
      </c>
      <c r="B273">
        <v>9338.6982422000001</v>
      </c>
      <c r="C273">
        <v>8838.1201172000001</v>
      </c>
      <c r="D273">
        <v>9028.3818358999997</v>
      </c>
      <c r="E273">
        <v>8999.1298827999999</v>
      </c>
      <c r="F273">
        <v>8814.9902344000002</v>
      </c>
      <c r="G273">
        <v>8946.1796875</v>
      </c>
      <c r="H273">
        <v>8838.1201172000001</v>
      </c>
      <c r="I273">
        <v>8826.1396483999997</v>
      </c>
      <c r="J273">
        <v>8881.0712891000003</v>
      </c>
      <c r="L273" t="str">
        <f t="shared" si="31"/>
        <v>12JUL2023:08:00:00</v>
      </c>
      <c r="M273">
        <v>9</v>
      </c>
      <c r="N273">
        <f t="shared" si="32"/>
        <v>-500.578125</v>
      </c>
      <c r="O273">
        <f t="shared" si="33"/>
        <v>-500.578125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5.360255915947385</v>
      </c>
    </row>
    <row r="274" spans="1:19" x14ac:dyDescent="0.3">
      <c r="A274" t="s">
        <v>300</v>
      </c>
      <c r="B274">
        <v>9721.0175780999998</v>
      </c>
      <c r="C274">
        <v>9384.1103516000003</v>
      </c>
      <c r="D274">
        <v>9454.2421875</v>
      </c>
      <c r="E274">
        <v>9462.3935547000001</v>
      </c>
      <c r="F274">
        <v>9181.1904297000001</v>
      </c>
      <c r="G274">
        <v>9309.9697266000003</v>
      </c>
      <c r="H274">
        <v>9384.1103516000003</v>
      </c>
      <c r="I274">
        <v>9297.8398438000004</v>
      </c>
      <c r="J274">
        <v>9344.5498047000001</v>
      </c>
      <c r="L274" t="str">
        <f t="shared" si="31"/>
        <v>12JUL2023:09:00:00</v>
      </c>
      <c r="M274">
        <v>10</v>
      </c>
      <c r="N274">
        <f t="shared" si="32"/>
        <v>-336.90722649999952</v>
      </c>
      <c r="O274">
        <f t="shared" si="33"/>
        <v>-336.90722649999952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3.465760902017101</v>
      </c>
    </row>
    <row r="275" spans="1:19" x14ac:dyDescent="0.3">
      <c r="A275" t="s">
        <v>301</v>
      </c>
      <c r="B275">
        <v>10310.134765999999</v>
      </c>
      <c r="C275">
        <v>10250.900390999999</v>
      </c>
      <c r="D275">
        <v>10077.452148</v>
      </c>
      <c r="E275">
        <v>10150.378906</v>
      </c>
      <c r="F275">
        <v>9791.2802733999997</v>
      </c>
      <c r="G275">
        <v>9931.6601563000004</v>
      </c>
      <c r="H275">
        <v>10250.900390999999</v>
      </c>
      <c r="I275">
        <v>10066.799805000001</v>
      </c>
      <c r="J275">
        <v>10083.094727</v>
      </c>
      <c r="L275" t="str">
        <f t="shared" si="31"/>
        <v>12JUL2023:10:00:00</v>
      </c>
      <c r="M275">
        <v>11</v>
      </c>
      <c r="N275">
        <f t="shared" si="32"/>
        <v>-59.234375</v>
      </c>
      <c r="O275">
        <f t="shared" si="33"/>
        <v>-59.234375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0.57452571032668498</v>
      </c>
    </row>
    <row r="276" spans="1:19" x14ac:dyDescent="0.3">
      <c r="A276" t="s">
        <v>302</v>
      </c>
      <c r="B276">
        <v>10956.070313</v>
      </c>
      <c r="C276">
        <v>11218.799805000001</v>
      </c>
      <c r="D276">
        <v>10735.763671999999</v>
      </c>
      <c r="E276">
        <v>10716.160156</v>
      </c>
      <c r="F276">
        <v>10543.400390999999</v>
      </c>
      <c r="G276">
        <v>10667</v>
      </c>
      <c r="H276">
        <v>11218.799805000001</v>
      </c>
      <c r="I276">
        <v>10967.299805000001</v>
      </c>
      <c r="J276">
        <v>10924.023438</v>
      </c>
      <c r="L276" t="str">
        <f t="shared" si="31"/>
        <v>12JUL2023:11:00:00</v>
      </c>
      <c r="M276">
        <v>12</v>
      </c>
      <c r="N276">
        <f t="shared" si="32"/>
        <v>262.72949200000039</v>
      </c>
      <c r="O276" t="str">
        <f t="shared" si="33"/>
        <v/>
      </c>
      <c r="P276">
        <f t="shared" si="34"/>
        <v>262.72949200000039</v>
      </c>
      <c r="Q276" t="str">
        <f t="shared" si="35"/>
        <v/>
      </c>
      <c r="R276">
        <f t="shared" si="36"/>
        <v>1</v>
      </c>
      <c r="S276">
        <f t="shared" si="37"/>
        <v>2.3980267056907887</v>
      </c>
    </row>
    <row r="277" spans="1:19" x14ac:dyDescent="0.3">
      <c r="A277" t="s">
        <v>303</v>
      </c>
      <c r="B277">
        <v>11675.247069999999</v>
      </c>
      <c r="C277">
        <v>12249.700194999999</v>
      </c>
      <c r="D277">
        <v>11500.193359000001</v>
      </c>
      <c r="E277">
        <v>11431.173828000001</v>
      </c>
      <c r="F277">
        <v>11334.599609000001</v>
      </c>
      <c r="G277">
        <v>11447</v>
      </c>
      <c r="H277">
        <v>12249.700194999999</v>
      </c>
      <c r="I277">
        <v>11929.5</v>
      </c>
      <c r="J277">
        <v>11831.958984000001</v>
      </c>
      <c r="L277" t="str">
        <f t="shared" si="31"/>
        <v>12JUL2023:12:00:00</v>
      </c>
      <c r="M277">
        <v>13</v>
      </c>
      <c r="N277">
        <f t="shared" si="32"/>
        <v>574.453125</v>
      </c>
      <c r="O277" t="str">
        <f t="shared" si="33"/>
        <v/>
      </c>
      <c r="P277">
        <f t="shared" si="34"/>
        <v>574.453125</v>
      </c>
      <c r="Q277" t="str">
        <f t="shared" si="35"/>
        <v/>
      </c>
      <c r="R277">
        <f t="shared" si="36"/>
        <v>1</v>
      </c>
      <c r="S277">
        <f t="shared" si="37"/>
        <v>4.920265254823426</v>
      </c>
    </row>
    <row r="278" spans="1:19" x14ac:dyDescent="0.3">
      <c r="A278" t="s">
        <v>304</v>
      </c>
      <c r="B278">
        <v>12461.583984000001</v>
      </c>
      <c r="C278">
        <v>13186.200194999999</v>
      </c>
      <c r="D278">
        <v>12377.198242</v>
      </c>
      <c r="E278">
        <v>12400.149414</v>
      </c>
      <c r="F278">
        <v>12088.700194999999</v>
      </c>
      <c r="G278">
        <v>12200.099609000001</v>
      </c>
      <c r="H278">
        <v>13186.200194999999</v>
      </c>
      <c r="I278">
        <v>12821.099609000001</v>
      </c>
      <c r="J278">
        <v>12706.509765999999</v>
      </c>
      <c r="L278" t="str">
        <f t="shared" si="31"/>
        <v>12JUL2023:13:00:00</v>
      </c>
      <c r="M278">
        <v>14</v>
      </c>
      <c r="N278">
        <f t="shared" si="32"/>
        <v>724.61621099999866</v>
      </c>
      <c r="O278" t="str">
        <f t="shared" si="33"/>
        <v/>
      </c>
      <c r="P278">
        <f t="shared" si="34"/>
        <v>724.61621099999866</v>
      </c>
      <c r="Q278" t="str">
        <f t="shared" si="35"/>
        <v/>
      </c>
      <c r="R278">
        <f t="shared" si="36"/>
        <v>1</v>
      </c>
      <c r="S278">
        <f t="shared" si="37"/>
        <v>5.814800204615775</v>
      </c>
    </row>
    <row r="279" spans="1:19" x14ac:dyDescent="0.3">
      <c r="A279" t="s">
        <v>305</v>
      </c>
      <c r="B279">
        <v>13238.944336</v>
      </c>
      <c r="C279">
        <v>14023.799805000001</v>
      </c>
      <c r="D279">
        <v>13148.376953000001</v>
      </c>
      <c r="E279">
        <v>13050.079102</v>
      </c>
      <c r="F279">
        <v>12754.5</v>
      </c>
      <c r="G279">
        <v>12896.5</v>
      </c>
      <c r="H279">
        <v>14023.799805000001</v>
      </c>
      <c r="I279">
        <v>13611.5</v>
      </c>
      <c r="J279">
        <v>13485.366211</v>
      </c>
      <c r="L279" t="str">
        <f t="shared" si="31"/>
        <v>12JUL2023:14:00:00</v>
      </c>
      <c r="M279">
        <v>15</v>
      </c>
      <c r="N279">
        <f t="shared" si="32"/>
        <v>784.85546900000008</v>
      </c>
      <c r="O279" t="str">
        <f t="shared" si="33"/>
        <v/>
      </c>
      <c r="P279">
        <f t="shared" si="34"/>
        <v>784.85546900000008</v>
      </c>
      <c r="Q279" t="str">
        <f t="shared" si="35"/>
        <v/>
      </c>
      <c r="R279">
        <f t="shared" si="36"/>
        <v>1</v>
      </c>
      <c r="S279">
        <f t="shared" si="37"/>
        <v>5.9283840847172513</v>
      </c>
    </row>
    <row r="280" spans="1:19" x14ac:dyDescent="0.3">
      <c r="A280" t="s">
        <v>306</v>
      </c>
      <c r="B280">
        <v>13785.219727</v>
      </c>
      <c r="C280">
        <v>14499.099609000001</v>
      </c>
      <c r="D280">
        <v>13718.091796999999</v>
      </c>
      <c r="E280">
        <v>13646.333008</v>
      </c>
      <c r="F280">
        <v>13297.599609000001</v>
      </c>
      <c r="G280">
        <v>13441.799805000001</v>
      </c>
      <c r="H280">
        <v>14499.099609000001</v>
      </c>
      <c r="I280">
        <v>14138.799805000001</v>
      </c>
      <c r="J280">
        <v>14008.929688</v>
      </c>
      <c r="L280" t="str">
        <f t="shared" si="31"/>
        <v>12JUL2023:15:00:00</v>
      </c>
      <c r="M280">
        <v>16</v>
      </c>
      <c r="N280">
        <f t="shared" si="32"/>
        <v>713.87988200000109</v>
      </c>
      <c r="O280" t="str">
        <f t="shared" si="33"/>
        <v/>
      </c>
      <c r="P280">
        <f t="shared" si="34"/>
        <v>713.87988200000109</v>
      </c>
      <c r="Q280" t="str">
        <f t="shared" si="35"/>
        <v/>
      </c>
      <c r="R280">
        <f t="shared" si="36"/>
        <v>1</v>
      </c>
      <c r="S280">
        <f t="shared" si="37"/>
        <v>5.1785890695799512</v>
      </c>
    </row>
    <row r="281" spans="1:19" x14ac:dyDescent="0.3">
      <c r="A281" t="s">
        <v>307</v>
      </c>
      <c r="B281">
        <v>13748.859375</v>
      </c>
      <c r="C281">
        <v>14484.400390999999</v>
      </c>
      <c r="D281">
        <v>14110.500977</v>
      </c>
      <c r="E281">
        <v>14066.644531</v>
      </c>
      <c r="F281">
        <v>13630</v>
      </c>
      <c r="G281">
        <v>13742.5</v>
      </c>
      <c r="H281">
        <v>14484.400390999999</v>
      </c>
      <c r="I281">
        <v>14315.599609000001</v>
      </c>
      <c r="J281">
        <v>14199.351563</v>
      </c>
      <c r="L281" t="str">
        <f t="shared" si="31"/>
        <v>12JUL2023:16:00:00</v>
      </c>
      <c r="M281">
        <v>17</v>
      </c>
      <c r="N281">
        <f t="shared" si="32"/>
        <v>735.54101599999922</v>
      </c>
      <c r="O281" t="str">
        <f t="shared" si="33"/>
        <v/>
      </c>
      <c r="P281">
        <f t="shared" si="34"/>
        <v>735.54101599999922</v>
      </c>
      <c r="Q281" t="str">
        <f t="shared" si="35"/>
        <v/>
      </c>
      <c r="R281">
        <f t="shared" si="36"/>
        <v>1</v>
      </c>
      <c r="S281">
        <f t="shared" si="37"/>
        <v>5.3498330002375134</v>
      </c>
    </row>
    <row r="282" spans="1:19" x14ac:dyDescent="0.3">
      <c r="A282" t="s">
        <v>308</v>
      </c>
      <c r="B282">
        <v>13945.604492</v>
      </c>
      <c r="C282">
        <v>14460</v>
      </c>
      <c r="D282">
        <v>14432.782227</v>
      </c>
      <c r="E282">
        <v>14307.035156</v>
      </c>
      <c r="F282">
        <v>13870.400390999999</v>
      </c>
      <c r="G282">
        <v>13946</v>
      </c>
      <c r="H282">
        <v>14460</v>
      </c>
      <c r="I282">
        <v>14403.299805000001</v>
      </c>
      <c r="J282">
        <v>14327.1875</v>
      </c>
      <c r="L282" t="str">
        <f t="shared" si="31"/>
        <v>12JUL2023:17:00:00</v>
      </c>
      <c r="M282">
        <v>18</v>
      </c>
      <c r="N282">
        <f t="shared" si="32"/>
        <v>514.39550799999961</v>
      </c>
      <c r="O282" t="str">
        <f t="shared" si="33"/>
        <v/>
      </c>
      <c r="P282">
        <f t="shared" si="34"/>
        <v>514.39550799999961</v>
      </c>
      <c r="Q282" t="str">
        <f t="shared" si="35"/>
        <v/>
      </c>
      <c r="R282">
        <f t="shared" si="36"/>
        <v>1</v>
      </c>
      <c r="S282">
        <f t="shared" si="37"/>
        <v>3.6885852333979958</v>
      </c>
    </row>
    <row r="283" spans="1:19" x14ac:dyDescent="0.3">
      <c r="A283" t="s">
        <v>309</v>
      </c>
      <c r="B283">
        <v>14183.249023</v>
      </c>
      <c r="C283">
        <v>14549.700194999999</v>
      </c>
      <c r="D283">
        <v>14673.404296999999</v>
      </c>
      <c r="E283">
        <v>14528.492188</v>
      </c>
      <c r="F283">
        <v>14037.599609000001</v>
      </c>
      <c r="G283">
        <v>14087.099609000001</v>
      </c>
      <c r="H283">
        <v>14549.700194999999</v>
      </c>
      <c r="I283">
        <v>14402.799805000001</v>
      </c>
      <c r="J283">
        <v>14432.900390999999</v>
      </c>
      <c r="L283" t="str">
        <f t="shared" si="31"/>
        <v>12JUL2023:18:00:00</v>
      </c>
      <c r="M283">
        <v>19</v>
      </c>
      <c r="N283">
        <f t="shared" si="32"/>
        <v>366.45117199999913</v>
      </c>
      <c r="O283" t="str">
        <f t="shared" si="33"/>
        <v/>
      </c>
      <c r="P283">
        <f t="shared" si="34"/>
        <v>366.45117199999913</v>
      </c>
      <c r="Q283" t="str">
        <f t="shared" si="35"/>
        <v/>
      </c>
      <c r="R283">
        <f t="shared" si="36"/>
        <v>1</v>
      </c>
      <c r="S283">
        <f t="shared" si="37"/>
        <v>2.5836898964810562</v>
      </c>
    </row>
    <row r="284" spans="1:19" x14ac:dyDescent="0.3">
      <c r="A284" t="s">
        <v>310</v>
      </c>
      <c r="B284">
        <v>14222.016602</v>
      </c>
      <c r="C284">
        <v>14752.099609000001</v>
      </c>
      <c r="D284">
        <v>14668.422852</v>
      </c>
      <c r="E284">
        <v>14445.505859000001</v>
      </c>
      <c r="F284">
        <v>14060.200194999999</v>
      </c>
      <c r="G284">
        <v>14137.599609000001</v>
      </c>
      <c r="H284">
        <v>14752.099609000001</v>
      </c>
      <c r="I284">
        <v>14285.599609000001</v>
      </c>
      <c r="J284">
        <v>14464.775390999999</v>
      </c>
      <c r="L284" t="str">
        <f t="shared" si="31"/>
        <v>12JUL2023:19:00:00</v>
      </c>
      <c r="M284">
        <v>20</v>
      </c>
      <c r="N284">
        <f t="shared" si="32"/>
        <v>530.08300700000109</v>
      </c>
      <c r="O284" t="str">
        <f t="shared" si="33"/>
        <v/>
      </c>
      <c r="P284">
        <f t="shared" si="34"/>
        <v>530.08300700000109</v>
      </c>
      <c r="Q284" t="str">
        <f t="shared" si="35"/>
        <v/>
      </c>
      <c r="R284">
        <f t="shared" si="36"/>
        <v>1</v>
      </c>
      <c r="S284">
        <f t="shared" si="37"/>
        <v>3.7272000296037984</v>
      </c>
    </row>
    <row r="285" spans="1:19" x14ac:dyDescent="0.3">
      <c r="A285" t="s">
        <v>311</v>
      </c>
      <c r="B285">
        <v>14232.117188</v>
      </c>
      <c r="C285">
        <v>14484.299805000001</v>
      </c>
      <c r="D285">
        <v>14538.786133</v>
      </c>
      <c r="E285">
        <v>14429.464844</v>
      </c>
      <c r="F285">
        <v>13680.099609000001</v>
      </c>
      <c r="G285">
        <v>13808.299805000001</v>
      </c>
      <c r="H285">
        <v>14484.299805000001</v>
      </c>
      <c r="I285">
        <v>13868.799805000001</v>
      </c>
      <c r="J285">
        <v>14162.527344</v>
      </c>
      <c r="L285" t="str">
        <f t="shared" si="31"/>
        <v>12JUL2023:20:00:00</v>
      </c>
      <c r="M285">
        <v>21</v>
      </c>
      <c r="N285">
        <f t="shared" si="32"/>
        <v>252.18261700000039</v>
      </c>
      <c r="O285" t="str">
        <f t="shared" si="33"/>
        <v/>
      </c>
      <c r="P285">
        <f t="shared" si="34"/>
        <v>252.18261700000039</v>
      </c>
      <c r="Q285" t="str">
        <f t="shared" si="35"/>
        <v/>
      </c>
      <c r="R285">
        <f t="shared" si="36"/>
        <v>1</v>
      </c>
      <c r="S285">
        <f t="shared" si="37"/>
        <v>1.7719262262162341</v>
      </c>
    </row>
    <row r="286" spans="1:19" x14ac:dyDescent="0.3">
      <c r="A286" t="s">
        <v>312</v>
      </c>
      <c r="B286">
        <v>13970.075194999999</v>
      </c>
      <c r="C286">
        <v>13948</v>
      </c>
      <c r="D286">
        <v>13853.545898</v>
      </c>
      <c r="E286">
        <v>13731.284180000001</v>
      </c>
      <c r="F286">
        <v>13100.799805000001</v>
      </c>
      <c r="G286">
        <v>13266.099609000001</v>
      </c>
      <c r="H286">
        <v>13948</v>
      </c>
      <c r="I286">
        <v>13356.5</v>
      </c>
      <c r="J286">
        <v>13598.749023</v>
      </c>
      <c r="L286" t="str">
        <f t="shared" si="31"/>
        <v>12JUL2023:21:00:00</v>
      </c>
      <c r="M286">
        <v>22</v>
      </c>
      <c r="N286">
        <f t="shared" si="32"/>
        <v>-22.075194999999439</v>
      </c>
      <c r="O286">
        <f t="shared" si="33"/>
        <v>-22.075194999999439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0.15801772497187649</v>
      </c>
    </row>
    <row r="287" spans="1:19" x14ac:dyDescent="0.3">
      <c r="A287" t="s">
        <v>313</v>
      </c>
      <c r="B287">
        <v>13575.307617</v>
      </c>
      <c r="C287">
        <v>13453.599609000001</v>
      </c>
      <c r="D287">
        <v>13243.000977</v>
      </c>
      <c r="E287">
        <v>13068.041015999999</v>
      </c>
      <c r="F287">
        <v>12591.799805000001</v>
      </c>
      <c r="G287">
        <v>12780.599609000001</v>
      </c>
      <c r="H287">
        <v>13453.599609000001</v>
      </c>
      <c r="I287">
        <v>12879.700194999999</v>
      </c>
      <c r="J287">
        <v>13085.830078000001</v>
      </c>
      <c r="L287" t="str">
        <f t="shared" si="31"/>
        <v>12JUL2023:22:00:00</v>
      </c>
      <c r="M287">
        <v>23</v>
      </c>
      <c r="N287">
        <f t="shared" si="32"/>
        <v>-121.70800799999961</v>
      </c>
      <c r="O287">
        <f t="shared" si="33"/>
        <v>-121.70800799999961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0.89653959551964679</v>
      </c>
    </row>
    <row r="288" spans="1:19" x14ac:dyDescent="0.3">
      <c r="A288" t="s">
        <v>314</v>
      </c>
      <c r="B288">
        <v>12662.652344</v>
      </c>
      <c r="C288">
        <v>12706</v>
      </c>
      <c r="D288">
        <v>12294.304688</v>
      </c>
      <c r="E288">
        <v>12190.166015999999</v>
      </c>
      <c r="F288">
        <v>11810.5</v>
      </c>
      <c r="G288">
        <v>12024.400390999999</v>
      </c>
      <c r="H288">
        <v>12706</v>
      </c>
      <c r="I288">
        <v>12100.5</v>
      </c>
      <c r="J288">
        <v>12284.301758</v>
      </c>
      <c r="L288" t="str">
        <f t="shared" si="31"/>
        <v>12JUL2023:23:00:00</v>
      </c>
      <c r="M288">
        <v>24</v>
      </c>
      <c r="N288">
        <f t="shared" si="32"/>
        <v>43.347655999999915</v>
      </c>
      <c r="O288" t="str">
        <f t="shared" si="33"/>
        <v/>
      </c>
      <c r="P288">
        <f t="shared" si="34"/>
        <v>43.347655999999915</v>
      </c>
      <c r="Q288" t="str">
        <f t="shared" si="35"/>
        <v/>
      </c>
      <c r="R288">
        <f t="shared" si="36"/>
        <v>1</v>
      </c>
      <c r="S288">
        <f t="shared" si="37"/>
        <v>0.34232682713222817</v>
      </c>
    </row>
    <row r="289" spans="1:19" x14ac:dyDescent="0.3">
      <c r="A289" t="s">
        <v>315</v>
      </c>
      <c r="B289">
        <v>11689.875</v>
      </c>
      <c r="C289">
        <v>11837.5</v>
      </c>
      <c r="D289">
        <v>11257.369140999999</v>
      </c>
      <c r="E289">
        <v>11175.243164</v>
      </c>
      <c r="F289">
        <v>10925.599609000001</v>
      </c>
      <c r="G289">
        <v>11143.700194999999</v>
      </c>
      <c r="H289">
        <v>11837.5</v>
      </c>
      <c r="I289">
        <v>11200.599609000001</v>
      </c>
      <c r="J289">
        <v>11369.833984000001</v>
      </c>
      <c r="L289" t="str">
        <f t="shared" si="31"/>
        <v>13JUL2023:00:00:00</v>
      </c>
      <c r="M289">
        <v>1</v>
      </c>
      <c r="N289">
        <f t="shared" si="32"/>
        <v>147.625</v>
      </c>
      <c r="O289" t="str">
        <f t="shared" si="33"/>
        <v/>
      </c>
      <c r="P289">
        <f t="shared" si="34"/>
        <v>147.625</v>
      </c>
      <c r="Q289" t="str">
        <f t="shared" si="35"/>
        <v/>
      </c>
      <c r="R289">
        <f t="shared" si="36"/>
        <v>1</v>
      </c>
      <c r="S289">
        <f t="shared" si="37"/>
        <v>1.2628449833723627</v>
      </c>
    </row>
    <row r="290" spans="1:19" x14ac:dyDescent="0.3">
      <c r="A290" t="s">
        <v>316</v>
      </c>
      <c r="B290">
        <v>10836.813477</v>
      </c>
      <c r="C290">
        <v>10899</v>
      </c>
      <c r="D290">
        <v>10476.369140999999</v>
      </c>
      <c r="E290">
        <v>10481.629883</v>
      </c>
      <c r="F290">
        <v>10409.599609000001</v>
      </c>
      <c r="G290">
        <v>10583.799805000001</v>
      </c>
      <c r="H290">
        <v>10899</v>
      </c>
      <c r="I290">
        <v>10900.900390999999</v>
      </c>
      <c r="J290">
        <v>10734.583984000001</v>
      </c>
      <c r="L290" t="str">
        <f t="shared" si="31"/>
        <v>13JUL2023:01:00:00</v>
      </c>
      <c r="M290">
        <v>2</v>
      </c>
      <c r="N290">
        <f t="shared" si="32"/>
        <v>62.186523000000307</v>
      </c>
      <c r="O290" t="str">
        <f t="shared" si="33"/>
        <v/>
      </c>
      <c r="P290">
        <f t="shared" si="34"/>
        <v>62.186523000000307</v>
      </c>
      <c r="Q290" t="str">
        <f t="shared" si="35"/>
        <v/>
      </c>
      <c r="R290">
        <f t="shared" si="36"/>
        <v>1</v>
      </c>
      <c r="S290">
        <f t="shared" si="37"/>
        <v>0.57384509876436174</v>
      </c>
    </row>
    <row r="291" spans="1:19" x14ac:dyDescent="0.3">
      <c r="A291" t="s">
        <v>317</v>
      </c>
      <c r="B291">
        <v>10089.003906</v>
      </c>
      <c r="C291">
        <v>10132.200194999999</v>
      </c>
      <c r="D291">
        <v>9764.2763672000001</v>
      </c>
      <c r="E291">
        <v>9761.2685547000001</v>
      </c>
      <c r="F291">
        <v>9714.3701172000001</v>
      </c>
      <c r="G291">
        <v>9890.7597655999998</v>
      </c>
      <c r="H291">
        <v>10132.200194999999</v>
      </c>
      <c r="I291">
        <v>10132.799805000001</v>
      </c>
      <c r="J291">
        <v>9992.8681641000003</v>
      </c>
      <c r="L291" t="str">
        <f t="shared" si="31"/>
        <v>13JUL2023:02:00:00</v>
      </c>
      <c r="M291">
        <v>3</v>
      </c>
      <c r="N291">
        <f t="shared" si="32"/>
        <v>43.196288999999524</v>
      </c>
      <c r="O291" t="str">
        <f t="shared" si="33"/>
        <v/>
      </c>
      <c r="P291">
        <f t="shared" si="34"/>
        <v>43.196288999999524</v>
      </c>
      <c r="Q291" t="str">
        <f t="shared" si="35"/>
        <v/>
      </c>
      <c r="R291">
        <f t="shared" si="36"/>
        <v>1</v>
      </c>
      <c r="S291">
        <f t="shared" si="37"/>
        <v>0.42815216846442483</v>
      </c>
    </row>
    <row r="292" spans="1:19" x14ac:dyDescent="0.3">
      <c r="A292" t="s">
        <v>318</v>
      </c>
      <c r="B292">
        <v>9546.5302733999997</v>
      </c>
      <c r="C292">
        <v>9545.8095702999999</v>
      </c>
      <c r="D292">
        <v>9232.2441405999998</v>
      </c>
      <c r="E292">
        <v>9194.2646483999997</v>
      </c>
      <c r="F292">
        <v>9192.6201172000001</v>
      </c>
      <c r="G292">
        <v>9362.5195313000004</v>
      </c>
      <c r="H292">
        <v>9545.8095702999999</v>
      </c>
      <c r="I292">
        <v>9545.7099608999997</v>
      </c>
      <c r="J292">
        <v>9429.4189452999999</v>
      </c>
      <c r="L292" t="str">
        <f t="shared" ref="L292" si="38">A292</f>
        <v>13JUL2023:03:00:00</v>
      </c>
      <c r="M292">
        <v>4</v>
      </c>
      <c r="N292">
        <f t="shared" ref="N292" si="39">C292-B292</f>
        <v>-0.72070309999980964</v>
      </c>
      <c r="O292">
        <f t="shared" si="33"/>
        <v>-0.72070309999980964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7.5493721735523387E-3</v>
      </c>
    </row>
    <row r="293" spans="1:19" x14ac:dyDescent="0.3">
      <c r="A293" t="s">
        <v>319</v>
      </c>
      <c r="B293">
        <v>9196.3505858999997</v>
      </c>
      <c r="C293">
        <v>9058.2001952999999</v>
      </c>
      <c r="D293">
        <v>8919.5058594000002</v>
      </c>
      <c r="E293">
        <v>8872.8769530999998</v>
      </c>
      <c r="F293">
        <v>8818.4404297000001</v>
      </c>
      <c r="G293">
        <v>8984.4697266000003</v>
      </c>
      <c r="H293">
        <v>9058.2001952999999</v>
      </c>
      <c r="I293">
        <v>9056.9199219000002</v>
      </c>
      <c r="J293">
        <v>8998.7285155999998</v>
      </c>
      <c r="L293" t="str">
        <f t="shared" si="31"/>
        <v>13JUL2023:04:00:00</v>
      </c>
      <c r="M293">
        <v>5</v>
      </c>
      <c r="N293">
        <f t="shared" si="32"/>
        <v>-138.15039059999981</v>
      </c>
      <c r="O293">
        <f t="shared" si="33"/>
        <v>-138.15039059999981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1.5022305784189471</v>
      </c>
    </row>
    <row r="294" spans="1:19" x14ac:dyDescent="0.3">
      <c r="A294" t="s">
        <v>320</v>
      </c>
      <c r="B294">
        <v>9038.6523438000004</v>
      </c>
      <c r="C294">
        <v>8779.7597655999998</v>
      </c>
      <c r="D294">
        <v>8755.6962891000003</v>
      </c>
      <c r="E294">
        <v>8671.1318358999997</v>
      </c>
      <c r="F294">
        <v>8622.7304688000004</v>
      </c>
      <c r="G294">
        <v>8782.1103516000003</v>
      </c>
      <c r="H294">
        <v>8779.7597655999998</v>
      </c>
      <c r="I294">
        <v>8778.1298827999999</v>
      </c>
      <c r="J294">
        <v>8758.9902344000002</v>
      </c>
      <c r="L294" t="str">
        <f t="shared" si="31"/>
        <v>13JUL2023:05:00:00</v>
      </c>
      <c r="M294">
        <v>6</v>
      </c>
      <c r="N294">
        <f t="shared" si="32"/>
        <v>-258.89257820000057</v>
      </c>
      <c r="O294">
        <f t="shared" si="33"/>
        <v>-258.89257820000057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2.864282952287529</v>
      </c>
    </row>
    <row r="295" spans="1:19" x14ac:dyDescent="0.3">
      <c r="A295" t="s">
        <v>321</v>
      </c>
      <c r="B295">
        <v>9058.5927733999997</v>
      </c>
      <c r="C295">
        <v>8728.8896483999997</v>
      </c>
      <c r="D295">
        <v>8794.7949219000002</v>
      </c>
      <c r="E295">
        <v>8713.7910155999998</v>
      </c>
      <c r="F295">
        <v>8630.1503905999998</v>
      </c>
      <c r="G295">
        <v>8773.9902344000002</v>
      </c>
      <c r="H295">
        <v>8728.8896483999997</v>
      </c>
      <c r="I295">
        <v>8728.1201172000001</v>
      </c>
      <c r="J295">
        <v>8736.4765625</v>
      </c>
      <c r="L295" t="str">
        <f t="shared" si="31"/>
        <v>13JUL2023:06:00:00</v>
      </c>
      <c r="M295">
        <v>7</v>
      </c>
      <c r="N295">
        <f t="shared" si="32"/>
        <v>-329.703125</v>
      </c>
      <c r="O295">
        <f t="shared" si="33"/>
        <v>-329.703125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3.6396726649215645</v>
      </c>
    </row>
    <row r="296" spans="1:19" x14ac:dyDescent="0.3">
      <c r="A296" t="s">
        <v>322</v>
      </c>
      <c r="B296">
        <v>9232.7207030999998</v>
      </c>
      <c r="C296">
        <v>8785.2197266000003</v>
      </c>
      <c r="D296">
        <v>8984.2070313000004</v>
      </c>
      <c r="E296">
        <v>8966.4609375</v>
      </c>
      <c r="F296">
        <v>8749.6796875</v>
      </c>
      <c r="G296">
        <v>8871.6298827999999</v>
      </c>
      <c r="H296">
        <v>8785.2197266000003</v>
      </c>
      <c r="I296">
        <v>8786.0302733999997</v>
      </c>
      <c r="J296">
        <v>8830.3476563000004</v>
      </c>
      <c r="L296" t="str">
        <f t="shared" si="31"/>
        <v>13JUL2023:07:00:00</v>
      </c>
      <c r="M296">
        <v>8</v>
      </c>
      <c r="N296">
        <f t="shared" si="32"/>
        <v>-447.50097649999952</v>
      </c>
      <c r="O296">
        <f t="shared" si="33"/>
        <v>-447.50097649999952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4.8469025641569079</v>
      </c>
    </row>
    <row r="297" spans="1:19" x14ac:dyDescent="0.3">
      <c r="A297" t="s">
        <v>323</v>
      </c>
      <c r="B297">
        <v>9353.4453125</v>
      </c>
      <c r="C297">
        <v>8874.4902344000002</v>
      </c>
      <c r="D297">
        <v>9070.6123047000001</v>
      </c>
      <c r="E297">
        <v>9038.6962891000003</v>
      </c>
      <c r="F297">
        <v>8852.1904297000001</v>
      </c>
      <c r="G297">
        <v>8960.4003905999998</v>
      </c>
      <c r="H297">
        <v>8874.4902344000002</v>
      </c>
      <c r="I297">
        <v>8874.8095702999999</v>
      </c>
      <c r="J297">
        <v>8920.171875</v>
      </c>
      <c r="L297" t="str">
        <f t="shared" si="31"/>
        <v>13JUL2023:08:00:00</v>
      </c>
      <c r="M297">
        <v>9</v>
      </c>
      <c r="N297">
        <f t="shared" si="32"/>
        <v>-478.95507809999981</v>
      </c>
      <c r="O297">
        <f t="shared" si="33"/>
        <v>-478.95507809999981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5.1206273420973707</v>
      </c>
    </row>
    <row r="298" spans="1:19" x14ac:dyDescent="0.3">
      <c r="A298" t="s">
        <v>324</v>
      </c>
      <c r="B298">
        <v>9630.1347655999998</v>
      </c>
      <c r="C298">
        <v>9448.0996094000002</v>
      </c>
      <c r="D298">
        <v>9436.4150391000003</v>
      </c>
      <c r="E298">
        <v>9423.5566405999998</v>
      </c>
      <c r="F298">
        <v>9258.5703125</v>
      </c>
      <c r="G298">
        <v>9358.2304688000004</v>
      </c>
      <c r="H298">
        <v>9448.0996094000002</v>
      </c>
      <c r="I298">
        <v>9447.0195313000004</v>
      </c>
      <c r="J298">
        <v>9417.4990233999997</v>
      </c>
      <c r="L298" t="str">
        <f t="shared" si="31"/>
        <v>13JUL2023:09:00:00</v>
      </c>
      <c r="M298">
        <v>10</v>
      </c>
      <c r="N298">
        <f t="shared" si="32"/>
        <v>-182.03515619999962</v>
      </c>
      <c r="O298">
        <f t="shared" si="33"/>
        <v>-182.03515619999962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1.8902659270174607</v>
      </c>
    </row>
    <row r="299" spans="1:19" x14ac:dyDescent="0.3">
      <c r="A299" t="s">
        <v>325</v>
      </c>
      <c r="B299">
        <v>10144.171875</v>
      </c>
      <c r="C299">
        <v>10353.599609000001</v>
      </c>
      <c r="D299">
        <v>10037.162109000001</v>
      </c>
      <c r="E299">
        <v>10049.864258</v>
      </c>
      <c r="F299">
        <v>9912.4404297000001</v>
      </c>
      <c r="G299">
        <v>10017.700194999999</v>
      </c>
      <c r="H299">
        <v>10353.599609000001</v>
      </c>
      <c r="I299">
        <v>10351.900390999999</v>
      </c>
      <c r="J299">
        <v>10212.096680000001</v>
      </c>
      <c r="L299" t="str">
        <f t="shared" si="31"/>
        <v>13JUL2023:10:00:00</v>
      </c>
      <c r="M299">
        <v>11</v>
      </c>
      <c r="N299">
        <f t="shared" si="32"/>
        <v>209.42773400000078</v>
      </c>
      <c r="O299" t="str">
        <f t="shared" si="33"/>
        <v/>
      </c>
      <c r="P299">
        <f t="shared" si="34"/>
        <v>209.42773400000078</v>
      </c>
      <c r="Q299" t="str">
        <f t="shared" si="35"/>
        <v/>
      </c>
      <c r="R299">
        <f t="shared" si="36"/>
        <v>1</v>
      </c>
      <c r="S299">
        <f t="shared" si="37"/>
        <v>2.0645128708448741</v>
      </c>
    </row>
    <row r="300" spans="1:19" x14ac:dyDescent="0.3">
      <c r="A300" t="s">
        <v>326</v>
      </c>
      <c r="B300">
        <v>10978.278319999999</v>
      </c>
      <c r="C300">
        <v>11374</v>
      </c>
      <c r="D300">
        <v>10741.810546999999</v>
      </c>
      <c r="E300">
        <v>10682.733398</v>
      </c>
      <c r="F300">
        <v>10687.5</v>
      </c>
      <c r="G300">
        <v>10789.900390999999</v>
      </c>
      <c r="H300">
        <v>11374</v>
      </c>
      <c r="I300">
        <v>11374.200194999999</v>
      </c>
      <c r="J300">
        <v>11120.5625</v>
      </c>
      <c r="L300" t="str">
        <f t="shared" si="31"/>
        <v>13JUL2023:11:00:00</v>
      </c>
      <c r="M300">
        <v>12</v>
      </c>
      <c r="N300">
        <f t="shared" si="32"/>
        <v>395.72168000000056</v>
      </c>
      <c r="O300" t="str">
        <f t="shared" si="33"/>
        <v/>
      </c>
      <c r="P300">
        <f t="shared" si="34"/>
        <v>395.72168000000056</v>
      </c>
      <c r="Q300" t="str">
        <f t="shared" si="35"/>
        <v/>
      </c>
      <c r="R300">
        <f t="shared" si="36"/>
        <v>1</v>
      </c>
      <c r="S300">
        <f t="shared" si="37"/>
        <v>3.6045877911391901</v>
      </c>
    </row>
    <row r="301" spans="1:19" x14ac:dyDescent="0.3">
      <c r="A301" t="s">
        <v>327</v>
      </c>
      <c r="B301">
        <v>11830.951171999999</v>
      </c>
      <c r="C301">
        <v>12460.700194999999</v>
      </c>
      <c r="D301">
        <v>11582.383789</v>
      </c>
      <c r="E301">
        <v>11623.364258</v>
      </c>
      <c r="F301">
        <v>11515.5</v>
      </c>
      <c r="G301">
        <v>11599.700194999999</v>
      </c>
      <c r="H301">
        <v>12460.700194999999</v>
      </c>
      <c r="I301">
        <v>12462.799805000001</v>
      </c>
      <c r="J301">
        <v>12105.046875</v>
      </c>
      <c r="L301" t="str">
        <f t="shared" si="31"/>
        <v>13JUL2023:12:00:00</v>
      </c>
      <c r="M301">
        <v>13</v>
      </c>
      <c r="N301">
        <f t="shared" si="32"/>
        <v>629.74902300000031</v>
      </c>
      <c r="O301" t="str">
        <f t="shared" si="33"/>
        <v/>
      </c>
      <c r="P301">
        <f t="shared" si="34"/>
        <v>629.74902300000031</v>
      </c>
      <c r="Q301" t="str">
        <f t="shared" si="35"/>
        <v/>
      </c>
      <c r="R301">
        <f t="shared" si="36"/>
        <v>1</v>
      </c>
      <c r="S301">
        <f t="shared" si="37"/>
        <v>5.3228942782758732</v>
      </c>
    </row>
    <row r="302" spans="1:19" x14ac:dyDescent="0.3">
      <c r="A302" t="s">
        <v>328</v>
      </c>
      <c r="B302">
        <v>12627.036133</v>
      </c>
      <c r="C302">
        <v>13460.799805000001</v>
      </c>
      <c r="D302">
        <v>12433.356444999999</v>
      </c>
      <c r="E302">
        <v>12345.285156</v>
      </c>
      <c r="F302">
        <v>12314.900390999999</v>
      </c>
      <c r="G302">
        <v>12389.099609000001</v>
      </c>
      <c r="H302">
        <v>13460.799805000001</v>
      </c>
      <c r="I302">
        <v>13464.900390999999</v>
      </c>
      <c r="J302">
        <v>13034.78125</v>
      </c>
      <c r="L302" t="str">
        <f t="shared" si="31"/>
        <v>13JUL2023:13:00:00</v>
      </c>
      <c r="M302">
        <v>14</v>
      </c>
      <c r="N302">
        <f t="shared" si="32"/>
        <v>833.76367200000095</v>
      </c>
      <c r="O302" t="str">
        <f t="shared" si="33"/>
        <v/>
      </c>
      <c r="P302">
        <f t="shared" si="34"/>
        <v>833.76367200000095</v>
      </c>
      <c r="Q302" t="str">
        <f t="shared" si="35"/>
        <v/>
      </c>
      <c r="R302">
        <f t="shared" si="36"/>
        <v>1</v>
      </c>
      <c r="S302">
        <f t="shared" si="37"/>
        <v>6.6030037707820428</v>
      </c>
    </row>
    <row r="303" spans="1:19" x14ac:dyDescent="0.3">
      <c r="A303" t="s">
        <v>329</v>
      </c>
      <c r="B303">
        <v>13388.313477</v>
      </c>
      <c r="C303">
        <v>14349</v>
      </c>
      <c r="D303">
        <v>13172.958008</v>
      </c>
      <c r="E303">
        <v>12903.705078000001</v>
      </c>
      <c r="F303">
        <v>13020.099609000001</v>
      </c>
      <c r="G303">
        <v>13106.700194999999</v>
      </c>
      <c r="H303">
        <v>14349</v>
      </c>
      <c r="I303">
        <v>14357</v>
      </c>
      <c r="J303">
        <v>13859.072265999999</v>
      </c>
      <c r="L303" t="str">
        <f t="shared" si="31"/>
        <v>13JUL2023:14:00:00</v>
      </c>
      <c r="M303">
        <v>15</v>
      </c>
      <c r="N303">
        <f t="shared" si="32"/>
        <v>960.68652300000031</v>
      </c>
      <c r="O303" t="str">
        <f t="shared" si="33"/>
        <v/>
      </c>
      <c r="P303">
        <f t="shared" si="34"/>
        <v>960.68652300000031</v>
      </c>
      <c r="Q303" t="str">
        <f t="shared" si="35"/>
        <v/>
      </c>
      <c r="R303">
        <f t="shared" si="36"/>
        <v>1</v>
      </c>
      <c r="S303">
        <f t="shared" si="37"/>
        <v>7.1755604217841125</v>
      </c>
    </row>
    <row r="304" spans="1:19" x14ac:dyDescent="0.3">
      <c r="A304" t="s">
        <v>330</v>
      </c>
      <c r="B304">
        <v>14021.979492</v>
      </c>
      <c r="C304">
        <v>14843</v>
      </c>
      <c r="D304">
        <v>13836.776367</v>
      </c>
      <c r="E304">
        <v>13646.753906</v>
      </c>
      <c r="F304">
        <v>13573.599609000001</v>
      </c>
      <c r="G304">
        <v>13645.5</v>
      </c>
      <c r="H304">
        <v>14843</v>
      </c>
      <c r="I304">
        <v>14856.799805000001</v>
      </c>
      <c r="J304">
        <v>14399.206055000001</v>
      </c>
      <c r="L304" t="str">
        <f t="shared" si="31"/>
        <v>13JUL2023:15:00:00</v>
      </c>
      <c r="M304">
        <v>16</v>
      </c>
      <c r="N304">
        <f t="shared" si="32"/>
        <v>821.02050799999961</v>
      </c>
      <c r="O304" t="str">
        <f t="shared" si="33"/>
        <v/>
      </c>
      <c r="P304">
        <f t="shared" si="34"/>
        <v>821.02050799999961</v>
      </c>
      <c r="Q304" t="str">
        <f t="shared" si="35"/>
        <v/>
      </c>
      <c r="R304">
        <f t="shared" si="36"/>
        <v>1</v>
      </c>
      <c r="S304">
        <f t="shared" si="37"/>
        <v>5.855239686154289</v>
      </c>
    </row>
    <row r="305" spans="1:19" x14ac:dyDescent="0.3">
      <c r="A305" t="s">
        <v>331</v>
      </c>
      <c r="B305">
        <v>14313.072265999999</v>
      </c>
      <c r="C305">
        <v>14832.299805000001</v>
      </c>
      <c r="D305">
        <v>14247.237305000001</v>
      </c>
      <c r="E305">
        <v>14007.644531</v>
      </c>
      <c r="F305">
        <v>13879.5</v>
      </c>
      <c r="G305">
        <v>13915.799805000001</v>
      </c>
      <c r="H305">
        <v>14832.299805000001</v>
      </c>
      <c r="I305">
        <v>14850.599609000001</v>
      </c>
      <c r="J305">
        <v>14533.847656</v>
      </c>
      <c r="L305" t="str">
        <f t="shared" si="31"/>
        <v>13JUL2023:16:00:00</v>
      </c>
      <c r="M305">
        <v>17</v>
      </c>
      <c r="N305">
        <f t="shared" si="32"/>
        <v>519.22753900000134</v>
      </c>
      <c r="O305" t="str">
        <f t="shared" si="33"/>
        <v/>
      </c>
      <c r="P305">
        <f t="shared" si="34"/>
        <v>519.22753900000134</v>
      </c>
      <c r="Q305" t="str">
        <f t="shared" si="35"/>
        <v/>
      </c>
      <c r="R305">
        <f t="shared" si="36"/>
        <v>1</v>
      </c>
      <c r="S305">
        <f t="shared" si="37"/>
        <v>3.6276456189870632</v>
      </c>
    </row>
    <row r="306" spans="1:19" x14ac:dyDescent="0.3">
      <c r="A306" t="s">
        <v>332</v>
      </c>
      <c r="B306">
        <v>14030.989258</v>
      </c>
      <c r="C306">
        <v>14801.5</v>
      </c>
      <c r="D306">
        <v>14522.783203000001</v>
      </c>
      <c r="E306">
        <v>14148.743164</v>
      </c>
      <c r="F306">
        <v>14088.200194999999</v>
      </c>
      <c r="G306">
        <v>14095.299805000001</v>
      </c>
      <c r="H306">
        <v>14801.5</v>
      </c>
      <c r="I306">
        <v>14822.099609000001</v>
      </c>
      <c r="J306">
        <v>14609.987305000001</v>
      </c>
      <c r="L306" t="str">
        <f t="shared" si="31"/>
        <v>13JUL2023:17:00:00</v>
      </c>
      <c r="M306">
        <v>18</v>
      </c>
      <c r="N306">
        <f t="shared" si="32"/>
        <v>770.51074200000039</v>
      </c>
      <c r="O306" t="str">
        <f t="shared" si="33"/>
        <v/>
      </c>
      <c r="P306">
        <f t="shared" si="34"/>
        <v>770.51074200000039</v>
      </c>
      <c r="Q306" t="str">
        <f t="shared" si="35"/>
        <v/>
      </c>
      <c r="R306">
        <f t="shared" si="36"/>
        <v>1</v>
      </c>
      <c r="S306">
        <f t="shared" si="37"/>
        <v>5.4914926369905173</v>
      </c>
    </row>
    <row r="307" spans="1:19" x14ac:dyDescent="0.3">
      <c r="A307" t="s">
        <v>333</v>
      </c>
      <c r="B307">
        <v>14166.058594</v>
      </c>
      <c r="C307">
        <v>14840.599609000001</v>
      </c>
      <c r="D307">
        <v>14592.775390999999</v>
      </c>
      <c r="E307">
        <v>14264.274414</v>
      </c>
      <c r="F307">
        <v>14221.700194999999</v>
      </c>
      <c r="G307">
        <v>14219</v>
      </c>
      <c r="H307">
        <v>14840.599609000001</v>
      </c>
      <c r="I307">
        <v>14862.5</v>
      </c>
      <c r="J307">
        <v>14673.554688</v>
      </c>
      <c r="L307" t="str">
        <f t="shared" si="31"/>
        <v>13JUL2023:18:00:00</v>
      </c>
      <c r="M307">
        <v>19</v>
      </c>
      <c r="N307">
        <f t="shared" si="32"/>
        <v>674.5410150000007</v>
      </c>
      <c r="O307" t="str">
        <f t="shared" si="33"/>
        <v/>
      </c>
      <c r="P307">
        <f t="shared" si="34"/>
        <v>674.5410150000007</v>
      </c>
      <c r="Q307" t="str">
        <f t="shared" si="35"/>
        <v/>
      </c>
      <c r="R307">
        <f t="shared" si="36"/>
        <v>1</v>
      </c>
      <c r="S307">
        <f t="shared" si="37"/>
        <v>4.761670372348318</v>
      </c>
    </row>
    <row r="308" spans="1:19" x14ac:dyDescent="0.3">
      <c r="A308" t="s">
        <v>334</v>
      </c>
      <c r="B308">
        <v>14282.924805000001</v>
      </c>
      <c r="C308">
        <v>14946.400390999999</v>
      </c>
      <c r="D308">
        <v>14493.471680000001</v>
      </c>
      <c r="E308">
        <v>14154.833984000001</v>
      </c>
      <c r="F308">
        <v>14226.599609000001</v>
      </c>
      <c r="G308">
        <v>14250.700194999999</v>
      </c>
      <c r="H308">
        <v>14946.400390999999</v>
      </c>
      <c r="I308">
        <v>14967.799805000001</v>
      </c>
      <c r="J308">
        <v>14720.685546999999</v>
      </c>
      <c r="L308" t="str">
        <f t="shared" si="31"/>
        <v>13JUL2023:19:00:00</v>
      </c>
      <c r="M308">
        <v>20</v>
      </c>
      <c r="N308">
        <f t="shared" si="32"/>
        <v>663.47558599999866</v>
      </c>
      <c r="O308" t="str">
        <f t="shared" si="33"/>
        <v/>
      </c>
      <c r="P308">
        <f t="shared" si="34"/>
        <v>663.47558599999866</v>
      </c>
      <c r="Q308" t="str">
        <f t="shared" si="35"/>
        <v/>
      </c>
      <c r="R308">
        <f t="shared" si="36"/>
        <v>1</v>
      </c>
      <c r="S308">
        <f t="shared" si="37"/>
        <v>4.6452361477653152</v>
      </c>
    </row>
    <row r="309" spans="1:19" x14ac:dyDescent="0.3">
      <c r="A309" t="s">
        <v>335</v>
      </c>
      <c r="B309">
        <v>14477.171875</v>
      </c>
      <c r="C309">
        <v>14588.099609000001</v>
      </c>
      <c r="D309">
        <v>14247.241211</v>
      </c>
      <c r="E309">
        <v>14022.349609000001</v>
      </c>
      <c r="F309">
        <v>13836.299805000001</v>
      </c>
      <c r="G309">
        <v>13887</v>
      </c>
      <c r="H309">
        <v>14588.099609000001</v>
      </c>
      <c r="I309">
        <v>14607.700194999999</v>
      </c>
      <c r="J309">
        <v>14380.519531</v>
      </c>
      <c r="L309" t="str">
        <f t="shared" si="31"/>
        <v>13JUL2023:20:00:00</v>
      </c>
      <c r="M309">
        <v>21</v>
      </c>
      <c r="N309">
        <f t="shared" si="32"/>
        <v>110.92773400000078</v>
      </c>
      <c r="O309" t="str">
        <f t="shared" si="33"/>
        <v/>
      </c>
      <c r="P309">
        <f t="shared" si="34"/>
        <v>110.92773400000078</v>
      </c>
      <c r="Q309" t="str">
        <f t="shared" si="35"/>
        <v/>
      </c>
      <c r="R309">
        <f t="shared" si="36"/>
        <v>1</v>
      </c>
      <c r="S309">
        <f t="shared" si="37"/>
        <v>0.76622516440215138</v>
      </c>
    </row>
    <row r="310" spans="1:19" x14ac:dyDescent="0.3">
      <c r="A310" t="s">
        <v>336</v>
      </c>
      <c r="B310">
        <v>13937.622069999999</v>
      </c>
      <c r="C310">
        <v>13989.099609000001</v>
      </c>
      <c r="D310">
        <v>13587.786133</v>
      </c>
      <c r="E310">
        <v>13430.682617</v>
      </c>
      <c r="F310">
        <v>13238.099609000001</v>
      </c>
      <c r="G310">
        <v>13306.799805000001</v>
      </c>
      <c r="H310">
        <v>13989.099609000001</v>
      </c>
      <c r="I310">
        <v>14006.5</v>
      </c>
      <c r="J310">
        <v>13770.727539</v>
      </c>
      <c r="L310" t="str">
        <f t="shared" si="31"/>
        <v>13JUL2023:21:00:00</v>
      </c>
      <c r="M310">
        <v>22</v>
      </c>
      <c r="N310">
        <f t="shared" si="32"/>
        <v>51.477539000001343</v>
      </c>
      <c r="O310" t="str">
        <f t="shared" si="33"/>
        <v/>
      </c>
      <c r="P310">
        <f t="shared" si="34"/>
        <v>51.477539000001343</v>
      </c>
      <c r="Q310" t="str">
        <f t="shared" si="35"/>
        <v/>
      </c>
      <c r="R310">
        <f t="shared" si="36"/>
        <v>1</v>
      </c>
      <c r="S310">
        <f t="shared" si="37"/>
        <v>0.36934233645783843</v>
      </c>
    </row>
    <row r="311" spans="1:19" x14ac:dyDescent="0.3">
      <c r="A311" t="s">
        <v>337</v>
      </c>
      <c r="B311">
        <v>13452.871094</v>
      </c>
      <c r="C311">
        <v>13480.5</v>
      </c>
      <c r="D311">
        <v>13075.673828000001</v>
      </c>
      <c r="E311">
        <v>12920.974609000001</v>
      </c>
      <c r="F311">
        <v>12743</v>
      </c>
      <c r="G311">
        <v>12824.900390999999</v>
      </c>
      <c r="H311">
        <v>13480.5</v>
      </c>
      <c r="I311">
        <v>13495.700194999999</v>
      </c>
      <c r="J311">
        <v>13264.785156</v>
      </c>
      <c r="L311" t="str">
        <f t="shared" si="31"/>
        <v>13JUL2023:22:00:00</v>
      </c>
      <c r="M311">
        <v>23</v>
      </c>
      <c r="N311">
        <f t="shared" si="32"/>
        <v>27.628905999999915</v>
      </c>
      <c r="O311" t="str">
        <f t="shared" si="33"/>
        <v/>
      </c>
      <c r="P311">
        <f t="shared" si="34"/>
        <v>27.628905999999915</v>
      </c>
      <c r="Q311" t="str">
        <f t="shared" si="35"/>
        <v/>
      </c>
      <c r="R311">
        <f t="shared" si="36"/>
        <v>1</v>
      </c>
      <c r="S311">
        <f t="shared" si="37"/>
        <v>0.20537553513258924</v>
      </c>
    </row>
    <row r="312" spans="1:19" x14ac:dyDescent="0.3">
      <c r="A312" t="s">
        <v>338</v>
      </c>
      <c r="B312">
        <v>12664.5</v>
      </c>
      <c r="C312">
        <v>12723.799805000001</v>
      </c>
      <c r="D312">
        <v>12160.621094</v>
      </c>
      <c r="E312">
        <v>12001.658203000001</v>
      </c>
      <c r="F312">
        <v>11971.299805000001</v>
      </c>
      <c r="G312">
        <v>12077.299805000001</v>
      </c>
      <c r="H312">
        <v>12723.799805000001</v>
      </c>
      <c r="I312">
        <v>12736.299805000001</v>
      </c>
      <c r="J312">
        <v>12475.015625</v>
      </c>
      <c r="L312" t="str">
        <f t="shared" si="31"/>
        <v>13JUL2023:23:00:00</v>
      </c>
      <c r="M312">
        <v>24</v>
      </c>
      <c r="N312">
        <f t="shared" si="32"/>
        <v>59.299805000000561</v>
      </c>
      <c r="O312" t="str">
        <f t="shared" si="33"/>
        <v/>
      </c>
      <c r="P312">
        <f t="shared" si="34"/>
        <v>59.299805000000561</v>
      </c>
      <c r="Q312" t="str">
        <f t="shared" si="35"/>
        <v/>
      </c>
      <c r="R312">
        <f t="shared" si="36"/>
        <v>1</v>
      </c>
      <c r="S312">
        <f t="shared" si="37"/>
        <v>0.46823644833985206</v>
      </c>
    </row>
    <row r="313" spans="1:19" x14ac:dyDescent="0.3">
      <c r="A313" t="s">
        <v>339</v>
      </c>
      <c r="B313">
        <v>11763.823242</v>
      </c>
      <c r="C313">
        <v>11853.299805000001</v>
      </c>
      <c r="D313">
        <v>11126.580078000001</v>
      </c>
      <c r="E313">
        <v>11030.178711</v>
      </c>
      <c r="F313">
        <v>11075</v>
      </c>
      <c r="G313">
        <v>11195.900390999999</v>
      </c>
      <c r="H313">
        <v>11853.299805000001</v>
      </c>
      <c r="I313">
        <v>11862.799805000001</v>
      </c>
      <c r="J313">
        <v>11567.236328000001</v>
      </c>
      <c r="L313" t="str">
        <f t="shared" si="31"/>
        <v>14JUL2023:00:00:00</v>
      </c>
      <c r="M313">
        <v>1</v>
      </c>
      <c r="N313">
        <f t="shared" si="32"/>
        <v>89.476563000000169</v>
      </c>
      <c r="O313" t="str">
        <f t="shared" si="33"/>
        <v/>
      </c>
      <c r="P313">
        <f t="shared" si="34"/>
        <v>89.476563000000169</v>
      </c>
      <c r="Q313" t="str">
        <f t="shared" si="35"/>
        <v/>
      </c>
      <c r="R313">
        <f t="shared" si="36"/>
        <v>1</v>
      </c>
      <c r="S313">
        <f t="shared" si="37"/>
        <v>0.76060784967037642</v>
      </c>
    </row>
    <row r="314" spans="1:19" x14ac:dyDescent="0.3">
      <c r="A314" t="s">
        <v>340</v>
      </c>
      <c r="B314">
        <v>10869.674805000001</v>
      </c>
      <c r="C314">
        <v>10978.200194999999</v>
      </c>
      <c r="D314">
        <v>10551.890625</v>
      </c>
      <c r="E314">
        <v>10552.846680000001</v>
      </c>
      <c r="F314">
        <v>10396</v>
      </c>
      <c r="G314">
        <v>10641.400390999999</v>
      </c>
      <c r="H314">
        <v>10978.200194999999</v>
      </c>
      <c r="I314">
        <v>10980.599609000001</v>
      </c>
      <c r="J314">
        <v>10801.757813</v>
      </c>
      <c r="L314" t="str">
        <f t="shared" si="31"/>
        <v>14JUL2023:01:00:00</v>
      </c>
      <c r="M314">
        <v>2</v>
      </c>
      <c r="N314">
        <f t="shared" si="32"/>
        <v>108.52538999999888</v>
      </c>
      <c r="O314" t="str">
        <f t="shared" si="33"/>
        <v/>
      </c>
      <c r="P314">
        <f t="shared" si="34"/>
        <v>108.52538999999888</v>
      </c>
      <c r="Q314" t="str">
        <f t="shared" si="35"/>
        <v/>
      </c>
      <c r="R314">
        <f t="shared" si="36"/>
        <v>1</v>
      </c>
      <c r="S314">
        <f t="shared" si="37"/>
        <v>0.99842352183413707</v>
      </c>
    </row>
    <row r="315" spans="1:19" x14ac:dyDescent="0.3">
      <c r="A315" t="s">
        <v>341</v>
      </c>
      <c r="B315">
        <v>10093.175781</v>
      </c>
      <c r="C315">
        <v>10192.900390999999</v>
      </c>
      <c r="D315">
        <v>9830.0664063000004</v>
      </c>
      <c r="E315">
        <v>9833.5771483999997</v>
      </c>
      <c r="F315">
        <v>9687.3798827999999</v>
      </c>
      <c r="G315">
        <v>9923.0800780999998</v>
      </c>
      <c r="H315">
        <v>10192.900390999999</v>
      </c>
      <c r="I315">
        <v>10193.200194999999</v>
      </c>
      <c r="J315">
        <v>10042.889648</v>
      </c>
      <c r="L315" t="str">
        <f t="shared" si="31"/>
        <v>14JUL2023:02:00:00</v>
      </c>
      <c r="M315">
        <v>3</v>
      </c>
      <c r="N315">
        <f t="shared" si="32"/>
        <v>99.724609999999302</v>
      </c>
      <c r="O315" t="str">
        <f t="shared" si="33"/>
        <v/>
      </c>
      <c r="P315">
        <f t="shared" si="34"/>
        <v>99.724609999999302</v>
      </c>
      <c r="Q315" t="str">
        <f t="shared" si="35"/>
        <v/>
      </c>
      <c r="R315">
        <f t="shared" si="36"/>
        <v>1</v>
      </c>
      <c r="S315">
        <f t="shared" si="37"/>
        <v>0.98803996050209397</v>
      </c>
    </row>
    <row r="316" spans="1:19" x14ac:dyDescent="0.3">
      <c r="A316" t="s">
        <v>342</v>
      </c>
      <c r="B316">
        <v>9563.6367188000004</v>
      </c>
      <c r="C316">
        <v>9584.9404297000001</v>
      </c>
      <c r="D316">
        <v>9228.0273438000004</v>
      </c>
      <c r="E316">
        <v>9242.9824219000002</v>
      </c>
      <c r="F316">
        <v>9151.7900391000003</v>
      </c>
      <c r="G316">
        <v>9382.2802733999997</v>
      </c>
      <c r="H316">
        <v>9584.9404297000001</v>
      </c>
      <c r="I316">
        <v>9584.2197266000003</v>
      </c>
      <c r="J316">
        <v>9449.7607422000001</v>
      </c>
      <c r="L316" t="str">
        <f t="shared" si="31"/>
        <v>14JUL2023:03:00:00</v>
      </c>
      <c r="M316">
        <v>4</v>
      </c>
      <c r="N316">
        <f t="shared" si="32"/>
        <v>21.303710899999714</v>
      </c>
      <c r="O316" t="str">
        <f t="shared" si="33"/>
        <v/>
      </c>
      <c r="P316">
        <f t="shared" si="34"/>
        <v>21.303710899999714</v>
      </c>
      <c r="Q316" t="str">
        <f t="shared" si="35"/>
        <v/>
      </c>
      <c r="R316">
        <f t="shared" si="36"/>
        <v>1</v>
      </c>
      <c r="S316">
        <f t="shared" si="37"/>
        <v>0.22275742509249977</v>
      </c>
    </row>
    <row r="317" spans="1:19" x14ac:dyDescent="0.3">
      <c r="A317" t="s">
        <v>343</v>
      </c>
      <c r="B317">
        <v>9167.9853516000003</v>
      </c>
      <c r="C317">
        <v>9087.3496094000002</v>
      </c>
      <c r="D317">
        <v>8856.2646483999997</v>
      </c>
      <c r="E317">
        <v>8862.6210938000004</v>
      </c>
      <c r="F317">
        <v>8779.5595702999999</v>
      </c>
      <c r="G317">
        <v>8996.6201172000001</v>
      </c>
      <c r="H317">
        <v>9087.3496094000002</v>
      </c>
      <c r="I317">
        <v>9084.7197266000003</v>
      </c>
      <c r="J317">
        <v>9000.4921875</v>
      </c>
      <c r="L317" t="str">
        <f t="shared" si="31"/>
        <v>14JUL2023:04:00:00</v>
      </c>
      <c r="M317">
        <v>5</v>
      </c>
      <c r="N317">
        <f t="shared" si="32"/>
        <v>-80.635742200000095</v>
      </c>
      <c r="O317">
        <f t="shared" si="33"/>
        <v>-80.635742200000095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0.87953611516108621</v>
      </c>
    </row>
    <row r="318" spans="1:19" x14ac:dyDescent="0.3">
      <c r="A318" t="s">
        <v>344</v>
      </c>
      <c r="B318">
        <v>8933.7861327999999</v>
      </c>
      <c r="C318">
        <v>8796.0800780999998</v>
      </c>
      <c r="D318">
        <v>8709.2753905999998</v>
      </c>
      <c r="E318">
        <v>8651.6171875</v>
      </c>
      <c r="F318">
        <v>8578.2900391000003</v>
      </c>
      <c r="G318">
        <v>8782.0595702999999</v>
      </c>
      <c r="H318">
        <v>8796.0800780999998</v>
      </c>
      <c r="I318">
        <v>8792.7197266000003</v>
      </c>
      <c r="J318">
        <v>8754.5302733999997</v>
      </c>
      <c r="L318" t="str">
        <f t="shared" si="31"/>
        <v>14JUL2023:05:00:00</v>
      </c>
      <c r="M318">
        <v>6</v>
      </c>
      <c r="N318">
        <f t="shared" si="32"/>
        <v>-137.7060547000001</v>
      </c>
      <c r="O318">
        <f t="shared" si="33"/>
        <v>-137.7060547000001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1.541407558374589</v>
      </c>
    </row>
    <row r="319" spans="1:19" x14ac:dyDescent="0.3">
      <c r="A319" t="s">
        <v>345</v>
      </c>
      <c r="B319">
        <v>8956.4316405999998</v>
      </c>
      <c r="C319">
        <v>8724.3496094000002</v>
      </c>
      <c r="D319">
        <v>8743.9150391000003</v>
      </c>
      <c r="E319">
        <v>8708.5986327999999</v>
      </c>
      <c r="F319">
        <v>8573.8203125</v>
      </c>
      <c r="G319">
        <v>8761.8300780999998</v>
      </c>
      <c r="H319">
        <v>8724.3496094000002</v>
      </c>
      <c r="I319">
        <v>8722.1298827999999</v>
      </c>
      <c r="J319">
        <v>8716.2929688000004</v>
      </c>
      <c r="L319" t="str">
        <f t="shared" si="31"/>
        <v>14JUL2023:06:00:00</v>
      </c>
      <c r="M319">
        <v>7</v>
      </c>
      <c r="N319">
        <f t="shared" si="32"/>
        <v>-232.08203119999962</v>
      </c>
      <c r="O319">
        <f t="shared" si="33"/>
        <v>-232.08203119999962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2.5912332110922272</v>
      </c>
    </row>
    <row r="320" spans="1:19" x14ac:dyDescent="0.3">
      <c r="A320" t="s">
        <v>346</v>
      </c>
      <c r="B320">
        <v>9111.2822266000003</v>
      </c>
      <c r="C320">
        <v>8753.1298827999999</v>
      </c>
      <c r="D320">
        <v>8869.0830077999999</v>
      </c>
      <c r="E320">
        <v>8731.0732422000001</v>
      </c>
      <c r="F320">
        <v>8679.2304688000004</v>
      </c>
      <c r="G320">
        <v>8842.8798827999999</v>
      </c>
      <c r="H320">
        <v>8753.1298827999999</v>
      </c>
      <c r="I320">
        <v>8752.7900391000003</v>
      </c>
      <c r="J320">
        <v>8777.8037108999997</v>
      </c>
      <c r="L320" t="str">
        <f t="shared" si="31"/>
        <v>14JUL2023:07:00:00</v>
      </c>
      <c r="M320">
        <v>8</v>
      </c>
      <c r="N320">
        <f t="shared" si="32"/>
        <v>-358.15234380000038</v>
      </c>
      <c r="O320">
        <f t="shared" si="33"/>
        <v>-358.15234380000038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3.9308665333007671</v>
      </c>
    </row>
    <row r="321" spans="1:19" x14ac:dyDescent="0.3">
      <c r="A321" t="s">
        <v>347</v>
      </c>
      <c r="B321">
        <v>9188.8310547000001</v>
      </c>
      <c r="C321">
        <v>8846.5996094000002</v>
      </c>
      <c r="D321">
        <v>8936.5234375</v>
      </c>
      <c r="E321">
        <v>8847.8876952999999</v>
      </c>
      <c r="F321">
        <v>8804.4404297000001</v>
      </c>
      <c r="G321">
        <v>8939.6796875</v>
      </c>
      <c r="H321">
        <v>8846.5996094000002</v>
      </c>
      <c r="I321">
        <v>8845.8798827999999</v>
      </c>
      <c r="J321">
        <v>8869.4609375</v>
      </c>
      <c r="L321" t="str">
        <f t="shared" si="31"/>
        <v>14JUL2023:08:00:00</v>
      </c>
      <c r="M321">
        <v>9</v>
      </c>
      <c r="N321">
        <f t="shared" si="32"/>
        <v>-342.2314452999999</v>
      </c>
      <c r="O321">
        <f t="shared" si="33"/>
        <v>-342.2314452999999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3.7244285291865471</v>
      </c>
    </row>
    <row r="322" spans="1:19" x14ac:dyDescent="0.3">
      <c r="A322" t="s">
        <v>348</v>
      </c>
      <c r="B322">
        <v>9528.203125</v>
      </c>
      <c r="C322">
        <v>9467.0996094000002</v>
      </c>
      <c r="D322">
        <v>9369.9824219000002</v>
      </c>
      <c r="E322">
        <v>9353.3476563000004</v>
      </c>
      <c r="F322">
        <v>9232.1396483999997</v>
      </c>
      <c r="G322">
        <v>9385.4501952999999</v>
      </c>
      <c r="H322">
        <v>9467.0996094000002</v>
      </c>
      <c r="I322">
        <v>9465.6503905999998</v>
      </c>
      <c r="J322">
        <v>9415.5800780999998</v>
      </c>
      <c r="L322" t="str">
        <f t="shared" si="31"/>
        <v>14JUL2023:09:00:00</v>
      </c>
      <c r="M322">
        <v>10</v>
      </c>
      <c r="N322">
        <f t="shared" si="32"/>
        <v>-61.10351559999981</v>
      </c>
      <c r="O322">
        <f t="shared" si="33"/>
        <v>-61.10351559999981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0.64129106819392889</v>
      </c>
    </row>
    <row r="323" spans="1:19" x14ac:dyDescent="0.3">
      <c r="A323" t="s">
        <v>349</v>
      </c>
      <c r="B323">
        <v>10135.609375</v>
      </c>
      <c r="C323">
        <v>10398.700194999999</v>
      </c>
      <c r="D323">
        <v>9953.9648438000004</v>
      </c>
      <c r="E323">
        <v>9883.7080077999999</v>
      </c>
      <c r="F323">
        <v>9909.6396483999997</v>
      </c>
      <c r="G323">
        <v>10079</v>
      </c>
      <c r="H323">
        <v>10398.700194999999</v>
      </c>
      <c r="I323">
        <v>10397.400390999999</v>
      </c>
      <c r="J323">
        <v>10228.486328000001</v>
      </c>
      <c r="L323" t="str">
        <f t="shared" si="31"/>
        <v>14JUL2023:10:00:00</v>
      </c>
      <c r="M323">
        <v>11</v>
      </c>
      <c r="N323">
        <f t="shared" si="32"/>
        <v>263.09081999999944</v>
      </c>
      <c r="O323" t="str">
        <f t="shared" ref="O323:O386" si="41">IF(N323&lt;0,N323,"")</f>
        <v/>
      </c>
      <c r="P323">
        <f t="shared" ref="P323:P386" si="42">IF(N323&gt;0,N323,"")</f>
        <v>263.09081999999944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2.595707966498062</v>
      </c>
    </row>
    <row r="324" spans="1:19" x14ac:dyDescent="0.3">
      <c r="A324" t="s">
        <v>350</v>
      </c>
      <c r="B324">
        <v>10915.613281</v>
      </c>
      <c r="C324">
        <v>11448.200194999999</v>
      </c>
      <c r="D324">
        <v>10706.3125</v>
      </c>
      <c r="E324">
        <v>10721.449219</v>
      </c>
      <c r="F324">
        <v>10708</v>
      </c>
      <c r="G324">
        <v>10886.200194999999</v>
      </c>
      <c r="H324">
        <v>11448.200194999999</v>
      </c>
      <c r="I324">
        <v>11450.099609000001</v>
      </c>
      <c r="J324">
        <v>11170.172852</v>
      </c>
      <c r="L324" t="str">
        <f t="shared" ref="L324:L387" si="45">A324</f>
        <v>14JUL2023:11:00:00</v>
      </c>
      <c r="M324">
        <v>12</v>
      </c>
      <c r="N324">
        <f t="shared" ref="N324:N387" si="46">C324-B324</f>
        <v>532.58691399999952</v>
      </c>
      <c r="O324" t="str">
        <f t="shared" si="41"/>
        <v/>
      </c>
      <c r="P324">
        <f t="shared" si="42"/>
        <v>532.58691399999952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4.8791295577229192</v>
      </c>
    </row>
    <row r="325" spans="1:19" x14ac:dyDescent="0.3">
      <c r="A325" t="s">
        <v>351</v>
      </c>
      <c r="B325">
        <v>11687.371094</v>
      </c>
      <c r="C325">
        <v>12556.5</v>
      </c>
      <c r="D325">
        <v>11657.746094</v>
      </c>
      <c r="E325">
        <v>11621.199219</v>
      </c>
      <c r="F325">
        <v>11529.799805000001</v>
      </c>
      <c r="G325">
        <v>11714.400390999999</v>
      </c>
      <c r="H325">
        <v>12556.5</v>
      </c>
      <c r="I325">
        <v>12561.700194999999</v>
      </c>
      <c r="J325">
        <v>12191.429688</v>
      </c>
      <c r="L325" t="str">
        <f t="shared" si="45"/>
        <v>14JUL2023:12:00:00</v>
      </c>
      <c r="M325">
        <v>13</v>
      </c>
      <c r="N325">
        <f t="shared" si="46"/>
        <v>869.12890599999992</v>
      </c>
      <c r="O325" t="str">
        <f t="shared" si="41"/>
        <v/>
      </c>
      <c r="P325">
        <f t="shared" si="42"/>
        <v>869.12890599999992</v>
      </c>
      <c r="Q325" t="str">
        <f t="shared" si="43"/>
        <v/>
      </c>
      <c r="R325">
        <f t="shared" si="44"/>
        <v>1</v>
      </c>
      <c r="S325">
        <f t="shared" si="47"/>
        <v>7.4364790765152371</v>
      </c>
    </row>
    <row r="326" spans="1:19" x14ac:dyDescent="0.3">
      <c r="A326" t="s">
        <v>352</v>
      </c>
      <c r="B326">
        <v>12467.673828000001</v>
      </c>
      <c r="C326">
        <v>13556.900390999999</v>
      </c>
      <c r="D326">
        <v>12547.014648</v>
      </c>
      <c r="E326">
        <v>12366.632813</v>
      </c>
      <c r="F326">
        <v>12318.799805000001</v>
      </c>
      <c r="G326">
        <v>12493.799805000001</v>
      </c>
      <c r="H326">
        <v>13556.900390999999</v>
      </c>
      <c r="I326">
        <v>13565.200194999999</v>
      </c>
      <c r="J326">
        <v>13127.293944999999</v>
      </c>
      <c r="L326" t="str">
        <f t="shared" si="45"/>
        <v>14JUL2023:13:00:00</v>
      </c>
      <c r="M326">
        <v>14</v>
      </c>
      <c r="N326">
        <f t="shared" si="46"/>
        <v>1089.2265629999984</v>
      </c>
      <c r="O326" t="str">
        <f t="shared" si="41"/>
        <v/>
      </c>
      <c r="P326">
        <f t="shared" si="42"/>
        <v>1089.2265629999984</v>
      </c>
      <c r="Q326" t="str">
        <f t="shared" si="43"/>
        <v/>
      </c>
      <c r="R326">
        <f t="shared" si="44"/>
        <v>1</v>
      </c>
      <c r="S326">
        <f t="shared" si="47"/>
        <v>8.7364056681833038</v>
      </c>
    </row>
    <row r="327" spans="1:19" x14ac:dyDescent="0.3">
      <c r="A327" t="s">
        <v>353</v>
      </c>
      <c r="B327">
        <v>13159.282227</v>
      </c>
      <c r="C327">
        <v>14456.900390999999</v>
      </c>
      <c r="D327">
        <v>13259.992188</v>
      </c>
      <c r="E327">
        <v>12915.714844</v>
      </c>
      <c r="F327">
        <v>13016.299805000001</v>
      </c>
      <c r="G327">
        <v>13225.099609000001</v>
      </c>
      <c r="H327">
        <v>14456.900390999999</v>
      </c>
      <c r="I327">
        <v>14470.599609000001</v>
      </c>
      <c r="J327">
        <v>13954.388671999999</v>
      </c>
      <c r="L327" t="str">
        <f t="shared" si="45"/>
        <v>14JUL2023:14:00:00</v>
      </c>
      <c r="M327">
        <v>15</v>
      </c>
      <c r="N327">
        <f t="shared" si="46"/>
        <v>1297.6181639999995</v>
      </c>
      <c r="O327" t="str">
        <f t="shared" si="41"/>
        <v/>
      </c>
      <c r="P327">
        <f t="shared" si="42"/>
        <v>1297.6181639999995</v>
      </c>
      <c r="Q327" t="str">
        <f t="shared" si="43"/>
        <v/>
      </c>
      <c r="R327">
        <f t="shared" si="44"/>
        <v>1</v>
      </c>
      <c r="S327">
        <f t="shared" si="47"/>
        <v>9.8608582262759583</v>
      </c>
    </row>
    <row r="328" spans="1:19" x14ac:dyDescent="0.3">
      <c r="A328" t="s">
        <v>354</v>
      </c>
      <c r="B328">
        <v>13736.660156</v>
      </c>
      <c r="C328">
        <v>14927.900390999999</v>
      </c>
      <c r="D328">
        <v>13963.910156</v>
      </c>
      <c r="E328">
        <v>13719.709961</v>
      </c>
      <c r="F328">
        <v>13549.200194999999</v>
      </c>
      <c r="G328">
        <v>13749.900390999999</v>
      </c>
      <c r="H328">
        <v>14927.900390999999</v>
      </c>
      <c r="I328">
        <v>14948.799805000001</v>
      </c>
      <c r="J328">
        <v>14485.703125</v>
      </c>
      <c r="L328" t="str">
        <f t="shared" si="45"/>
        <v>14JUL2023:15:00:00</v>
      </c>
      <c r="M328">
        <v>16</v>
      </c>
      <c r="N328">
        <f t="shared" si="46"/>
        <v>1191.2402349999993</v>
      </c>
      <c r="O328" t="str">
        <f t="shared" si="41"/>
        <v/>
      </c>
      <c r="P328">
        <f t="shared" si="42"/>
        <v>1191.2402349999993</v>
      </c>
      <c r="Q328" t="str">
        <f t="shared" si="43"/>
        <v/>
      </c>
      <c r="R328">
        <f t="shared" si="44"/>
        <v>1</v>
      </c>
      <c r="S328">
        <f t="shared" si="47"/>
        <v>8.6719786430741728</v>
      </c>
    </row>
    <row r="329" spans="1:19" x14ac:dyDescent="0.3">
      <c r="A329" t="s">
        <v>355</v>
      </c>
      <c r="B329">
        <v>14095.755859000001</v>
      </c>
      <c r="C329">
        <v>14869.900390999999</v>
      </c>
      <c r="D329">
        <v>14202.877930000001</v>
      </c>
      <c r="E329">
        <v>13814.010742</v>
      </c>
      <c r="F329">
        <v>13837.099609000001</v>
      </c>
      <c r="G329">
        <v>13983.400390999999</v>
      </c>
      <c r="H329">
        <v>14869.900390999999</v>
      </c>
      <c r="I329">
        <v>14895.599609000001</v>
      </c>
      <c r="J329">
        <v>14552.275390999999</v>
      </c>
      <c r="L329" t="str">
        <f t="shared" si="45"/>
        <v>14JUL2023:16:00:00</v>
      </c>
      <c r="M329">
        <v>17</v>
      </c>
      <c r="N329">
        <f t="shared" si="46"/>
        <v>774.14453199999843</v>
      </c>
      <c r="O329" t="str">
        <f t="shared" si="41"/>
        <v/>
      </c>
      <c r="P329">
        <f t="shared" si="42"/>
        <v>774.14453199999843</v>
      </c>
      <c r="Q329" t="str">
        <f t="shared" si="43"/>
        <v/>
      </c>
      <c r="R329">
        <f t="shared" si="44"/>
        <v>1</v>
      </c>
      <c r="S329">
        <f t="shared" si="47"/>
        <v>5.4920398717441952</v>
      </c>
    </row>
    <row r="330" spans="1:19" x14ac:dyDescent="0.3">
      <c r="A330" t="s">
        <v>356</v>
      </c>
      <c r="B330">
        <v>13971.884765999999</v>
      </c>
      <c r="C330">
        <v>14782.900390999999</v>
      </c>
      <c r="D330">
        <v>14357.998046999999</v>
      </c>
      <c r="E330">
        <v>13909.971680000001</v>
      </c>
      <c r="F330">
        <v>13997.200194999999</v>
      </c>
      <c r="G330">
        <v>14091.900390999999</v>
      </c>
      <c r="H330">
        <v>14782.900390999999</v>
      </c>
      <c r="I330">
        <v>14811</v>
      </c>
      <c r="J330">
        <v>14558.679688</v>
      </c>
      <c r="L330" t="str">
        <f t="shared" si="45"/>
        <v>14JUL2023:17:00:00</v>
      </c>
      <c r="M330">
        <v>18</v>
      </c>
      <c r="N330">
        <f t="shared" si="46"/>
        <v>811.015625</v>
      </c>
      <c r="O330" t="str">
        <f t="shared" si="41"/>
        <v/>
      </c>
      <c r="P330">
        <f t="shared" si="42"/>
        <v>811.015625</v>
      </c>
      <c r="Q330" t="str">
        <f t="shared" si="43"/>
        <v/>
      </c>
      <c r="R330">
        <f t="shared" si="44"/>
        <v>1</v>
      </c>
      <c r="S330">
        <f t="shared" si="47"/>
        <v>5.8046257794336578</v>
      </c>
    </row>
    <row r="331" spans="1:19" x14ac:dyDescent="0.3">
      <c r="A331" t="s">
        <v>357</v>
      </c>
      <c r="B331">
        <v>13979.368164</v>
      </c>
      <c r="C331">
        <v>14797.5</v>
      </c>
      <c r="D331">
        <v>14509.383789</v>
      </c>
      <c r="E331">
        <v>14144.167969</v>
      </c>
      <c r="F331">
        <v>14074.299805000001</v>
      </c>
      <c r="G331">
        <v>14153.799805000001</v>
      </c>
      <c r="H331">
        <v>14797.5</v>
      </c>
      <c r="I331">
        <v>14827.400390999999</v>
      </c>
      <c r="J331">
        <v>14612.15625</v>
      </c>
      <c r="L331" t="str">
        <f t="shared" si="45"/>
        <v>14JUL2023:18:00:00</v>
      </c>
      <c r="M331">
        <v>19</v>
      </c>
      <c r="N331">
        <f t="shared" si="46"/>
        <v>818.13183600000048</v>
      </c>
      <c r="O331" t="str">
        <f t="shared" si="41"/>
        <v/>
      </c>
      <c r="P331">
        <f t="shared" si="42"/>
        <v>818.13183600000048</v>
      </c>
      <c r="Q331" t="str">
        <f t="shared" si="43"/>
        <v/>
      </c>
      <c r="R331">
        <f t="shared" si="44"/>
        <v>1</v>
      </c>
      <c r="S331">
        <f t="shared" si="47"/>
        <v>5.8524235602212187</v>
      </c>
    </row>
    <row r="332" spans="1:19" x14ac:dyDescent="0.3">
      <c r="A332" t="s">
        <v>358</v>
      </c>
      <c r="B332">
        <v>13952.847656</v>
      </c>
      <c r="C332">
        <v>14868.599609000001</v>
      </c>
      <c r="D332">
        <v>14350.317383</v>
      </c>
      <c r="E332">
        <v>13950.172852</v>
      </c>
      <c r="F332">
        <v>13990.599609000001</v>
      </c>
      <c r="G332">
        <v>14106.700194999999</v>
      </c>
      <c r="H332">
        <v>14868.599609000001</v>
      </c>
      <c r="I332">
        <v>14897.700194999999</v>
      </c>
      <c r="J332">
        <v>14609.683594</v>
      </c>
      <c r="L332" t="str">
        <f t="shared" si="45"/>
        <v>14JUL2023:19:00:00</v>
      </c>
      <c r="M332">
        <v>20</v>
      </c>
      <c r="N332">
        <f t="shared" si="46"/>
        <v>915.75195300000087</v>
      </c>
      <c r="O332" t="str">
        <f t="shared" si="41"/>
        <v/>
      </c>
      <c r="P332">
        <f t="shared" si="42"/>
        <v>915.75195300000087</v>
      </c>
      <c r="Q332" t="str">
        <f t="shared" si="43"/>
        <v/>
      </c>
      <c r="R332">
        <f t="shared" si="44"/>
        <v>1</v>
      </c>
      <c r="S332">
        <f t="shared" si="47"/>
        <v>6.5631903649876771</v>
      </c>
    </row>
    <row r="333" spans="1:19" x14ac:dyDescent="0.3">
      <c r="A333" t="s">
        <v>359</v>
      </c>
      <c r="B333">
        <v>13646.875977</v>
      </c>
      <c r="C333">
        <v>14463.400390999999</v>
      </c>
      <c r="D333">
        <v>14020.962890999999</v>
      </c>
      <c r="E333">
        <v>13718.78125</v>
      </c>
      <c r="F333">
        <v>13533.400390999999</v>
      </c>
      <c r="G333">
        <v>13695.599609000001</v>
      </c>
      <c r="H333">
        <v>14463.400390999999</v>
      </c>
      <c r="I333">
        <v>14489.799805000001</v>
      </c>
      <c r="J333">
        <v>14213.052734000001</v>
      </c>
      <c r="L333" t="str">
        <f t="shared" si="45"/>
        <v>14JUL2023:20:00:00</v>
      </c>
      <c r="M333">
        <v>21</v>
      </c>
      <c r="N333">
        <f t="shared" si="46"/>
        <v>816.52441399999952</v>
      </c>
      <c r="O333" t="str">
        <f t="shared" si="41"/>
        <v/>
      </c>
      <c r="P333">
        <f t="shared" si="42"/>
        <v>816.52441399999952</v>
      </c>
      <c r="Q333" t="str">
        <f t="shared" si="43"/>
        <v/>
      </c>
      <c r="R333">
        <f t="shared" si="44"/>
        <v>1</v>
      </c>
      <c r="S333">
        <f t="shared" si="47"/>
        <v>5.9832331983975173</v>
      </c>
    </row>
    <row r="334" spans="1:19" x14ac:dyDescent="0.3">
      <c r="A334" t="s">
        <v>360</v>
      </c>
      <c r="B334">
        <v>13019.608398</v>
      </c>
      <c r="C334">
        <v>13827.900390999999</v>
      </c>
      <c r="D334">
        <v>13467.661133</v>
      </c>
      <c r="E334">
        <v>13203.948242</v>
      </c>
      <c r="F334">
        <v>12893.400390999999</v>
      </c>
      <c r="G334">
        <v>13092.299805000001</v>
      </c>
      <c r="H334">
        <v>13827.900390999999</v>
      </c>
      <c r="I334">
        <v>13851.099609000001</v>
      </c>
      <c r="J334">
        <v>13595.802734000001</v>
      </c>
      <c r="L334" t="str">
        <f t="shared" si="45"/>
        <v>14JUL2023:21:00:00</v>
      </c>
      <c r="M334">
        <v>22</v>
      </c>
      <c r="N334">
        <f t="shared" si="46"/>
        <v>808.29199299999891</v>
      </c>
      <c r="O334" t="str">
        <f t="shared" si="41"/>
        <v/>
      </c>
      <c r="P334">
        <f t="shared" si="42"/>
        <v>808.29199299999891</v>
      </c>
      <c r="Q334" t="str">
        <f t="shared" si="43"/>
        <v/>
      </c>
      <c r="R334">
        <f t="shared" si="44"/>
        <v>1</v>
      </c>
      <c r="S334">
        <f t="shared" si="47"/>
        <v>6.2082665491241977</v>
      </c>
    </row>
    <row r="335" spans="1:19" x14ac:dyDescent="0.3">
      <c r="A335" t="s">
        <v>361</v>
      </c>
      <c r="B335">
        <v>12537.698242</v>
      </c>
      <c r="C335">
        <v>13338.400390999999</v>
      </c>
      <c r="D335">
        <v>12928.416015999999</v>
      </c>
      <c r="E335">
        <v>12677.000977</v>
      </c>
      <c r="F335">
        <v>12414.400390999999</v>
      </c>
      <c r="G335">
        <v>12631.799805000001</v>
      </c>
      <c r="H335">
        <v>13338.400390999999</v>
      </c>
      <c r="I335">
        <v>13358.599609000001</v>
      </c>
      <c r="J335">
        <v>13099.404296999999</v>
      </c>
      <c r="L335" t="str">
        <f t="shared" si="45"/>
        <v>14JUL2023:22:00:00</v>
      </c>
      <c r="M335">
        <v>23</v>
      </c>
      <c r="N335">
        <f t="shared" si="46"/>
        <v>800.70214899999883</v>
      </c>
      <c r="O335" t="str">
        <f t="shared" si="41"/>
        <v/>
      </c>
      <c r="P335">
        <f t="shared" si="42"/>
        <v>800.70214899999883</v>
      </c>
      <c r="Q335" t="str">
        <f t="shared" si="43"/>
        <v/>
      </c>
      <c r="R335">
        <f t="shared" si="44"/>
        <v>1</v>
      </c>
      <c r="S335">
        <f t="shared" si="47"/>
        <v>6.3863568379539464</v>
      </c>
    </row>
    <row r="336" spans="1:19" x14ac:dyDescent="0.3">
      <c r="A336" t="s">
        <v>362</v>
      </c>
      <c r="B336">
        <v>11771.000977</v>
      </c>
      <c r="C336">
        <v>12680.599609000001</v>
      </c>
      <c r="D336">
        <v>12101.945313</v>
      </c>
      <c r="E336">
        <v>11929.794921999999</v>
      </c>
      <c r="F336">
        <v>11744.599609000001</v>
      </c>
      <c r="G336">
        <v>11970.299805000001</v>
      </c>
      <c r="H336">
        <v>12680.599609000001</v>
      </c>
      <c r="I336">
        <v>12695.799805000001</v>
      </c>
      <c r="J336">
        <v>12404.798828000001</v>
      </c>
      <c r="L336" t="str">
        <f t="shared" si="45"/>
        <v>14JUL2023:23:00:00</v>
      </c>
      <c r="M336">
        <v>24</v>
      </c>
      <c r="N336">
        <f t="shared" si="46"/>
        <v>909.59863200000109</v>
      </c>
      <c r="O336" t="str">
        <f t="shared" si="41"/>
        <v/>
      </c>
      <c r="P336">
        <f t="shared" si="42"/>
        <v>909.59863200000109</v>
      </c>
      <c r="Q336" t="str">
        <f t="shared" si="43"/>
        <v/>
      </c>
      <c r="R336">
        <f t="shared" si="44"/>
        <v>1</v>
      </c>
      <c r="S336">
        <f t="shared" si="47"/>
        <v>7.7274535426283233</v>
      </c>
    </row>
    <row r="337" spans="1:19" x14ac:dyDescent="0.3">
      <c r="A337" t="s">
        <v>363</v>
      </c>
      <c r="B337">
        <v>10953.722656</v>
      </c>
      <c r="C337">
        <v>11924</v>
      </c>
      <c r="D337">
        <v>11259.144531</v>
      </c>
      <c r="E337">
        <v>11155.353515999999</v>
      </c>
      <c r="F337">
        <v>10967</v>
      </c>
      <c r="G337">
        <v>11190.299805000001</v>
      </c>
      <c r="H337">
        <v>11924</v>
      </c>
      <c r="I337">
        <v>11933.799805000001</v>
      </c>
      <c r="J337">
        <v>11624.898438</v>
      </c>
      <c r="L337" t="str">
        <f t="shared" si="45"/>
        <v>15JUL2023:00:00:00</v>
      </c>
      <c r="M337">
        <v>1</v>
      </c>
      <c r="N337">
        <f t="shared" si="46"/>
        <v>970.27734400000008</v>
      </c>
      <c r="O337" t="str">
        <f t="shared" si="41"/>
        <v/>
      </c>
      <c r="P337">
        <f t="shared" si="42"/>
        <v>970.27734400000008</v>
      </c>
      <c r="Q337" t="str">
        <f t="shared" si="43"/>
        <v/>
      </c>
      <c r="R337">
        <f t="shared" si="44"/>
        <v>1</v>
      </c>
      <c r="S337">
        <f t="shared" si="47"/>
        <v>8.857968879361044</v>
      </c>
    </row>
    <row r="338" spans="1:19" x14ac:dyDescent="0.3">
      <c r="A338" t="s">
        <v>364</v>
      </c>
      <c r="B338">
        <v>10105.586914</v>
      </c>
      <c r="C338">
        <v>10711.099609000001</v>
      </c>
      <c r="D338">
        <v>10505.424805000001</v>
      </c>
      <c r="E338">
        <v>10467.080078000001</v>
      </c>
      <c r="F338">
        <v>10398.5</v>
      </c>
      <c r="G338">
        <v>10645.900390999999</v>
      </c>
      <c r="H338">
        <v>11047.900390999999</v>
      </c>
      <c r="I338">
        <v>10711.099609000001</v>
      </c>
      <c r="J338">
        <v>10733.225586</v>
      </c>
      <c r="L338" t="str">
        <f t="shared" si="45"/>
        <v>15JUL2023:01:00:00</v>
      </c>
      <c r="M338">
        <v>2</v>
      </c>
      <c r="N338">
        <f t="shared" si="46"/>
        <v>605.51269500000126</v>
      </c>
      <c r="O338" t="str">
        <f t="shared" si="41"/>
        <v/>
      </c>
      <c r="P338">
        <f t="shared" si="42"/>
        <v>605.51269500000126</v>
      </c>
      <c r="Q338" t="str">
        <f t="shared" si="43"/>
        <v/>
      </c>
      <c r="R338">
        <f t="shared" si="44"/>
        <v>1</v>
      </c>
      <c r="S338">
        <f t="shared" si="47"/>
        <v>5.9918607415185434</v>
      </c>
    </row>
    <row r="339" spans="1:19" x14ac:dyDescent="0.3">
      <c r="A339" t="s">
        <v>365</v>
      </c>
      <c r="B339">
        <v>9423.5566405999998</v>
      </c>
      <c r="C339">
        <v>9985.9804688000004</v>
      </c>
      <c r="D339">
        <v>9711.1279297000001</v>
      </c>
      <c r="E339">
        <v>9779.1621094000002</v>
      </c>
      <c r="F339">
        <v>9715.8896483999997</v>
      </c>
      <c r="G339">
        <v>9932.3398438000004</v>
      </c>
      <c r="H339">
        <v>10270.5</v>
      </c>
      <c r="I339">
        <v>9985.9804688000004</v>
      </c>
      <c r="J339">
        <v>9983.9921875</v>
      </c>
      <c r="L339" t="str">
        <f t="shared" si="45"/>
        <v>15JUL2023:02:00:00</v>
      </c>
      <c r="M339">
        <v>3</v>
      </c>
      <c r="N339">
        <f t="shared" si="46"/>
        <v>562.42382820000057</v>
      </c>
      <c r="O339" t="str">
        <f t="shared" si="41"/>
        <v/>
      </c>
      <c r="P339">
        <f t="shared" si="42"/>
        <v>562.42382820000057</v>
      </c>
      <c r="Q339" t="str">
        <f t="shared" si="43"/>
        <v/>
      </c>
      <c r="R339">
        <f t="shared" si="44"/>
        <v>1</v>
      </c>
      <c r="S339">
        <f t="shared" si="47"/>
        <v>5.968275563568862</v>
      </c>
    </row>
    <row r="340" spans="1:19" x14ac:dyDescent="0.3">
      <c r="A340" t="s">
        <v>366</v>
      </c>
      <c r="B340">
        <v>8818.3955077999999</v>
      </c>
      <c r="C340">
        <v>9431.2001952999999</v>
      </c>
      <c r="D340">
        <v>9103.4189452999999</v>
      </c>
      <c r="E340">
        <v>9239.9453125</v>
      </c>
      <c r="F340">
        <v>9197.0703125</v>
      </c>
      <c r="G340">
        <v>9378.0898438000004</v>
      </c>
      <c r="H340">
        <v>9667.1796875</v>
      </c>
      <c r="I340">
        <v>9431.2001952999999</v>
      </c>
      <c r="J340">
        <v>9407.7138672000001</v>
      </c>
      <c r="L340" t="str">
        <f t="shared" si="45"/>
        <v>15JUL2023:03:00:00</v>
      </c>
      <c r="M340">
        <v>4</v>
      </c>
      <c r="N340">
        <f t="shared" si="46"/>
        <v>612.8046875</v>
      </c>
      <c r="O340" t="str">
        <f t="shared" si="41"/>
        <v/>
      </c>
      <c r="P340">
        <f t="shared" si="42"/>
        <v>612.8046875</v>
      </c>
      <c r="Q340" t="str">
        <f t="shared" si="43"/>
        <v/>
      </c>
      <c r="R340">
        <f t="shared" si="44"/>
        <v>1</v>
      </c>
      <c r="S340">
        <f t="shared" si="47"/>
        <v>6.9491631097512609</v>
      </c>
    </row>
    <row r="341" spans="1:19" x14ac:dyDescent="0.3">
      <c r="A341" t="s">
        <v>367</v>
      </c>
      <c r="B341">
        <v>8449.8203125</v>
      </c>
      <c r="C341">
        <v>8960.5898438000004</v>
      </c>
      <c r="D341">
        <v>8749.2001952999999</v>
      </c>
      <c r="E341">
        <v>8815.4140625</v>
      </c>
      <c r="F341">
        <v>8776.7197266000003</v>
      </c>
      <c r="G341">
        <v>8945.7695313000004</v>
      </c>
      <c r="H341">
        <v>9123.2900391000003</v>
      </c>
      <c r="I341">
        <v>8960.5898438000004</v>
      </c>
      <c r="J341">
        <v>8947.2529297000001</v>
      </c>
      <c r="L341" t="str">
        <f t="shared" si="45"/>
        <v>15JUL2023:04:00:00</v>
      </c>
      <c r="M341">
        <v>5</v>
      </c>
      <c r="N341">
        <f t="shared" si="46"/>
        <v>510.76953130000038</v>
      </c>
      <c r="O341" t="str">
        <f t="shared" si="41"/>
        <v/>
      </c>
      <c r="P341">
        <f t="shared" si="42"/>
        <v>510.76953130000038</v>
      </c>
      <c r="Q341" t="str">
        <f t="shared" si="43"/>
        <v/>
      </c>
      <c r="R341">
        <f t="shared" si="44"/>
        <v>1</v>
      </c>
      <c r="S341">
        <f t="shared" si="47"/>
        <v>6.0447383779795656</v>
      </c>
    </row>
    <row r="342" spans="1:19" x14ac:dyDescent="0.3">
      <c r="A342" t="s">
        <v>368</v>
      </c>
      <c r="B342">
        <v>8223.9345702999999</v>
      </c>
      <c r="C342">
        <v>8607.9902344000002</v>
      </c>
      <c r="D342">
        <v>8415.1767577999999</v>
      </c>
      <c r="E342">
        <v>8485.5039063000004</v>
      </c>
      <c r="F342">
        <v>8485.8603516000003</v>
      </c>
      <c r="G342">
        <v>8631.6699219000002</v>
      </c>
      <c r="H342">
        <v>8721.3896483999997</v>
      </c>
      <c r="I342">
        <v>8607.9902344000002</v>
      </c>
      <c r="J342">
        <v>8593.6025391000003</v>
      </c>
      <c r="L342" t="str">
        <f t="shared" si="45"/>
        <v>15JUL2023:05:00:00</v>
      </c>
      <c r="M342">
        <v>6</v>
      </c>
      <c r="N342">
        <f t="shared" si="46"/>
        <v>384.05566410000029</v>
      </c>
      <c r="O342" t="str">
        <f t="shared" si="41"/>
        <v/>
      </c>
      <c r="P342">
        <f t="shared" si="42"/>
        <v>384.05566410000029</v>
      </c>
      <c r="Q342" t="str">
        <f t="shared" si="43"/>
        <v/>
      </c>
      <c r="R342">
        <f t="shared" si="44"/>
        <v>1</v>
      </c>
      <c r="S342">
        <f t="shared" si="47"/>
        <v>4.66997470392071</v>
      </c>
    </row>
    <row r="343" spans="1:19" x14ac:dyDescent="0.3">
      <c r="A343" t="s">
        <v>369</v>
      </c>
      <c r="B343">
        <v>8126.6665039</v>
      </c>
      <c r="C343">
        <v>8371.5097655999998</v>
      </c>
      <c r="D343">
        <v>8275.328125</v>
      </c>
      <c r="E343">
        <v>8176.6728516000003</v>
      </c>
      <c r="F343">
        <v>8305.75</v>
      </c>
      <c r="G343">
        <v>8429.6396483999997</v>
      </c>
      <c r="H343">
        <v>8457.1699219000002</v>
      </c>
      <c r="I343">
        <v>8371.5097655999998</v>
      </c>
      <c r="J343">
        <v>8377.2089844000002</v>
      </c>
      <c r="L343" t="str">
        <f t="shared" si="45"/>
        <v>15JUL2023:06:00:00</v>
      </c>
      <c r="M343">
        <v>7</v>
      </c>
      <c r="N343">
        <f t="shared" si="46"/>
        <v>244.84326169999986</v>
      </c>
      <c r="O343" t="str">
        <f t="shared" si="41"/>
        <v/>
      </c>
      <c r="P343">
        <f t="shared" si="42"/>
        <v>244.84326169999986</v>
      </c>
      <c r="Q343" t="str">
        <f t="shared" si="43"/>
        <v/>
      </c>
      <c r="R343">
        <f t="shared" si="44"/>
        <v>1</v>
      </c>
      <c r="S343">
        <f t="shared" si="47"/>
        <v>3.0128375710077338</v>
      </c>
    </row>
    <row r="344" spans="1:19" x14ac:dyDescent="0.3">
      <c r="A344" t="s">
        <v>370</v>
      </c>
      <c r="B344">
        <v>8085.5366211</v>
      </c>
      <c r="C344">
        <v>8169.2797852000003</v>
      </c>
      <c r="D344">
        <v>8186.5385741999999</v>
      </c>
      <c r="E344">
        <v>8015.7158202999999</v>
      </c>
      <c r="F344">
        <v>8144.8798827999999</v>
      </c>
      <c r="G344">
        <v>8259.8896483999997</v>
      </c>
      <c r="H344">
        <v>8221.7900391000003</v>
      </c>
      <c r="I344">
        <v>8169.2797852000003</v>
      </c>
      <c r="J344">
        <v>8195.1054688000004</v>
      </c>
      <c r="L344" t="str">
        <f t="shared" si="45"/>
        <v>15JUL2023:07:00:00</v>
      </c>
      <c r="M344">
        <v>8</v>
      </c>
      <c r="N344">
        <f t="shared" si="46"/>
        <v>83.743164100000286</v>
      </c>
      <c r="O344" t="str">
        <f t="shared" si="41"/>
        <v/>
      </c>
      <c r="P344">
        <f t="shared" si="42"/>
        <v>83.743164100000286</v>
      </c>
      <c r="Q344" t="str">
        <f t="shared" si="43"/>
        <v/>
      </c>
      <c r="R344">
        <f t="shared" si="44"/>
        <v>1</v>
      </c>
      <c r="S344">
        <f t="shared" si="47"/>
        <v>1.0357155996481953</v>
      </c>
    </row>
    <row r="345" spans="1:19" x14ac:dyDescent="0.3">
      <c r="A345" t="s">
        <v>371</v>
      </c>
      <c r="B345">
        <v>8094.7036133000001</v>
      </c>
      <c r="C345">
        <v>8224.8496094000002</v>
      </c>
      <c r="D345">
        <v>8203.0126952999999</v>
      </c>
      <c r="E345">
        <v>8031.4140625</v>
      </c>
      <c r="F345">
        <v>8183.2001952999999</v>
      </c>
      <c r="G345">
        <v>8288.2695313000004</v>
      </c>
      <c r="H345">
        <v>8250.7304688000004</v>
      </c>
      <c r="I345">
        <v>8224.8496094000002</v>
      </c>
      <c r="J345">
        <v>8230.4238280999998</v>
      </c>
      <c r="L345" t="str">
        <f t="shared" si="45"/>
        <v>15JUL2023:08:00:00</v>
      </c>
      <c r="M345">
        <v>9</v>
      </c>
      <c r="N345">
        <f t="shared" si="46"/>
        <v>130.14599610000005</v>
      </c>
      <c r="O345" t="str">
        <f t="shared" si="41"/>
        <v/>
      </c>
      <c r="P345">
        <f t="shared" si="42"/>
        <v>130.14599610000005</v>
      </c>
      <c r="Q345" t="str">
        <f t="shared" si="43"/>
        <v/>
      </c>
      <c r="R345">
        <f t="shared" si="44"/>
        <v>1</v>
      </c>
      <c r="S345">
        <f t="shared" si="47"/>
        <v>1.607791987419573</v>
      </c>
    </row>
    <row r="346" spans="1:19" x14ac:dyDescent="0.3">
      <c r="A346" t="s">
        <v>372</v>
      </c>
      <c r="B346">
        <v>8340.7099608999997</v>
      </c>
      <c r="C346">
        <v>8832.7402344000002</v>
      </c>
      <c r="D346">
        <v>8647.3378905999998</v>
      </c>
      <c r="E346">
        <v>8525.9794922000001</v>
      </c>
      <c r="F346">
        <v>8667.5996094000002</v>
      </c>
      <c r="G346">
        <v>8787.2197266000003</v>
      </c>
      <c r="H346">
        <v>8901.25</v>
      </c>
      <c r="I346">
        <v>8832.7402344000002</v>
      </c>
      <c r="J346">
        <v>8795.1464844000002</v>
      </c>
      <c r="L346" t="str">
        <f t="shared" si="45"/>
        <v>15JUL2023:09:00:00</v>
      </c>
      <c r="M346">
        <v>10</v>
      </c>
      <c r="N346">
        <f t="shared" si="46"/>
        <v>492.03027350000048</v>
      </c>
      <c r="O346" t="str">
        <f t="shared" si="41"/>
        <v/>
      </c>
      <c r="P346">
        <f t="shared" si="42"/>
        <v>492.03027350000048</v>
      </c>
      <c r="Q346" t="str">
        <f t="shared" si="43"/>
        <v/>
      </c>
      <c r="R346">
        <f t="shared" si="44"/>
        <v>1</v>
      </c>
      <c r="S346">
        <f t="shared" si="47"/>
        <v>5.8991413897205973</v>
      </c>
    </row>
    <row r="347" spans="1:19" x14ac:dyDescent="0.3">
      <c r="A347" t="s">
        <v>373</v>
      </c>
      <c r="B347">
        <v>8995.4765625</v>
      </c>
      <c r="C347">
        <v>9722.9101563000004</v>
      </c>
      <c r="D347">
        <v>9348.0449219000002</v>
      </c>
      <c r="E347">
        <v>9327.1074219000002</v>
      </c>
      <c r="F347">
        <v>9402.7099608999997</v>
      </c>
      <c r="G347">
        <v>9549.6103516000003</v>
      </c>
      <c r="H347">
        <v>9882.8095702999999</v>
      </c>
      <c r="I347">
        <v>9722.9101563000004</v>
      </c>
      <c r="J347">
        <v>9646.5566405999998</v>
      </c>
      <c r="L347" t="str">
        <f t="shared" si="45"/>
        <v>15JUL2023:10:00:00</v>
      </c>
      <c r="M347">
        <v>11</v>
      </c>
      <c r="N347">
        <f t="shared" si="46"/>
        <v>727.43359380000038</v>
      </c>
      <c r="O347" t="str">
        <f t="shared" si="41"/>
        <v/>
      </c>
      <c r="P347">
        <f t="shared" si="42"/>
        <v>727.43359380000038</v>
      </c>
      <c r="Q347" t="str">
        <f t="shared" si="43"/>
        <v/>
      </c>
      <c r="R347">
        <f t="shared" si="44"/>
        <v>1</v>
      </c>
      <c r="S347">
        <f t="shared" si="47"/>
        <v>8.086659875614572</v>
      </c>
    </row>
    <row r="348" spans="1:19" x14ac:dyDescent="0.3">
      <c r="A348" t="s">
        <v>374</v>
      </c>
      <c r="B348">
        <v>9938.3125</v>
      </c>
      <c r="C348">
        <v>10657.200194999999</v>
      </c>
      <c r="D348">
        <v>10132.438477</v>
      </c>
      <c r="E348">
        <v>10048.246094</v>
      </c>
      <c r="F348">
        <v>10177.700194999999</v>
      </c>
      <c r="G348">
        <v>10345</v>
      </c>
      <c r="H348">
        <v>10935.599609000001</v>
      </c>
      <c r="I348">
        <v>10657.200194999999</v>
      </c>
      <c r="J348">
        <v>10556.597656</v>
      </c>
      <c r="L348" t="str">
        <f t="shared" si="45"/>
        <v>15JUL2023:11:00:00</v>
      </c>
      <c r="M348">
        <v>12</v>
      </c>
      <c r="N348">
        <f t="shared" si="46"/>
        <v>718.88769499999944</v>
      </c>
      <c r="O348" t="str">
        <f t="shared" si="41"/>
        <v/>
      </c>
      <c r="P348">
        <f t="shared" si="42"/>
        <v>718.88769499999944</v>
      </c>
      <c r="Q348" t="str">
        <f t="shared" si="43"/>
        <v/>
      </c>
      <c r="R348">
        <f t="shared" si="44"/>
        <v>1</v>
      </c>
      <c r="S348">
        <f t="shared" si="47"/>
        <v>7.2334985944545362</v>
      </c>
    </row>
    <row r="349" spans="1:19" x14ac:dyDescent="0.3">
      <c r="A349" t="s">
        <v>375</v>
      </c>
      <c r="B349">
        <v>11063.757813</v>
      </c>
      <c r="C349">
        <v>11576.599609000001</v>
      </c>
      <c r="D349">
        <v>11000.387694999999</v>
      </c>
      <c r="E349">
        <v>10829.243164</v>
      </c>
      <c r="F349">
        <v>10959.700194999999</v>
      </c>
      <c r="G349">
        <v>11136</v>
      </c>
      <c r="H349">
        <v>12024.099609000001</v>
      </c>
      <c r="I349">
        <v>11576.599609000001</v>
      </c>
      <c r="J349">
        <v>11489.857421999999</v>
      </c>
      <c r="L349" t="str">
        <f t="shared" si="45"/>
        <v>15JUL2023:12:00:00</v>
      </c>
      <c r="M349">
        <v>13</v>
      </c>
      <c r="N349">
        <f t="shared" si="46"/>
        <v>512.84179600000061</v>
      </c>
      <c r="O349" t="str">
        <f t="shared" si="41"/>
        <v/>
      </c>
      <c r="P349">
        <f t="shared" si="42"/>
        <v>512.84179600000061</v>
      </c>
      <c r="Q349" t="str">
        <f t="shared" si="43"/>
        <v/>
      </c>
      <c r="R349">
        <f t="shared" si="44"/>
        <v>1</v>
      </c>
      <c r="S349">
        <f t="shared" si="47"/>
        <v>4.6353310029744828</v>
      </c>
    </row>
    <row r="350" spans="1:19" x14ac:dyDescent="0.3">
      <c r="A350" t="s">
        <v>376</v>
      </c>
      <c r="B350">
        <v>11810.204102</v>
      </c>
      <c r="C350">
        <v>12405.799805000001</v>
      </c>
      <c r="D350">
        <v>11844.209961</v>
      </c>
      <c r="E350">
        <v>11663.291992</v>
      </c>
      <c r="F350">
        <v>11686.299805000001</v>
      </c>
      <c r="G350">
        <v>11881.5</v>
      </c>
      <c r="H350">
        <v>13006.5</v>
      </c>
      <c r="I350">
        <v>12405.799805000001</v>
      </c>
      <c r="J350">
        <v>12349.3125</v>
      </c>
      <c r="L350" t="str">
        <f t="shared" si="45"/>
        <v>15JUL2023:13:00:00</v>
      </c>
      <c r="M350">
        <v>14</v>
      </c>
      <c r="N350">
        <f t="shared" si="46"/>
        <v>595.59570300000087</v>
      </c>
      <c r="O350" t="str">
        <f t="shared" si="41"/>
        <v/>
      </c>
      <c r="P350">
        <f t="shared" si="42"/>
        <v>595.59570300000087</v>
      </c>
      <c r="Q350" t="str">
        <f t="shared" si="43"/>
        <v/>
      </c>
      <c r="R350">
        <f t="shared" si="44"/>
        <v>1</v>
      </c>
      <c r="S350">
        <f t="shared" si="47"/>
        <v>5.0430602033299294</v>
      </c>
    </row>
    <row r="351" spans="1:19" x14ac:dyDescent="0.3">
      <c r="A351" t="s">
        <v>377</v>
      </c>
      <c r="B351">
        <v>12484.125977</v>
      </c>
      <c r="C351">
        <v>13139.400390999999</v>
      </c>
      <c r="D351">
        <v>12590.099609000001</v>
      </c>
      <c r="E351">
        <v>12316.325194999999</v>
      </c>
      <c r="F351">
        <v>12332</v>
      </c>
      <c r="G351">
        <v>12571.099609000001</v>
      </c>
      <c r="H351">
        <v>13901.200194999999</v>
      </c>
      <c r="I351">
        <v>13139.400390999999</v>
      </c>
      <c r="J351">
        <v>13120.510742</v>
      </c>
      <c r="L351" t="str">
        <f t="shared" si="45"/>
        <v>15JUL2023:14:00:00</v>
      </c>
      <c r="M351">
        <v>15</v>
      </c>
      <c r="N351">
        <f t="shared" si="46"/>
        <v>655.27441399999952</v>
      </c>
      <c r="O351" t="str">
        <f t="shared" si="41"/>
        <v/>
      </c>
      <c r="P351">
        <f t="shared" si="42"/>
        <v>655.27441399999952</v>
      </c>
      <c r="Q351" t="str">
        <f t="shared" si="43"/>
        <v/>
      </c>
      <c r="R351">
        <f t="shared" si="44"/>
        <v>1</v>
      </c>
      <c r="S351">
        <f t="shared" si="47"/>
        <v>5.2488609551620797</v>
      </c>
    </row>
    <row r="352" spans="1:19" x14ac:dyDescent="0.3">
      <c r="A352" t="s">
        <v>378</v>
      </c>
      <c r="B352">
        <v>13080.402344</v>
      </c>
      <c r="C352">
        <v>13666.200194999999</v>
      </c>
      <c r="D352">
        <v>13236.697265999999</v>
      </c>
      <c r="E352">
        <v>12942.417969</v>
      </c>
      <c r="F352">
        <v>12908.799805000001</v>
      </c>
      <c r="G352">
        <v>13145.400390999999</v>
      </c>
      <c r="H352">
        <v>14440.799805000001</v>
      </c>
      <c r="I352">
        <v>13666.200194999999</v>
      </c>
      <c r="J352">
        <v>13684.860352</v>
      </c>
      <c r="L352" t="str">
        <f t="shared" si="45"/>
        <v>15JUL2023:15:00:00</v>
      </c>
      <c r="M352">
        <v>16</v>
      </c>
      <c r="N352">
        <f t="shared" si="46"/>
        <v>585.79785099999935</v>
      </c>
      <c r="O352" t="str">
        <f t="shared" si="41"/>
        <v/>
      </c>
      <c r="P352">
        <f t="shared" si="42"/>
        <v>585.79785099999935</v>
      </c>
      <c r="Q352" t="str">
        <f t="shared" si="43"/>
        <v/>
      </c>
      <c r="R352">
        <f t="shared" si="44"/>
        <v>1</v>
      </c>
      <c r="S352">
        <f t="shared" si="47"/>
        <v>4.4784390846257542</v>
      </c>
    </row>
    <row r="353" spans="1:19" x14ac:dyDescent="0.3">
      <c r="A353" t="s">
        <v>379</v>
      </c>
      <c r="B353">
        <v>13575.469727</v>
      </c>
      <c r="C353">
        <v>13889.5</v>
      </c>
      <c r="D353">
        <v>13553.844727</v>
      </c>
      <c r="E353">
        <v>13175.037109000001</v>
      </c>
      <c r="F353">
        <v>13344.900390999999</v>
      </c>
      <c r="G353">
        <v>13535.799805000001</v>
      </c>
      <c r="H353">
        <v>14538.099609000001</v>
      </c>
      <c r="I353">
        <v>13889.5</v>
      </c>
      <c r="J353">
        <v>13927.119140999999</v>
      </c>
      <c r="L353" t="str">
        <f t="shared" si="45"/>
        <v>15JUL2023:16:00:00</v>
      </c>
      <c r="M353">
        <v>17</v>
      </c>
      <c r="N353">
        <f t="shared" si="46"/>
        <v>314.03027300000031</v>
      </c>
      <c r="O353" t="str">
        <f t="shared" si="41"/>
        <v/>
      </c>
      <c r="P353">
        <f t="shared" si="42"/>
        <v>314.03027300000031</v>
      </c>
      <c r="Q353" t="str">
        <f t="shared" si="43"/>
        <v/>
      </c>
      <c r="R353">
        <f t="shared" si="44"/>
        <v>1</v>
      </c>
      <c r="S353">
        <f t="shared" si="47"/>
        <v>2.3132184691586128</v>
      </c>
    </row>
    <row r="354" spans="1:19" x14ac:dyDescent="0.3">
      <c r="A354" t="s">
        <v>380</v>
      </c>
      <c r="B354">
        <v>13987.131836</v>
      </c>
      <c r="C354">
        <v>14030.700194999999</v>
      </c>
      <c r="D354">
        <v>13808.575194999999</v>
      </c>
      <c r="E354">
        <v>13314.46875</v>
      </c>
      <c r="F354">
        <v>13645.599609000001</v>
      </c>
      <c r="G354">
        <v>13797.900390999999</v>
      </c>
      <c r="H354">
        <v>14588.700194999999</v>
      </c>
      <c r="I354">
        <v>14030.700194999999</v>
      </c>
      <c r="J354">
        <v>14091.886719</v>
      </c>
      <c r="L354" t="str">
        <f t="shared" si="45"/>
        <v>15JUL2023:17:00:00</v>
      </c>
      <c r="M354">
        <v>18</v>
      </c>
      <c r="N354">
        <f t="shared" si="46"/>
        <v>43.568358999998964</v>
      </c>
      <c r="O354" t="str">
        <f t="shared" si="41"/>
        <v/>
      </c>
      <c r="P354">
        <f t="shared" si="42"/>
        <v>43.568358999998964</v>
      </c>
      <c r="Q354" t="str">
        <f t="shared" si="43"/>
        <v/>
      </c>
      <c r="R354">
        <f t="shared" si="44"/>
        <v>1</v>
      </c>
      <c r="S354">
        <f t="shared" si="47"/>
        <v>0.31148887070516468</v>
      </c>
    </row>
    <row r="355" spans="1:19" x14ac:dyDescent="0.3">
      <c r="A355" t="s">
        <v>381</v>
      </c>
      <c r="B355">
        <v>14146.776367</v>
      </c>
      <c r="C355">
        <v>14148.299805000001</v>
      </c>
      <c r="D355">
        <v>13972.817383</v>
      </c>
      <c r="E355">
        <v>13465.394531</v>
      </c>
      <c r="F355">
        <v>13801.299805000001</v>
      </c>
      <c r="G355">
        <v>13942.599609000001</v>
      </c>
      <c r="H355">
        <v>14687</v>
      </c>
      <c r="I355">
        <v>14148.299805000001</v>
      </c>
      <c r="J355">
        <v>14219.542969</v>
      </c>
      <c r="L355" t="str">
        <f t="shared" si="45"/>
        <v>15JUL2023:18:00:00</v>
      </c>
      <c r="M355">
        <v>19</v>
      </c>
      <c r="N355">
        <f t="shared" si="46"/>
        <v>1.5234380000001693</v>
      </c>
      <c r="O355" t="str">
        <f t="shared" si="41"/>
        <v/>
      </c>
      <c r="P355">
        <f t="shared" si="42"/>
        <v>1.5234380000001693</v>
      </c>
      <c r="Q355" t="str">
        <f t="shared" si="43"/>
        <v/>
      </c>
      <c r="R355">
        <f t="shared" si="44"/>
        <v>1</v>
      </c>
      <c r="S355">
        <f t="shared" si="47"/>
        <v>1.0768799622462917E-2</v>
      </c>
    </row>
    <row r="356" spans="1:19" x14ac:dyDescent="0.3">
      <c r="A356" t="s">
        <v>382</v>
      </c>
      <c r="B356">
        <v>14122.766602</v>
      </c>
      <c r="C356">
        <v>14179.599609000001</v>
      </c>
      <c r="D356">
        <v>13842.252930000001</v>
      </c>
      <c r="E356">
        <v>13362.983398</v>
      </c>
      <c r="F356">
        <v>13742.5</v>
      </c>
      <c r="G356">
        <v>13907.799805000001</v>
      </c>
      <c r="H356">
        <v>14819.5</v>
      </c>
      <c r="I356">
        <v>14179.599609000001</v>
      </c>
      <c r="J356">
        <v>14233.209961</v>
      </c>
      <c r="L356" t="str">
        <f t="shared" si="45"/>
        <v>15JUL2023:19:00:00</v>
      </c>
      <c r="M356">
        <v>20</v>
      </c>
      <c r="N356">
        <f t="shared" si="46"/>
        <v>56.833007000001089</v>
      </c>
      <c r="O356" t="str">
        <f t="shared" si="41"/>
        <v/>
      </c>
      <c r="P356">
        <f t="shared" si="42"/>
        <v>56.833007000001089</v>
      </c>
      <c r="Q356" t="str">
        <f t="shared" si="43"/>
        <v/>
      </c>
      <c r="R356">
        <f t="shared" si="44"/>
        <v>1</v>
      </c>
      <c r="S356">
        <f t="shared" si="47"/>
        <v>0.40242120118272484</v>
      </c>
    </row>
    <row r="357" spans="1:19" x14ac:dyDescent="0.3">
      <c r="A357" t="s">
        <v>383</v>
      </c>
      <c r="B357">
        <v>13799.388671999999</v>
      </c>
      <c r="C357">
        <v>13898.200194999999</v>
      </c>
      <c r="D357">
        <v>13669.446289</v>
      </c>
      <c r="E357">
        <v>13429.589844</v>
      </c>
      <c r="F357">
        <v>13395.599609000001</v>
      </c>
      <c r="G357">
        <v>13579</v>
      </c>
      <c r="H357">
        <v>14569.799805000001</v>
      </c>
      <c r="I357">
        <v>13898.200194999999</v>
      </c>
      <c r="J357">
        <v>13971.75</v>
      </c>
      <c r="L357" t="str">
        <f t="shared" si="45"/>
        <v>15JUL2023:20:00:00</v>
      </c>
      <c r="M357">
        <v>21</v>
      </c>
      <c r="N357">
        <f t="shared" si="46"/>
        <v>98.811523000000307</v>
      </c>
      <c r="O357" t="str">
        <f t="shared" si="41"/>
        <v/>
      </c>
      <c r="P357">
        <f t="shared" si="42"/>
        <v>98.811523000000307</v>
      </c>
      <c r="Q357" t="str">
        <f t="shared" si="43"/>
        <v/>
      </c>
      <c r="R357">
        <f t="shared" si="44"/>
        <v>1</v>
      </c>
      <c r="S357">
        <f t="shared" si="47"/>
        <v>0.71605724969901263</v>
      </c>
    </row>
    <row r="358" spans="1:19" x14ac:dyDescent="0.3">
      <c r="A358" t="s">
        <v>384</v>
      </c>
      <c r="B358">
        <v>13164.287109000001</v>
      </c>
      <c r="C358">
        <v>13336.700194999999</v>
      </c>
      <c r="D358">
        <v>13104.279296999999</v>
      </c>
      <c r="E358">
        <v>12859.186523</v>
      </c>
      <c r="F358">
        <v>12801.799805000001</v>
      </c>
      <c r="G358">
        <v>13001.299805000001</v>
      </c>
      <c r="H358">
        <v>13987.700194999999</v>
      </c>
      <c r="I358">
        <v>13336.700194999999</v>
      </c>
      <c r="J358">
        <v>13398.486328000001</v>
      </c>
      <c r="L358" t="str">
        <f t="shared" si="45"/>
        <v>15JUL2023:21:00:00</v>
      </c>
      <c r="M358">
        <v>22</v>
      </c>
      <c r="N358">
        <f t="shared" si="46"/>
        <v>172.41308599999866</v>
      </c>
      <c r="O358" t="str">
        <f t="shared" si="41"/>
        <v/>
      </c>
      <c r="P358">
        <f t="shared" si="42"/>
        <v>172.41308599999866</v>
      </c>
      <c r="Q358" t="str">
        <f t="shared" si="43"/>
        <v/>
      </c>
      <c r="R358">
        <f t="shared" si="44"/>
        <v>1</v>
      </c>
      <c r="S358">
        <f t="shared" si="47"/>
        <v>1.3097031732324143</v>
      </c>
    </row>
    <row r="359" spans="1:19" x14ac:dyDescent="0.3">
      <c r="A359" t="s">
        <v>385</v>
      </c>
      <c r="B359">
        <v>12673.727539</v>
      </c>
      <c r="C359">
        <v>12894.099609000001</v>
      </c>
      <c r="D359">
        <v>12658.464844</v>
      </c>
      <c r="E359">
        <v>12496.878906</v>
      </c>
      <c r="F359">
        <v>12353.900390999999</v>
      </c>
      <c r="G359">
        <v>12559.5</v>
      </c>
      <c r="H359">
        <v>13508</v>
      </c>
      <c r="I359">
        <v>12894.099609000001</v>
      </c>
      <c r="J359">
        <v>12943.664063</v>
      </c>
      <c r="L359" t="str">
        <f t="shared" si="45"/>
        <v>15JUL2023:22:00:00</v>
      </c>
      <c r="M359">
        <v>23</v>
      </c>
      <c r="N359">
        <f t="shared" si="46"/>
        <v>220.37207000000126</v>
      </c>
      <c r="O359" t="str">
        <f t="shared" si="41"/>
        <v/>
      </c>
      <c r="P359">
        <f t="shared" si="42"/>
        <v>220.37207000000126</v>
      </c>
      <c r="Q359" t="str">
        <f t="shared" si="43"/>
        <v/>
      </c>
      <c r="R359">
        <f t="shared" si="44"/>
        <v>1</v>
      </c>
      <c r="S359">
        <f t="shared" si="47"/>
        <v>1.7388102223427582</v>
      </c>
    </row>
    <row r="360" spans="1:19" x14ac:dyDescent="0.3">
      <c r="A360" t="s">
        <v>386</v>
      </c>
      <c r="B360">
        <v>12007.583008</v>
      </c>
      <c r="C360">
        <v>12275.799805000001</v>
      </c>
      <c r="D360">
        <v>12047.669921999999</v>
      </c>
      <c r="E360">
        <v>11914.139648</v>
      </c>
      <c r="F360">
        <v>11723.200194999999</v>
      </c>
      <c r="G360">
        <v>11925.599609000001</v>
      </c>
      <c r="H360">
        <v>12823</v>
      </c>
      <c r="I360">
        <v>12275.799805000001</v>
      </c>
      <c r="J360">
        <v>12304.054688</v>
      </c>
      <c r="L360" t="str">
        <f t="shared" si="45"/>
        <v>15JUL2023:23:00:00</v>
      </c>
      <c r="M360">
        <v>24</v>
      </c>
      <c r="N360">
        <f t="shared" si="46"/>
        <v>268.21679700000095</v>
      </c>
      <c r="O360" t="str">
        <f t="shared" si="41"/>
        <v/>
      </c>
      <c r="P360">
        <f t="shared" si="42"/>
        <v>268.21679700000095</v>
      </c>
      <c r="Q360" t="str">
        <f t="shared" si="43"/>
        <v/>
      </c>
      <c r="R360">
        <f t="shared" si="44"/>
        <v>1</v>
      </c>
      <c r="S360">
        <f t="shared" si="47"/>
        <v>2.2337284432787405</v>
      </c>
    </row>
    <row r="361" spans="1:19" x14ac:dyDescent="0.3">
      <c r="A361" t="s">
        <v>387</v>
      </c>
      <c r="B361">
        <v>11220.834961</v>
      </c>
      <c r="C361">
        <v>11506.299805000001</v>
      </c>
      <c r="D361">
        <v>11131.886719</v>
      </c>
      <c r="E361">
        <v>11122.125</v>
      </c>
      <c r="F361">
        <v>10960.400390999999</v>
      </c>
      <c r="G361">
        <v>11146.099609000001</v>
      </c>
      <c r="H361">
        <v>11999.900390999999</v>
      </c>
      <c r="I361">
        <v>11506.299805000001</v>
      </c>
      <c r="J361">
        <v>11488.887694999999</v>
      </c>
      <c r="L361" t="str">
        <f t="shared" si="45"/>
        <v>16JUL2023:00:00:00</v>
      </c>
      <c r="M361">
        <v>1</v>
      </c>
      <c r="N361">
        <f t="shared" si="46"/>
        <v>285.46484400000008</v>
      </c>
      <c r="O361" t="str">
        <f t="shared" si="41"/>
        <v/>
      </c>
      <c r="P361">
        <f t="shared" si="42"/>
        <v>285.46484400000008</v>
      </c>
      <c r="Q361" t="str">
        <f t="shared" si="43"/>
        <v/>
      </c>
      <c r="R361">
        <f t="shared" si="44"/>
        <v>1</v>
      </c>
      <c r="S361">
        <f t="shared" si="47"/>
        <v>2.5440606246521202</v>
      </c>
    </row>
    <row r="362" spans="1:19" x14ac:dyDescent="0.3">
      <c r="A362" t="s">
        <v>388</v>
      </c>
      <c r="B362">
        <v>10398.732421999999</v>
      </c>
      <c r="C362">
        <v>10872.700194999999</v>
      </c>
      <c r="D362">
        <v>10535.107421999999</v>
      </c>
      <c r="E362">
        <v>10518.511719</v>
      </c>
      <c r="F362">
        <v>10284</v>
      </c>
      <c r="G362">
        <v>10539.099609000001</v>
      </c>
      <c r="H362">
        <v>10872.700194999999</v>
      </c>
      <c r="I362">
        <v>10701</v>
      </c>
      <c r="J362">
        <v>10661.441406</v>
      </c>
      <c r="L362" t="str">
        <f t="shared" si="45"/>
        <v>16JUL2023:01:00:00</v>
      </c>
      <c r="M362">
        <v>2</v>
      </c>
      <c r="N362">
        <f t="shared" si="46"/>
        <v>473.96777300000031</v>
      </c>
      <c r="O362" t="str">
        <f t="shared" si="41"/>
        <v/>
      </c>
      <c r="P362">
        <f t="shared" si="42"/>
        <v>473.96777300000031</v>
      </c>
      <c r="Q362" t="str">
        <f t="shared" si="43"/>
        <v/>
      </c>
      <c r="R362">
        <f t="shared" si="44"/>
        <v>1</v>
      </c>
      <c r="S362">
        <f t="shared" si="47"/>
        <v>4.5579379655663992</v>
      </c>
    </row>
    <row r="363" spans="1:19" x14ac:dyDescent="0.3">
      <c r="A363" t="s">
        <v>389</v>
      </c>
      <c r="B363">
        <v>9723.8886719000002</v>
      </c>
      <c r="C363">
        <v>10107.400390999999</v>
      </c>
      <c r="D363">
        <v>9795.8652344000002</v>
      </c>
      <c r="E363">
        <v>9815.2509766000003</v>
      </c>
      <c r="F363">
        <v>9603.1201172000001</v>
      </c>
      <c r="G363">
        <v>9824.7099608999997</v>
      </c>
      <c r="H363">
        <v>10107.400390999999</v>
      </c>
      <c r="I363">
        <v>9989.2304688000004</v>
      </c>
      <c r="J363">
        <v>9930.9453125</v>
      </c>
      <c r="L363" t="str">
        <f t="shared" si="45"/>
        <v>16JUL2023:02:00:00</v>
      </c>
      <c r="M363">
        <v>3</v>
      </c>
      <c r="N363">
        <f t="shared" si="46"/>
        <v>383.51171909999903</v>
      </c>
      <c r="O363" t="str">
        <f t="shared" si="41"/>
        <v/>
      </c>
      <c r="P363">
        <f t="shared" si="42"/>
        <v>383.51171909999903</v>
      </c>
      <c r="Q363" t="str">
        <f t="shared" si="43"/>
        <v/>
      </c>
      <c r="R363">
        <f t="shared" si="44"/>
        <v>1</v>
      </c>
      <c r="S363">
        <f t="shared" si="47"/>
        <v>3.9440159388935365</v>
      </c>
    </row>
    <row r="364" spans="1:19" x14ac:dyDescent="0.3">
      <c r="A364" t="s">
        <v>390</v>
      </c>
      <c r="B364">
        <v>9132.5410155999998</v>
      </c>
      <c r="C364">
        <v>9494.3300780999998</v>
      </c>
      <c r="D364">
        <v>9205.0976563000004</v>
      </c>
      <c r="E364">
        <v>9219.6611327999999</v>
      </c>
      <c r="F364">
        <v>9078.1298827999999</v>
      </c>
      <c r="G364">
        <v>9254.3603516000003</v>
      </c>
      <c r="H364">
        <v>9494.3300780999998</v>
      </c>
      <c r="I364">
        <v>9422.3603516000003</v>
      </c>
      <c r="J364">
        <v>9349.2753905999998</v>
      </c>
      <c r="L364" t="str">
        <f t="shared" si="45"/>
        <v>16JUL2023:03:00:00</v>
      </c>
      <c r="M364">
        <v>4</v>
      </c>
      <c r="N364">
        <f t="shared" si="46"/>
        <v>361.7890625</v>
      </c>
      <c r="O364" t="str">
        <f t="shared" si="41"/>
        <v/>
      </c>
      <c r="P364">
        <f t="shared" si="42"/>
        <v>361.7890625</v>
      </c>
      <c r="Q364" t="str">
        <f t="shared" si="43"/>
        <v/>
      </c>
      <c r="R364">
        <f t="shared" si="44"/>
        <v>1</v>
      </c>
      <c r="S364">
        <f t="shared" si="47"/>
        <v>3.9615377788284785</v>
      </c>
    </row>
    <row r="365" spans="1:19" x14ac:dyDescent="0.3">
      <c r="A365" t="s">
        <v>391</v>
      </c>
      <c r="B365">
        <v>8652.3945313000004</v>
      </c>
      <c r="C365">
        <v>8990.5302733999997</v>
      </c>
      <c r="D365">
        <v>8817.796875</v>
      </c>
      <c r="E365">
        <v>8816.4287108999997</v>
      </c>
      <c r="F365">
        <v>8666.1796875</v>
      </c>
      <c r="G365">
        <v>8836.6503905999998</v>
      </c>
      <c r="H365">
        <v>8990.5302733999997</v>
      </c>
      <c r="I365">
        <v>8972.1201172000001</v>
      </c>
      <c r="J365">
        <v>8902.6386719000002</v>
      </c>
      <c r="L365" t="str">
        <f t="shared" si="45"/>
        <v>16JUL2023:04:00:00</v>
      </c>
      <c r="M365">
        <v>5</v>
      </c>
      <c r="N365">
        <f t="shared" si="46"/>
        <v>338.13574209999933</v>
      </c>
      <c r="O365" t="str">
        <f t="shared" si="41"/>
        <v/>
      </c>
      <c r="P365">
        <f t="shared" si="42"/>
        <v>338.13574209999933</v>
      </c>
      <c r="Q365" t="str">
        <f t="shared" si="43"/>
        <v/>
      </c>
      <c r="R365">
        <f t="shared" si="44"/>
        <v>1</v>
      </c>
      <c r="S365">
        <f t="shared" si="47"/>
        <v>3.9080018933116687</v>
      </c>
    </row>
    <row r="366" spans="1:19" x14ac:dyDescent="0.3">
      <c r="A366" t="s">
        <v>392</v>
      </c>
      <c r="B366">
        <v>8352.9414063000004</v>
      </c>
      <c r="C366">
        <v>8602.8701172000001</v>
      </c>
      <c r="D366">
        <v>8480.5673827999999</v>
      </c>
      <c r="E366">
        <v>8431.1894530999998</v>
      </c>
      <c r="F366">
        <v>8354.3603516000003</v>
      </c>
      <c r="G366">
        <v>8515.4599608999997</v>
      </c>
      <c r="H366">
        <v>8602.8701172000001</v>
      </c>
      <c r="I366">
        <v>8617.0595702999999</v>
      </c>
      <c r="J366">
        <v>8549.0751952999999</v>
      </c>
      <c r="L366" t="str">
        <f t="shared" si="45"/>
        <v>16JUL2023:05:00:00</v>
      </c>
      <c r="M366">
        <v>6</v>
      </c>
      <c r="N366">
        <f t="shared" si="46"/>
        <v>249.92871089999971</v>
      </c>
      <c r="O366" t="str">
        <f t="shared" si="41"/>
        <v/>
      </c>
      <c r="P366">
        <f t="shared" si="42"/>
        <v>249.92871089999971</v>
      </c>
      <c r="Q366" t="str">
        <f t="shared" si="43"/>
        <v/>
      </c>
      <c r="R366">
        <f t="shared" si="44"/>
        <v>1</v>
      </c>
      <c r="S366">
        <f t="shared" si="47"/>
        <v>2.9921042030954164</v>
      </c>
    </row>
    <row r="367" spans="1:19" x14ac:dyDescent="0.3">
      <c r="A367" t="s">
        <v>393</v>
      </c>
      <c r="B367">
        <v>8231.4287108999997</v>
      </c>
      <c r="C367">
        <v>8325.5996094000002</v>
      </c>
      <c r="D367">
        <v>8196.2246094000002</v>
      </c>
      <c r="E367">
        <v>8064.8017577999999</v>
      </c>
      <c r="F367">
        <v>8141.4399414</v>
      </c>
      <c r="G367">
        <v>8289.5996094000002</v>
      </c>
      <c r="H367">
        <v>8325.5996094000002</v>
      </c>
      <c r="I367">
        <v>8356.9003905999998</v>
      </c>
      <c r="J367">
        <v>8287.0996094000002</v>
      </c>
      <c r="L367" t="str">
        <f t="shared" si="45"/>
        <v>16JUL2023:06:00:00</v>
      </c>
      <c r="M367">
        <v>7</v>
      </c>
      <c r="N367">
        <f t="shared" si="46"/>
        <v>94.170898500000476</v>
      </c>
      <c r="O367" t="str">
        <f t="shared" si="41"/>
        <v/>
      </c>
      <c r="P367">
        <f t="shared" si="42"/>
        <v>94.170898500000476</v>
      </c>
      <c r="Q367" t="str">
        <f t="shared" si="43"/>
        <v/>
      </c>
      <c r="R367">
        <f t="shared" si="44"/>
        <v>1</v>
      </c>
      <c r="S367">
        <f t="shared" si="47"/>
        <v>1.1440407468426477</v>
      </c>
    </row>
    <row r="368" spans="1:19" x14ac:dyDescent="0.3">
      <c r="A368" t="s">
        <v>394</v>
      </c>
      <c r="B368">
        <v>8117.7519530999998</v>
      </c>
      <c r="C368">
        <v>8053.8300780999998</v>
      </c>
      <c r="D368">
        <v>7959.2338866999999</v>
      </c>
      <c r="E368">
        <v>7740.5219727000003</v>
      </c>
      <c r="F368">
        <v>7937</v>
      </c>
      <c r="G368">
        <v>8068.5600586</v>
      </c>
      <c r="H368">
        <v>8053.8300780999998</v>
      </c>
      <c r="I368">
        <v>8101.5200194999998</v>
      </c>
      <c r="J368">
        <v>8039.0078125</v>
      </c>
      <c r="L368" t="str">
        <f t="shared" si="45"/>
        <v>16JUL2023:07:00:00</v>
      </c>
      <c r="M368">
        <v>8</v>
      </c>
      <c r="N368">
        <f t="shared" si="46"/>
        <v>-63.921875</v>
      </c>
      <c r="O368">
        <f t="shared" si="41"/>
        <v>-63.921875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0.78743321265919652</v>
      </c>
    </row>
    <row r="369" spans="1:19" x14ac:dyDescent="0.3">
      <c r="A369" t="s">
        <v>395</v>
      </c>
      <c r="B369">
        <v>8044.0786133000001</v>
      </c>
      <c r="C369">
        <v>8032.9902344000002</v>
      </c>
      <c r="D369">
        <v>7881.0346680000002</v>
      </c>
      <c r="E369">
        <v>7670.0019530999998</v>
      </c>
      <c r="F369">
        <v>7925.7001952999999</v>
      </c>
      <c r="G369">
        <v>8055.8798827999999</v>
      </c>
      <c r="H369">
        <v>8032.9902344000002</v>
      </c>
      <c r="I369">
        <v>8104.6499022999997</v>
      </c>
      <c r="J369">
        <v>8015.6567383000001</v>
      </c>
      <c r="L369" t="str">
        <f t="shared" si="45"/>
        <v>16JUL2023:08:00:00</v>
      </c>
      <c r="M369">
        <v>9</v>
      </c>
      <c r="N369">
        <f t="shared" si="46"/>
        <v>-11.088378899999952</v>
      </c>
      <c r="O369">
        <f t="shared" si="41"/>
        <v>-11.088378899999952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0.13784523291041109</v>
      </c>
    </row>
    <row r="370" spans="1:19" x14ac:dyDescent="0.3">
      <c r="A370" t="s">
        <v>396</v>
      </c>
      <c r="B370">
        <v>8465.6259766000003</v>
      </c>
      <c r="C370">
        <v>8654.4599608999997</v>
      </c>
      <c r="D370">
        <v>8307.1044922000001</v>
      </c>
      <c r="E370">
        <v>8198.4121094000002</v>
      </c>
      <c r="F370">
        <v>8398.2998047000001</v>
      </c>
      <c r="G370">
        <v>8547.1103516000003</v>
      </c>
      <c r="H370">
        <v>8654.4599608999997</v>
      </c>
      <c r="I370">
        <v>8675.4804688000004</v>
      </c>
      <c r="J370">
        <v>8554.9443358999997</v>
      </c>
      <c r="L370" t="str">
        <f t="shared" si="45"/>
        <v>16JUL2023:09:00:00</v>
      </c>
      <c r="M370">
        <v>10</v>
      </c>
      <c r="N370">
        <f t="shared" si="46"/>
        <v>188.83398429999943</v>
      </c>
      <c r="O370" t="str">
        <f t="shared" si="41"/>
        <v/>
      </c>
      <c r="P370">
        <f t="shared" si="42"/>
        <v>188.83398429999943</v>
      </c>
      <c r="Q370" t="str">
        <f t="shared" si="43"/>
        <v/>
      </c>
      <c r="R370">
        <f t="shared" si="44"/>
        <v>1</v>
      </c>
      <c r="S370">
        <f t="shared" si="47"/>
        <v>2.2305968255857169</v>
      </c>
    </row>
    <row r="371" spans="1:19" x14ac:dyDescent="0.3">
      <c r="A371" t="s">
        <v>397</v>
      </c>
      <c r="B371">
        <v>9165.5703125</v>
      </c>
      <c r="C371">
        <v>9614.0595702999999</v>
      </c>
      <c r="D371">
        <v>9033.9433594000002</v>
      </c>
      <c r="E371">
        <v>8906.9433594000002</v>
      </c>
      <c r="F371">
        <v>9144.7695313000004</v>
      </c>
      <c r="G371">
        <v>9322.3300780999998</v>
      </c>
      <c r="H371">
        <v>9614.0595702999999</v>
      </c>
      <c r="I371">
        <v>9536.9902344000002</v>
      </c>
      <c r="J371">
        <v>9398.8144530999998</v>
      </c>
      <c r="L371" t="str">
        <f t="shared" si="45"/>
        <v>16JUL2023:10:00:00</v>
      </c>
      <c r="M371">
        <v>11</v>
      </c>
      <c r="N371">
        <f t="shared" si="46"/>
        <v>448.4892577999999</v>
      </c>
      <c r="O371" t="str">
        <f t="shared" si="41"/>
        <v/>
      </c>
      <c r="P371">
        <f t="shared" si="42"/>
        <v>448.4892577999999</v>
      </c>
      <c r="Q371" t="str">
        <f t="shared" si="43"/>
        <v/>
      </c>
      <c r="R371">
        <f t="shared" si="44"/>
        <v>1</v>
      </c>
      <c r="S371">
        <f t="shared" si="47"/>
        <v>4.8931953223723621</v>
      </c>
    </row>
    <row r="372" spans="1:19" x14ac:dyDescent="0.3">
      <c r="A372" t="s">
        <v>398</v>
      </c>
      <c r="B372">
        <v>9910.7167969000002</v>
      </c>
      <c r="C372">
        <v>10629.700194999999</v>
      </c>
      <c r="D372">
        <v>9900.0693358999997</v>
      </c>
      <c r="E372">
        <v>9731.7011719000002</v>
      </c>
      <c r="F372">
        <v>9947.6904297000001</v>
      </c>
      <c r="G372">
        <v>10116.900390999999</v>
      </c>
      <c r="H372">
        <v>10629.700194999999</v>
      </c>
      <c r="I372">
        <v>10435.900390999999</v>
      </c>
      <c r="J372">
        <v>10306.153319999999</v>
      </c>
      <c r="L372" t="str">
        <f t="shared" si="45"/>
        <v>16JUL2023:11:00:00</v>
      </c>
      <c r="M372">
        <v>12</v>
      </c>
      <c r="N372">
        <f t="shared" si="46"/>
        <v>718.98339809999925</v>
      </c>
      <c r="O372" t="str">
        <f t="shared" si="41"/>
        <v/>
      </c>
      <c r="P372">
        <f t="shared" si="42"/>
        <v>718.98339809999925</v>
      </c>
      <c r="Q372" t="str">
        <f t="shared" si="43"/>
        <v/>
      </c>
      <c r="R372">
        <f t="shared" si="44"/>
        <v>1</v>
      </c>
      <c r="S372">
        <f t="shared" si="47"/>
        <v>7.254605421929643</v>
      </c>
    </row>
    <row r="373" spans="1:19" x14ac:dyDescent="0.3">
      <c r="A373" t="s">
        <v>399</v>
      </c>
      <c r="B373">
        <v>10752.556640999999</v>
      </c>
      <c r="C373">
        <v>11665.400390999999</v>
      </c>
      <c r="D373">
        <v>10690.899414</v>
      </c>
      <c r="E373">
        <v>10479.064453000001</v>
      </c>
      <c r="F373">
        <v>10735.299805000001</v>
      </c>
      <c r="G373">
        <v>10929.900390999999</v>
      </c>
      <c r="H373">
        <v>11665.400390999999</v>
      </c>
      <c r="I373">
        <v>11334.900390999999</v>
      </c>
      <c r="J373">
        <v>11204.791015999999</v>
      </c>
      <c r="L373" t="str">
        <f t="shared" si="45"/>
        <v>16JUL2023:12:00:00</v>
      </c>
      <c r="M373">
        <v>13</v>
      </c>
      <c r="N373">
        <f t="shared" si="46"/>
        <v>912.84375</v>
      </c>
      <c r="O373" t="str">
        <f t="shared" si="41"/>
        <v/>
      </c>
      <c r="P373">
        <f t="shared" si="42"/>
        <v>912.84375</v>
      </c>
      <c r="Q373" t="str">
        <f t="shared" si="43"/>
        <v/>
      </c>
      <c r="R373">
        <f t="shared" si="44"/>
        <v>1</v>
      </c>
      <c r="S373">
        <f t="shared" si="47"/>
        <v>8.4895507224698932</v>
      </c>
    </row>
    <row r="374" spans="1:19" x14ac:dyDescent="0.3">
      <c r="A374" t="s">
        <v>400</v>
      </c>
      <c r="B374">
        <v>11609.530273</v>
      </c>
      <c r="C374">
        <v>12616</v>
      </c>
      <c r="D374">
        <v>11506.580078000001</v>
      </c>
      <c r="E374">
        <v>11190.533203000001</v>
      </c>
      <c r="F374">
        <v>11499.099609000001</v>
      </c>
      <c r="G374">
        <v>11706.799805000001</v>
      </c>
      <c r="H374">
        <v>12616</v>
      </c>
      <c r="I374">
        <v>12179.099609000001</v>
      </c>
      <c r="J374">
        <v>12060.435546999999</v>
      </c>
      <c r="L374" t="str">
        <f t="shared" si="45"/>
        <v>16JUL2023:13:00:00</v>
      </c>
      <c r="M374">
        <v>14</v>
      </c>
      <c r="N374">
        <f t="shared" si="46"/>
        <v>1006.4697269999997</v>
      </c>
      <c r="O374" t="str">
        <f t="shared" si="41"/>
        <v/>
      </c>
      <c r="P374">
        <f t="shared" si="42"/>
        <v>1006.4697269999997</v>
      </c>
      <c r="Q374" t="str">
        <f t="shared" si="43"/>
        <v/>
      </c>
      <c r="R374">
        <f t="shared" si="44"/>
        <v>1</v>
      </c>
      <c r="S374">
        <f t="shared" si="47"/>
        <v>8.6693406480081414</v>
      </c>
    </row>
    <row r="375" spans="1:19" x14ac:dyDescent="0.3">
      <c r="A375" t="s">
        <v>401</v>
      </c>
      <c r="B375">
        <v>12377.459961</v>
      </c>
      <c r="C375">
        <v>13461.900390999999</v>
      </c>
      <c r="D375">
        <v>12191.881836</v>
      </c>
      <c r="E375">
        <v>11864.442383</v>
      </c>
      <c r="F375">
        <v>12183</v>
      </c>
      <c r="G375">
        <v>12414.400390999999</v>
      </c>
      <c r="H375">
        <v>13461.900390999999</v>
      </c>
      <c r="I375">
        <v>12928.400390999999</v>
      </c>
      <c r="J375">
        <v>12815.208008</v>
      </c>
      <c r="L375" t="str">
        <f t="shared" si="45"/>
        <v>16JUL2023:14:00:00</v>
      </c>
      <c r="M375">
        <v>15</v>
      </c>
      <c r="N375">
        <f t="shared" si="46"/>
        <v>1084.4404299999987</v>
      </c>
      <c r="O375" t="str">
        <f t="shared" si="41"/>
        <v/>
      </c>
      <c r="P375">
        <f t="shared" si="42"/>
        <v>1084.4404299999987</v>
      </c>
      <c r="Q375" t="str">
        <f t="shared" si="43"/>
        <v/>
      </c>
      <c r="R375">
        <f t="shared" si="44"/>
        <v>1</v>
      </c>
      <c r="S375">
        <f t="shared" si="47"/>
        <v>8.761413354734735</v>
      </c>
    </row>
    <row r="376" spans="1:19" x14ac:dyDescent="0.3">
      <c r="A376" t="s">
        <v>402</v>
      </c>
      <c r="B376">
        <v>13034.990234000001</v>
      </c>
      <c r="C376">
        <v>14025.900390999999</v>
      </c>
      <c r="D376">
        <v>12844.005859000001</v>
      </c>
      <c r="E376">
        <v>12511.502930000001</v>
      </c>
      <c r="F376">
        <v>12800.799805000001</v>
      </c>
      <c r="G376">
        <v>13010.5</v>
      </c>
      <c r="H376">
        <v>14025.900390999999</v>
      </c>
      <c r="I376">
        <v>13486.200194999999</v>
      </c>
      <c r="J376">
        <v>13403.5625</v>
      </c>
      <c r="L376" t="str">
        <f t="shared" si="45"/>
        <v>16JUL2023:15:00:00</v>
      </c>
      <c r="M376">
        <v>16</v>
      </c>
      <c r="N376">
        <f t="shared" si="46"/>
        <v>990.91015699999843</v>
      </c>
      <c r="O376" t="str">
        <f t="shared" si="41"/>
        <v/>
      </c>
      <c r="P376">
        <f t="shared" si="42"/>
        <v>990.91015699999843</v>
      </c>
      <c r="Q376" t="str">
        <f t="shared" si="43"/>
        <v/>
      </c>
      <c r="R376">
        <f t="shared" si="44"/>
        <v>1</v>
      </c>
      <c r="S376">
        <f t="shared" si="47"/>
        <v>7.601924813225744</v>
      </c>
    </row>
    <row r="377" spans="1:19" x14ac:dyDescent="0.3">
      <c r="A377" t="s">
        <v>403</v>
      </c>
      <c r="B377">
        <v>13554.880859000001</v>
      </c>
      <c r="C377">
        <v>14172.700194999999</v>
      </c>
      <c r="D377">
        <v>13149.994140999999</v>
      </c>
      <c r="E377">
        <v>12772.738281</v>
      </c>
      <c r="F377">
        <v>13270.599609000001</v>
      </c>
      <c r="G377">
        <v>13413.299805000001</v>
      </c>
      <c r="H377">
        <v>14172.700194999999</v>
      </c>
      <c r="I377">
        <v>13741.299805000001</v>
      </c>
      <c r="J377">
        <v>13672.589844</v>
      </c>
      <c r="L377" t="str">
        <f t="shared" si="45"/>
        <v>16JUL2023:16:00:00</v>
      </c>
      <c r="M377">
        <v>17</v>
      </c>
      <c r="N377">
        <f t="shared" si="46"/>
        <v>617.81933599999866</v>
      </c>
      <c r="O377" t="str">
        <f t="shared" si="41"/>
        <v/>
      </c>
      <c r="P377">
        <f t="shared" si="42"/>
        <v>617.81933599999866</v>
      </c>
      <c r="Q377" t="str">
        <f t="shared" si="43"/>
        <v/>
      </c>
      <c r="R377">
        <f t="shared" si="44"/>
        <v>1</v>
      </c>
      <c r="S377">
        <f t="shared" si="47"/>
        <v>4.5579104857257873</v>
      </c>
    </row>
    <row r="378" spans="1:19" x14ac:dyDescent="0.3">
      <c r="A378" t="s">
        <v>404</v>
      </c>
      <c r="B378">
        <v>13909.576171999999</v>
      </c>
      <c r="C378">
        <v>14285.599609000001</v>
      </c>
      <c r="D378">
        <v>13272.910156</v>
      </c>
      <c r="E378">
        <v>12777.923828000001</v>
      </c>
      <c r="F378">
        <v>13622.099609000001</v>
      </c>
      <c r="G378">
        <v>13704.200194999999</v>
      </c>
      <c r="H378">
        <v>14285.599609000001</v>
      </c>
      <c r="I378">
        <v>13934.099609000001</v>
      </c>
      <c r="J378">
        <v>13853.123046999999</v>
      </c>
      <c r="L378" t="str">
        <f t="shared" si="45"/>
        <v>16JUL2023:17:00:00</v>
      </c>
      <c r="M378">
        <v>18</v>
      </c>
      <c r="N378">
        <f t="shared" si="46"/>
        <v>376.02343700000165</v>
      </c>
      <c r="O378" t="str">
        <f t="shared" si="41"/>
        <v/>
      </c>
      <c r="P378">
        <f t="shared" si="42"/>
        <v>376.02343700000165</v>
      </c>
      <c r="Q378" t="str">
        <f t="shared" si="43"/>
        <v/>
      </c>
      <c r="R378">
        <f t="shared" si="44"/>
        <v>1</v>
      </c>
      <c r="S378">
        <f t="shared" si="47"/>
        <v>2.7033421604673871</v>
      </c>
    </row>
    <row r="379" spans="1:19" x14ac:dyDescent="0.3">
      <c r="A379" t="s">
        <v>405</v>
      </c>
      <c r="B379">
        <v>14154.487305000001</v>
      </c>
      <c r="C379">
        <v>14433.099609000001</v>
      </c>
      <c r="D379">
        <v>13418.211914</v>
      </c>
      <c r="E379">
        <v>12993.971680000001</v>
      </c>
      <c r="F379">
        <v>13853.200194999999</v>
      </c>
      <c r="G379">
        <v>13901.200194999999</v>
      </c>
      <c r="H379">
        <v>14433.099609000001</v>
      </c>
      <c r="I379">
        <v>14135.099609000001</v>
      </c>
      <c r="J379">
        <v>14029.542969</v>
      </c>
      <c r="L379" t="str">
        <f t="shared" si="45"/>
        <v>16JUL2023:18:00:00</v>
      </c>
      <c r="M379">
        <v>19</v>
      </c>
      <c r="N379">
        <f t="shared" si="46"/>
        <v>278.61230400000022</v>
      </c>
      <c r="O379" t="str">
        <f t="shared" si="41"/>
        <v/>
      </c>
      <c r="P379">
        <f t="shared" si="42"/>
        <v>278.61230400000022</v>
      </c>
      <c r="Q379" t="str">
        <f t="shared" si="43"/>
        <v/>
      </c>
      <c r="R379">
        <f t="shared" si="44"/>
        <v>1</v>
      </c>
      <c r="S379">
        <f t="shared" si="47"/>
        <v>1.9683673311260228</v>
      </c>
    </row>
    <row r="380" spans="1:19" x14ac:dyDescent="0.3">
      <c r="A380" t="s">
        <v>406</v>
      </c>
      <c r="B380">
        <v>14122.926758</v>
      </c>
      <c r="C380">
        <v>14562.900390999999</v>
      </c>
      <c r="D380">
        <v>13548.204102</v>
      </c>
      <c r="E380">
        <v>13245.917969</v>
      </c>
      <c r="F380">
        <v>13857.099609000001</v>
      </c>
      <c r="G380">
        <v>13942.599609000001</v>
      </c>
      <c r="H380">
        <v>14562.900390999999</v>
      </c>
      <c r="I380">
        <v>14268.700194999999</v>
      </c>
      <c r="J380">
        <v>14139.090819999999</v>
      </c>
      <c r="L380" t="str">
        <f t="shared" si="45"/>
        <v>16JUL2023:19:00:00</v>
      </c>
      <c r="M380">
        <v>20</v>
      </c>
      <c r="N380">
        <f t="shared" si="46"/>
        <v>439.97363299999961</v>
      </c>
      <c r="O380" t="str">
        <f t="shared" si="41"/>
        <v/>
      </c>
      <c r="P380">
        <f t="shared" si="42"/>
        <v>439.97363299999961</v>
      </c>
      <c r="Q380" t="str">
        <f t="shared" si="43"/>
        <v/>
      </c>
      <c r="R380">
        <f t="shared" si="44"/>
        <v>1</v>
      </c>
      <c r="S380">
        <f t="shared" si="47"/>
        <v>3.1153148390490268</v>
      </c>
    </row>
    <row r="381" spans="1:19" x14ac:dyDescent="0.3">
      <c r="A381" t="s">
        <v>407</v>
      </c>
      <c r="B381">
        <v>13834.491211</v>
      </c>
      <c r="C381">
        <v>14363.900390999999</v>
      </c>
      <c r="D381">
        <v>13445.136719</v>
      </c>
      <c r="E381">
        <v>13242.584961</v>
      </c>
      <c r="F381">
        <v>13589</v>
      </c>
      <c r="G381">
        <v>13707.799805000001</v>
      </c>
      <c r="H381">
        <v>14363.900390999999</v>
      </c>
      <c r="I381">
        <v>14098</v>
      </c>
      <c r="J381">
        <v>13957.277344</v>
      </c>
      <c r="L381" t="str">
        <f t="shared" si="45"/>
        <v>16JUL2023:20:00:00</v>
      </c>
      <c r="M381">
        <v>21</v>
      </c>
      <c r="N381">
        <f t="shared" si="46"/>
        <v>529.40917999999874</v>
      </c>
      <c r="O381" t="str">
        <f t="shared" si="41"/>
        <v/>
      </c>
      <c r="P381">
        <f t="shared" si="42"/>
        <v>529.40917999999874</v>
      </c>
      <c r="Q381" t="str">
        <f t="shared" si="43"/>
        <v/>
      </c>
      <c r="R381">
        <f t="shared" si="44"/>
        <v>1</v>
      </c>
      <c r="S381">
        <f t="shared" si="47"/>
        <v>3.8267340079630681</v>
      </c>
    </row>
    <row r="382" spans="1:19" x14ac:dyDescent="0.3">
      <c r="A382" t="s">
        <v>408</v>
      </c>
      <c r="B382">
        <v>13162.164063</v>
      </c>
      <c r="C382">
        <v>13839.299805000001</v>
      </c>
      <c r="D382">
        <v>13034.984375</v>
      </c>
      <c r="E382">
        <v>12783.306640999999</v>
      </c>
      <c r="F382">
        <v>13039.400390999999</v>
      </c>
      <c r="G382">
        <v>13184.5</v>
      </c>
      <c r="H382">
        <v>13839.299805000001</v>
      </c>
      <c r="I382">
        <v>13596.200194999999</v>
      </c>
      <c r="J382">
        <v>13460.038086</v>
      </c>
      <c r="L382" t="str">
        <f t="shared" si="45"/>
        <v>16JUL2023:21:00:00</v>
      </c>
      <c r="M382">
        <v>22</v>
      </c>
      <c r="N382">
        <f t="shared" si="46"/>
        <v>677.13574200000039</v>
      </c>
      <c r="O382" t="str">
        <f t="shared" si="41"/>
        <v/>
      </c>
      <c r="P382">
        <f t="shared" si="42"/>
        <v>677.13574200000039</v>
      </c>
      <c r="Q382" t="str">
        <f t="shared" si="43"/>
        <v/>
      </c>
      <c r="R382">
        <f t="shared" si="44"/>
        <v>1</v>
      </c>
      <c r="S382">
        <f t="shared" si="47"/>
        <v>5.1445623892767642</v>
      </c>
    </row>
    <row r="383" spans="1:19" x14ac:dyDescent="0.3">
      <c r="A383" t="s">
        <v>409</v>
      </c>
      <c r="B383">
        <v>12682.910156</v>
      </c>
      <c r="C383">
        <v>13367.900390999999</v>
      </c>
      <c r="D383">
        <v>12735.942383</v>
      </c>
      <c r="E383">
        <v>12401.109375</v>
      </c>
      <c r="F383">
        <v>12568.5</v>
      </c>
      <c r="G383">
        <v>12726.799805000001</v>
      </c>
      <c r="H383">
        <v>13367.900390999999</v>
      </c>
      <c r="I383">
        <v>13140.799805000001</v>
      </c>
      <c r="J383">
        <v>13029.329102</v>
      </c>
      <c r="L383" t="str">
        <f t="shared" si="45"/>
        <v>16JUL2023:22:00:00</v>
      </c>
      <c r="M383">
        <v>23</v>
      </c>
      <c r="N383">
        <f t="shared" si="46"/>
        <v>684.9902349999993</v>
      </c>
      <c r="O383" t="str">
        <f t="shared" si="41"/>
        <v/>
      </c>
      <c r="P383">
        <f t="shared" si="42"/>
        <v>684.9902349999993</v>
      </c>
      <c r="Q383" t="str">
        <f t="shared" si="43"/>
        <v/>
      </c>
      <c r="R383">
        <f t="shared" si="44"/>
        <v>1</v>
      </c>
      <c r="S383">
        <f t="shared" si="47"/>
        <v>5.4008916453290947</v>
      </c>
    </row>
    <row r="384" spans="1:19" x14ac:dyDescent="0.3">
      <c r="A384" t="s">
        <v>410</v>
      </c>
      <c r="B384">
        <v>11959.322265999999</v>
      </c>
      <c r="C384">
        <v>12585.400390999999</v>
      </c>
      <c r="D384">
        <v>11986.536133</v>
      </c>
      <c r="E384">
        <v>11647.841796999999</v>
      </c>
      <c r="F384">
        <v>11790.099609000001</v>
      </c>
      <c r="G384">
        <v>11962.700194999999</v>
      </c>
      <c r="H384">
        <v>12585.400390999999</v>
      </c>
      <c r="I384">
        <v>12396.400390999999</v>
      </c>
      <c r="J384">
        <v>12267.127930000001</v>
      </c>
      <c r="L384" t="str">
        <f t="shared" si="45"/>
        <v>16JUL2023:23:00:00</v>
      </c>
      <c r="M384">
        <v>24</v>
      </c>
      <c r="N384">
        <f t="shared" si="46"/>
        <v>626.078125</v>
      </c>
      <c r="O384" t="str">
        <f t="shared" si="41"/>
        <v/>
      </c>
      <c r="P384">
        <f t="shared" si="42"/>
        <v>626.078125</v>
      </c>
      <c r="Q384" t="str">
        <f t="shared" si="43"/>
        <v/>
      </c>
      <c r="R384">
        <f t="shared" si="44"/>
        <v>1</v>
      </c>
      <c r="S384">
        <f t="shared" si="47"/>
        <v>5.2350635853331058</v>
      </c>
    </row>
    <row r="385" spans="1:19" x14ac:dyDescent="0.3">
      <c r="A385" t="s">
        <v>411</v>
      </c>
      <c r="B385">
        <v>11044.986328000001</v>
      </c>
      <c r="C385">
        <v>11666.599609000001</v>
      </c>
      <c r="D385">
        <v>11154.353515999999</v>
      </c>
      <c r="E385">
        <v>10965.666015999999</v>
      </c>
      <c r="F385">
        <v>10894.200194999999</v>
      </c>
      <c r="G385">
        <v>11072.299805000001</v>
      </c>
      <c r="H385">
        <v>11666.599609000001</v>
      </c>
      <c r="I385">
        <v>11514.700194999999</v>
      </c>
      <c r="J385">
        <v>11381.911133</v>
      </c>
      <c r="L385" t="str">
        <f t="shared" si="45"/>
        <v>17JUL2023:00:00:00</v>
      </c>
      <c r="M385">
        <v>1</v>
      </c>
      <c r="N385">
        <f t="shared" si="46"/>
        <v>621.61328099999992</v>
      </c>
      <c r="O385" t="str">
        <f t="shared" si="41"/>
        <v/>
      </c>
      <c r="P385">
        <f t="shared" si="42"/>
        <v>621.61328099999992</v>
      </c>
      <c r="Q385" t="str">
        <f t="shared" si="43"/>
        <v/>
      </c>
      <c r="R385">
        <f t="shared" si="44"/>
        <v>1</v>
      </c>
      <c r="S385">
        <f t="shared" si="47"/>
        <v>5.6280131322947513</v>
      </c>
    </row>
    <row r="386" spans="1:19" x14ac:dyDescent="0.3">
      <c r="A386" t="s">
        <v>412</v>
      </c>
      <c r="B386">
        <v>10156.892578000001</v>
      </c>
      <c r="C386">
        <v>10602.799805000001</v>
      </c>
      <c r="D386">
        <v>10423.403319999999</v>
      </c>
      <c r="E386">
        <v>10235.297852</v>
      </c>
      <c r="F386">
        <v>10060.5</v>
      </c>
      <c r="G386">
        <v>10271.200194999999</v>
      </c>
      <c r="H386">
        <v>10647.900390999999</v>
      </c>
      <c r="I386">
        <v>10602.799805000001</v>
      </c>
      <c r="J386">
        <v>10493.060546999999</v>
      </c>
      <c r="L386" t="str">
        <f t="shared" si="45"/>
        <v>17JUL2023:01:00:00</v>
      </c>
      <c r="M386">
        <v>2</v>
      </c>
      <c r="N386">
        <f t="shared" si="46"/>
        <v>445.90722699999969</v>
      </c>
      <c r="O386" t="str">
        <f t="shared" si="41"/>
        <v/>
      </c>
      <c r="P386">
        <f t="shared" si="42"/>
        <v>445.90722699999969</v>
      </c>
      <c r="Q386" t="str">
        <f t="shared" si="43"/>
        <v/>
      </c>
      <c r="R386">
        <f t="shared" si="44"/>
        <v>1</v>
      </c>
      <c r="S386">
        <f t="shared" si="47"/>
        <v>4.3901933940489064</v>
      </c>
    </row>
    <row r="387" spans="1:19" x14ac:dyDescent="0.3">
      <c r="A387" t="s">
        <v>413</v>
      </c>
      <c r="B387">
        <v>9420.1982422000001</v>
      </c>
      <c r="C387">
        <v>9851.0996094000002</v>
      </c>
      <c r="D387">
        <v>9721.8886719000002</v>
      </c>
      <c r="E387">
        <v>9508.0517577999999</v>
      </c>
      <c r="F387">
        <v>9327.1601563000004</v>
      </c>
      <c r="G387">
        <v>9520.3701172000001</v>
      </c>
      <c r="H387">
        <v>9874.75</v>
      </c>
      <c r="I387">
        <v>9851.0996094000002</v>
      </c>
      <c r="J387">
        <v>9746.8857422000001</v>
      </c>
      <c r="L387" t="str">
        <f t="shared" si="45"/>
        <v>17JUL2023:02:00:00</v>
      </c>
      <c r="M387">
        <v>3</v>
      </c>
      <c r="N387">
        <f t="shared" si="46"/>
        <v>430.9013672000001</v>
      </c>
      <c r="O387" t="str">
        <f t="shared" ref="O387:O450" si="48">IF(N387&lt;0,N387,"")</f>
        <v/>
      </c>
      <c r="P387">
        <f t="shared" ref="P387:P450" si="49">IF(N387&gt;0,N387,"")</f>
        <v>430.9013672000001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4.5742282287614264</v>
      </c>
    </row>
    <row r="388" spans="1:19" x14ac:dyDescent="0.3">
      <c r="A388" t="s">
        <v>414</v>
      </c>
      <c r="B388">
        <v>8901.0341797000001</v>
      </c>
      <c r="C388">
        <v>9261.9804688000004</v>
      </c>
      <c r="D388">
        <v>9104.7333983999997</v>
      </c>
      <c r="E388">
        <v>8929.1992188000004</v>
      </c>
      <c r="F388">
        <v>8770.6601563000004</v>
      </c>
      <c r="G388">
        <v>8938.1201172000001</v>
      </c>
      <c r="H388">
        <v>9243.6503905999998</v>
      </c>
      <c r="I388">
        <v>9261.9804688000004</v>
      </c>
      <c r="J388">
        <v>9143.5136719000002</v>
      </c>
      <c r="L388" t="str">
        <f t="shared" ref="L388:L451" si="52">A388</f>
        <v>17JUL2023:03:00:00</v>
      </c>
      <c r="M388">
        <v>4</v>
      </c>
      <c r="N388">
        <f t="shared" ref="N388:N451" si="53">C388-B388</f>
        <v>360.94628910000029</v>
      </c>
      <c r="O388" t="str">
        <f t="shared" si="48"/>
        <v/>
      </c>
      <c r="P388">
        <f t="shared" si="49"/>
        <v>360.94628910000029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4.0551050789489906</v>
      </c>
    </row>
    <row r="389" spans="1:19" x14ac:dyDescent="0.3">
      <c r="A389" t="s">
        <v>415</v>
      </c>
      <c r="B389">
        <v>8546.2802733999997</v>
      </c>
      <c r="C389">
        <v>8853.3095702999999</v>
      </c>
      <c r="D389">
        <v>8696.9570313000004</v>
      </c>
      <c r="E389">
        <v>8511.4882813000004</v>
      </c>
      <c r="F389">
        <v>8418.6699219000002</v>
      </c>
      <c r="G389">
        <v>8567.4697266000003</v>
      </c>
      <c r="H389">
        <v>8787.1601563000004</v>
      </c>
      <c r="I389">
        <v>8853.3095702999999</v>
      </c>
      <c r="J389">
        <v>8730.1464844000002</v>
      </c>
      <c r="L389" t="str">
        <f t="shared" si="52"/>
        <v>17JUL2023:04:00:00</v>
      </c>
      <c r="M389">
        <v>5</v>
      </c>
      <c r="N389">
        <f t="shared" si="53"/>
        <v>307.02929690000019</v>
      </c>
      <c r="O389" t="str">
        <f t="shared" si="48"/>
        <v/>
      </c>
      <c r="P389">
        <f t="shared" si="49"/>
        <v>307.02929690000019</v>
      </c>
      <c r="Q389" t="str">
        <f t="shared" si="50"/>
        <v/>
      </c>
      <c r="R389">
        <f t="shared" si="51"/>
        <v>1</v>
      </c>
      <c r="S389">
        <f t="shared" si="54"/>
        <v>3.5925488876794534</v>
      </c>
    </row>
    <row r="390" spans="1:19" x14ac:dyDescent="0.3">
      <c r="A390" t="s">
        <v>416</v>
      </c>
      <c r="B390">
        <v>8362.2421875</v>
      </c>
      <c r="C390">
        <v>8624.4296875</v>
      </c>
      <c r="D390">
        <v>8486.7236327999999</v>
      </c>
      <c r="E390">
        <v>8260.2109375</v>
      </c>
      <c r="F390">
        <v>8239.3701172000001</v>
      </c>
      <c r="G390">
        <v>8378.1699219000002</v>
      </c>
      <c r="H390">
        <v>8518.3798827999999</v>
      </c>
      <c r="I390">
        <v>8624.4296875</v>
      </c>
      <c r="J390">
        <v>8501.9414063000004</v>
      </c>
      <c r="L390" t="str">
        <f t="shared" si="52"/>
        <v>17JUL2023:05:00:00</v>
      </c>
      <c r="M390">
        <v>6</v>
      </c>
      <c r="N390">
        <f t="shared" si="53"/>
        <v>262.1875</v>
      </c>
      <c r="O390" t="str">
        <f t="shared" si="48"/>
        <v/>
      </c>
      <c r="P390">
        <f t="shared" si="49"/>
        <v>262.1875</v>
      </c>
      <c r="Q390" t="str">
        <f t="shared" si="50"/>
        <v/>
      </c>
      <c r="R390">
        <f t="shared" si="51"/>
        <v>1</v>
      </c>
      <c r="S390">
        <f t="shared" si="54"/>
        <v>3.1353731944277055</v>
      </c>
    </row>
    <row r="391" spans="1:19" x14ac:dyDescent="0.3">
      <c r="A391" t="s">
        <v>417</v>
      </c>
      <c r="B391">
        <v>8362.3710938000004</v>
      </c>
      <c r="C391">
        <v>8608.0400391000003</v>
      </c>
      <c r="D391">
        <v>8478.8476563000004</v>
      </c>
      <c r="E391">
        <v>8238.2060547000001</v>
      </c>
      <c r="F391">
        <v>8270.1699219000002</v>
      </c>
      <c r="G391">
        <v>8393.1796875</v>
      </c>
      <c r="H391">
        <v>8451.1396483999997</v>
      </c>
      <c r="I391">
        <v>8608.0400391000003</v>
      </c>
      <c r="J391">
        <v>8479.8583983999997</v>
      </c>
      <c r="L391" t="str">
        <f t="shared" si="52"/>
        <v>17JUL2023:06:00:00</v>
      </c>
      <c r="M391">
        <v>7</v>
      </c>
      <c r="N391">
        <f t="shared" si="53"/>
        <v>245.6689452999999</v>
      </c>
      <c r="O391" t="str">
        <f t="shared" si="48"/>
        <v/>
      </c>
      <c r="P391">
        <f t="shared" si="49"/>
        <v>245.6689452999999</v>
      </c>
      <c r="Q391" t="str">
        <f t="shared" si="50"/>
        <v/>
      </c>
      <c r="R391">
        <f t="shared" si="51"/>
        <v>1</v>
      </c>
      <c r="S391">
        <f t="shared" si="54"/>
        <v>2.9377905207070145</v>
      </c>
    </row>
    <row r="392" spans="1:19" x14ac:dyDescent="0.3">
      <c r="A392" t="s">
        <v>418</v>
      </c>
      <c r="B392">
        <v>8481.4873047000001</v>
      </c>
      <c r="C392">
        <v>8661.0302733999997</v>
      </c>
      <c r="D392">
        <v>8543.5263672000001</v>
      </c>
      <c r="E392">
        <v>8368.8291016000003</v>
      </c>
      <c r="F392">
        <v>8379.2802733999997</v>
      </c>
      <c r="G392">
        <v>8480.5195313000004</v>
      </c>
      <c r="H392">
        <v>8452.9902344000002</v>
      </c>
      <c r="I392">
        <v>8661.0302733999997</v>
      </c>
      <c r="J392">
        <v>8528.8916016000003</v>
      </c>
      <c r="L392" t="str">
        <f t="shared" si="52"/>
        <v>17JUL2023:07:00:00</v>
      </c>
      <c r="M392">
        <v>8</v>
      </c>
      <c r="N392">
        <f t="shared" si="53"/>
        <v>179.54296869999962</v>
      </c>
      <c r="O392" t="str">
        <f t="shared" si="48"/>
        <v/>
      </c>
      <c r="P392">
        <f t="shared" si="49"/>
        <v>179.54296869999962</v>
      </c>
      <c r="Q392" t="str">
        <f t="shared" si="50"/>
        <v/>
      </c>
      <c r="R392">
        <f t="shared" si="51"/>
        <v>1</v>
      </c>
      <c r="S392">
        <f t="shared" si="54"/>
        <v>2.1168807103030884</v>
      </c>
    </row>
    <row r="393" spans="1:19" x14ac:dyDescent="0.3">
      <c r="A393" t="s">
        <v>419</v>
      </c>
      <c r="B393">
        <v>8590.0634766000003</v>
      </c>
      <c r="C393">
        <v>8768.2402344000002</v>
      </c>
      <c r="D393">
        <v>8672.0634766000003</v>
      </c>
      <c r="E393">
        <v>8446.6376952999999</v>
      </c>
      <c r="F393">
        <v>8501.6699219000002</v>
      </c>
      <c r="G393">
        <v>8582.6396483999997</v>
      </c>
      <c r="H393">
        <v>8509.4804688000004</v>
      </c>
      <c r="I393">
        <v>8768.2402344000002</v>
      </c>
      <c r="J393">
        <v>8626.1601563000004</v>
      </c>
      <c r="L393" t="str">
        <f t="shared" si="52"/>
        <v>17JUL2023:08:00:00</v>
      </c>
      <c r="M393">
        <v>9</v>
      </c>
      <c r="N393">
        <f t="shared" si="53"/>
        <v>178.1767577999999</v>
      </c>
      <c r="O393" t="str">
        <f t="shared" si="48"/>
        <v/>
      </c>
      <c r="P393">
        <f t="shared" si="49"/>
        <v>178.1767577999999</v>
      </c>
      <c r="Q393" t="str">
        <f t="shared" si="50"/>
        <v/>
      </c>
      <c r="R393">
        <f t="shared" si="51"/>
        <v>1</v>
      </c>
      <c r="S393">
        <f t="shared" si="54"/>
        <v>2.0742193382548013</v>
      </c>
    </row>
    <row r="394" spans="1:19" x14ac:dyDescent="0.3">
      <c r="A394" t="s">
        <v>420</v>
      </c>
      <c r="B394">
        <v>9051.2382813000004</v>
      </c>
      <c r="C394">
        <v>9293.4902344000002</v>
      </c>
      <c r="D394">
        <v>9003.2734375</v>
      </c>
      <c r="E394">
        <v>8791.5957030999998</v>
      </c>
      <c r="F394">
        <v>8940.1201172000001</v>
      </c>
      <c r="G394">
        <v>9039.5703125</v>
      </c>
      <c r="H394">
        <v>9025.0703125</v>
      </c>
      <c r="I394">
        <v>9293.4902344000002</v>
      </c>
      <c r="J394">
        <v>9094.1923827999999</v>
      </c>
      <c r="L394" t="str">
        <f t="shared" si="52"/>
        <v>17JUL2023:09:00:00</v>
      </c>
      <c r="M394">
        <v>10</v>
      </c>
      <c r="N394">
        <f t="shared" si="53"/>
        <v>242.25195309999981</v>
      </c>
      <c r="O394" t="str">
        <f t="shared" si="48"/>
        <v/>
      </c>
      <c r="P394">
        <f t="shared" si="49"/>
        <v>242.25195309999981</v>
      </c>
      <c r="Q394" t="str">
        <f t="shared" si="50"/>
        <v/>
      </c>
      <c r="R394">
        <f t="shared" si="51"/>
        <v>1</v>
      </c>
      <c r="S394">
        <f t="shared" si="54"/>
        <v>2.6764509514736359</v>
      </c>
    </row>
    <row r="395" spans="1:19" x14ac:dyDescent="0.3">
      <c r="A395" t="s">
        <v>421</v>
      </c>
      <c r="B395">
        <v>9711.2841797000001</v>
      </c>
      <c r="C395">
        <v>10099.200194999999</v>
      </c>
      <c r="D395">
        <v>9730.2167969000002</v>
      </c>
      <c r="E395">
        <v>9447.9169922000001</v>
      </c>
      <c r="F395">
        <v>9611.1796875</v>
      </c>
      <c r="G395">
        <v>9744.3398438000004</v>
      </c>
      <c r="H395">
        <v>9859.8203125</v>
      </c>
      <c r="I395">
        <v>10099.200194999999</v>
      </c>
      <c r="J395">
        <v>9869.3027344000002</v>
      </c>
      <c r="L395" t="str">
        <f t="shared" si="52"/>
        <v>17JUL2023:10:00:00</v>
      </c>
      <c r="M395">
        <v>11</v>
      </c>
      <c r="N395">
        <f t="shared" si="53"/>
        <v>387.91601529999934</v>
      </c>
      <c r="O395" t="str">
        <f t="shared" si="48"/>
        <v/>
      </c>
      <c r="P395">
        <f t="shared" si="49"/>
        <v>387.91601529999934</v>
      </c>
      <c r="Q395" t="str">
        <f t="shared" si="50"/>
        <v/>
      </c>
      <c r="R395">
        <f t="shared" si="51"/>
        <v>1</v>
      </c>
      <c r="S395">
        <f t="shared" si="54"/>
        <v>3.9944873213666252</v>
      </c>
    </row>
    <row r="396" spans="1:19" x14ac:dyDescent="0.3">
      <c r="A396" t="s">
        <v>422</v>
      </c>
      <c r="B396">
        <v>10451.734375</v>
      </c>
      <c r="C396">
        <v>10987.599609000001</v>
      </c>
      <c r="D396">
        <v>10561.581055000001</v>
      </c>
      <c r="E396">
        <v>10214.791992</v>
      </c>
      <c r="F396">
        <v>10371.900390999999</v>
      </c>
      <c r="G396">
        <v>10529.299805000001</v>
      </c>
      <c r="H396">
        <v>10756.200194999999</v>
      </c>
      <c r="I396">
        <v>10987.599609000001</v>
      </c>
      <c r="J396">
        <v>10725.577148</v>
      </c>
      <c r="L396" t="str">
        <f t="shared" si="52"/>
        <v>17JUL2023:11:00:00</v>
      </c>
      <c r="M396">
        <v>12</v>
      </c>
      <c r="N396">
        <f t="shared" si="53"/>
        <v>535.86523400000078</v>
      </c>
      <c r="O396" t="str">
        <f t="shared" si="48"/>
        <v/>
      </c>
      <c r="P396">
        <f t="shared" si="49"/>
        <v>535.86523400000078</v>
      </c>
      <c r="Q396" t="str">
        <f t="shared" si="50"/>
        <v/>
      </c>
      <c r="R396">
        <f t="shared" si="51"/>
        <v>1</v>
      </c>
      <c r="S396">
        <f t="shared" si="54"/>
        <v>5.1270460458865301</v>
      </c>
    </row>
    <row r="397" spans="1:19" x14ac:dyDescent="0.3">
      <c r="A397" t="s">
        <v>423</v>
      </c>
      <c r="B397">
        <v>11245.150390999999</v>
      </c>
      <c r="C397">
        <v>11925</v>
      </c>
      <c r="D397">
        <v>11501.451171999999</v>
      </c>
      <c r="E397">
        <v>11260.029296999999</v>
      </c>
      <c r="F397">
        <v>11177.799805000001</v>
      </c>
      <c r="G397">
        <v>11372.400390999999</v>
      </c>
      <c r="H397">
        <v>11752.799805000001</v>
      </c>
      <c r="I397">
        <v>11925</v>
      </c>
      <c r="J397">
        <v>11658.650390999999</v>
      </c>
      <c r="L397" t="str">
        <f t="shared" si="52"/>
        <v>17JUL2023:12:00:00</v>
      </c>
      <c r="M397">
        <v>13</v>
      </c>
      <c r="N397">
        <f t="shared" si="53"/>
        <v>679.84960900000078</v>
      </c>
      <c r="O397" t="str">
        <f t="shared" si="48"/>
        <v/>
      </c>
      <c r="P397">
        <f t="shared" si="49"/>
        <v>679.84960900000078</v>
      </c>
      <c r="Q397" t="str">
        <f t="shared" si="50"/>
        <v/>
      </c>
      <c r="R397">
        <f t="shared" si="51"/>
        <v>1</v>
      </c>
      <c r="S397">
        <f t="shared" si="54"/>
        <v>6.0457137998271246</v>
      </c>
    </row>
    <row r="398" spans="1:19" x14ac:dyDescent="0.3">
      <c r="A398" t="s">
        <v>424</v>
      </c>
      <c r="B398">
        <v>12072.729492</v>
      </c>
      <c r="C398">
        <v>12788</v>
      </c>
      <c r="D398">
        <v>12399.825194999999</v>
      </c>
      <c r="E398">
        <v>12058.813477</v>
      </c>
      <c r="F398">
        <v>11975.299805000001</v>
      </c>
      <c r="G398">
        <v>12190.599609000001</v>
      </c>
      <c r="H398">
        <v>12661.200194999999</v>
      </c>
      <c r="I398">
        <v>12788</v>
      </c>
      <c r="J398">
        <v>12531.315430000001</v>
      </c>
      <c r="L398" t="str">
        <f t="shared" si="52"/>
        <v>17JUL2023:13:00:00</v>
      </c>
      <c r="M398">
        <v>14</v>
      </c>
      <c r="N398">
        <f t="shared" si="53"/>
        <v>715.27050799999961</v>
      </c>
      <c r="O398" t="str">
        <f t="shared" si="48"/>
        <v/>
      </c>
      <c r="P398">
        <f t="shared" si="49"/>
        <v>715.27050799999961</v>
      </c>
      <c r="Q398" t="str">
        <f t="shared" si="50"/>
        <v/>
      </c>
      <c r="R398">
        <f t="shared" si="51"/>
        <v>1</v>
      </c>
      <c r="S398">
        <f t="shared" si="54"/>
        <v>5.9246793235446376</v>
      </c>
    </row>
    <row r="399" spans="1:19" x14ac:dyDescent="0.3">
      <c r="A399" t="s">
        <v>425</v>
      </c>
      <c r="B399">
        <v>12836.353515999999</v>
      </c>
      <c r="C399">
        <v>13520.5</v>
      </c>
      <c r="D399">
        <v>13174.694336</v>
      </c>
      <c r="E399">
        <v>12790.728515999999</v>
      </c>
      <c r="F399">
        <v>12680.900390999999</v>
      </c>
      <c r="G399">
        <v>12912.099609000001</v>
      </c>
      <c r="H399">
        <v>13467.5</v>
      </c>
      <c r="I399">
        <v>13520.5</v>
      </c>
      <c r="J399">
        <v>13290.639648</v>
      </c>
      <c r="L399" t="str">
        <f t="shared" si="52"/>
        <v>17JUL2023:14:00:00</v>
      </c>
      <c r="M399">
        <v>15</v>
      </c>
      <c r="N399">
        <f t="shared" si="53"/>
        <v>684.14648400000078</v>
      </c>
      <c r="O399" t="str">
        <f t="shared" si="48"/>
        <v/>
      </c>
      <c r="P399">
        <f t="shared" si="49"/>
        <v>684.14648400000078</v>
      </c>
      <c r="Q399" t="str">
        <f t="shared" si="50"/>
        <v/>
      </c>
      <c r="R399">
        <f t="shared" si="51"/>
        <v>1</v>
      </c>
      <c r="S399">
        <f t="shared" si="54"/>
        <v>5.3297572643760525</v>
      </c>
    </row>
    <row r="400" spans="1:19" x14ac:dyDescent="0.3">
      <c r="A400" t="s">
        <v>426</v>
      </c>
      <c r="B400">
        <v>13493.859375</v>
      </c>
      <c r="C400">
        <v>13961.799805000001</v>
      </c>
      <c r="D400">
        <v>13728.540039</v>
      </c>
      <c r="E400">
        <v>13317.869140999999</v>
      </c>
      <c r="F400">
        <v>13231.700194999999</v>
      </c>
      <c r="G400">
        <v>13428.200194999999</v>
      </c>
      <c r="H400">
        <v>13916.400390999999</v>
      </c>
      <c r="I400">
        <v>13961.799805000001</v>
      </c>
      <c r="J400">
        <v>13775.159180000001</v>
      </c>
      <c r="L400" t="str">
        <f t="shared" si="52"/>
        <v>17JUL2023:15:00:00</v>
      </c>
      <c r="M400">
        <v>16</v>
      </c>
      <c r="N400">
        <f t="shared" si="53"/>
        <v>467.94043000000056</v>
      </c>
      <c r="O400" t="str">
        <f t="shared" si="48"/>
        <v/>
      </c>
      <c r="P400">
        <f t="shared" si="49"/>
        <v>467.94043000000056</v>
      </c>
      <c r="Q400" t="str">
        <f t="shared" si="50"/>
        <v/>
      </c>
      <c r="R400">
        <f t="shared" si="51"/>
        <v>1</v>
      </c>
      <c r="S400">
        <f t="shared" si="54"/>
        <v>3.4678027760312311</v>
      </c>
    </row>
    <row r="401" spans="1:19" x14ac:dyDescent="0.3">
      <c r="A401" t="s">
        <v>427</v>
      </c>
      <c r="B401">
        <v>13535.125977</v>
      </c>
      <c r="C401">
        <v>13989.5</v>
      </c>
      <c r="D401">
        <v>13920.976563</v>
      </c>
      <c r="E401">
        <v>13647.079102</v>
      </c>
      <c r="F401">
        <v>13532.599609000001</v>
      </c>
      <c r="G401">
        <v>13637.200194999999</v>
      </c>
      <c r="H401">
        <v>13886.200194999999</v>
      </c>
      <c r="I401">
        <v>13989.5</v>
      </c>
      <c r="J401">
        <v>13863.884765999999</v>
      </c>
      <c r="L401" t="str">
        <f t="shared" si="52"/>
        <v>17JUL2023:16:00:00</v>
      </c>
      <c r="M401">
        <v>17</v>
      </c>
      <c r="N401">
        <f t="shared" si="53"/>
        <v>454.37402300000031</v>
      </c>
      <c r="O401" t="str">
        <f t="shared" si="48"/>
        <v/>
      </c>
      <c r="P401">
        <f t="shared" si="49"/>
        <v>454.37402300000031</v>
      </c>
      <c r="Q401" t="str">
        <f t="shared" si="50"/>
        <v/>
      </c>
      <c r="R401">
        <f t="shared" si="51"/>
        <v>1</v>
      </c>
      <c r="S401">
        <f t="shared" si="54"/>
        <v>3.3569988470894914</v>
      </c>
    </row>
    <row r="402" spans="1:19" x14ac:dyDescent="0.3">
      <c r="A402" t="s">
        <v>428</v>
      </c>
      <c r="B402">
        <v>13557.167969</v>
      </c>
      <c r="C402">
        <v>14022.599609000001</v>
      </c>
      <c r="D402">
        <v>13947.086914</v>
      </c>
      <c r="E402">
        <v>13767.536133</v>
      </c>
      <c r="F402">
        <v>13767.599609000001</v>
      </c>
      <c r="G402">
        <v>13803.5</v>
      </c>
      <c r="H402">
        <v>13904.400390999999</v>
      </c>
      <c r="I402">
        <v>14022.599609000001</v>
      </c>
      <c r="J402">
        <v>13924.627930000001</v>
      </c>
      <c r="L402" t="str">
        <f t="shared" si="52"/>
        <v>17JUL2023:17:00:00</v>
      </c>
      <c r="M402">
        <v>18</v>
      </c>
      <c r="N402">
        <f t="shared" si="53"/>
        <v>465.4316400000007</v>
      </c>
      <c r="O402" t="str">
        <f t="shared" si="48"/>
        <v/>
      </c>
      <c r="P402">
        <f t="shared" si="49"/>
        <v>465.4316400000007</v>
      </c>
      <c r="Q402" t="str">
        <f t="shared" si="50"/>
        <v/>
      </c>
      <c r="R402">
        <f t="shared" si="51"/>
        <v>1</v>
      </c>
      <c r="S402">
        <f t="shared" si="54"/>
        <v>3.4331037357083933</v>
      </c>
    </row>
    <row r="403" spans="1:19" x14ac:dyDescent="0.3">
      <c r="A403" t="s">
        <v>429</v>
      </c>
      <c r="B403">
        <v>13769.65625</v>
      </c>
      <c r="C403">
        <v>14164</v>
      </c>
      <c r="D403">
        <v>14074.174805000001</v>
      </c>
      <c r="E403">
        <v>13927.545898</v>
      </c>
      <c r="F403">
        <v>13968.299805000001</v>
      </c>
      <c r="G403">
        <v>14002.799805000001</v>
      </c>
      <c r="H403">
        <v>14078.400390999999</v>
      </c>
      <c r="I403">
        <v>14164</v>
      </c>
      <c r="J403">
        <v>14084.666015999999</v>
      </c>
      <c r="L403" t="str">
        <f t="shared" si="52"/>
        <v>17JUL2023:18:00:00</v>
      </c>
      <c r="M403">
        <v>19</v>
      </c>
      <c r="N403">
        <f t="shared" si="53"/>
        <v>394.34375</v>
      </c>
      <c r="O403" t="str">
        <f t="shared" si="48"/>
        <v/>
      </c>
      <c r="P403">
        <f t="shared" si="49"/>
        <v>394.34375</v>
      </c>
      <c r="Q403" t="str">
        <f t="shared" si="50"/>
        <v/>
      </c>
      <c r="R403">
        <f t="shared" si="51"/>
        <v>1</v>
      </c>
      <c r="S403">
        <f t="shared" si="54"/>
        <v>2.8638605266562123</v>
      </c>
    </row>
    <row r="404" spans="1:19" x14ac:dyDescent="0.3">
      <c r="A404" t="s">
        <v>430</v>
      </c>
      <c r="B404">
        <v>13900.529296999999</v>
      </c>
      <c r="C404">
        <v>14369.599609000001</v>
      </c>
      <c r="D404">
        <v>14149.4375</v>
      </c>
      <c r="E404">
        <v>14107.201171999999</v>
      </c>
      <c r="F404">
        <v>14086.099609000001</v>
      </c>
      <c r="G404">
        <v>14166.599609000001</v>
      </c>
      <c r="H404">
        <v>14419.700194999999</v>
      </c>
      <c r="I404">
        <v>14369.599609000001</v>
      </c>
      <c r="J404">
        <v>14291.948242</v>
      </c>
      <c r="L404" t="str">
        <f t="shared" si="52"/>
        <v>17JUL2023:19:00:00</v>
      </c>
      <c r="M404">
        <v>20</v>
      </c>
      <c r="N404">
        <f t="shared" si="53"/>
        <v>469.07031200000165</v>
      </c>
      <c r="O404" t="str">
        <f t="shared" si="48"/>
        <v/>
      </c>
      <c r="P404">
        <f t="shared" si="49"/>
        <v>469.07031200000165</v>
      </c>
      <c r="Q404" t="str">
        <f t="shared" si="50"/>
        <v/>
      </c>
      <c r="R404">
        <f t="shared" si="51"/>
        <v>1</v>
      </c>
      <c r="S404">
        <f t="shared" si="54"/>
        <v>3.3744780646679113</v>
      </c>
    </row>
    <row r="405" spans="1:19" x14ac:dyDescent="0.3">
      <c r="A405" t="s">
        <v>431</v>
      </c>
      <c r="B405">
        <v>14149.342773</v>
      </c>
      <c r="C405">
        <v>14146.5</v>
      </c>
      <c r="D405">
        <v>14078.039063</v>
      </c>
      <c r="E405">
        <v>14012.549805000001</v>
      </c>
      <c r="F405">
        <v>13785.900390999999</v>
      </c>
      <c r="G405">
        <v>13902.200194999999</v>
      </c>
      <c r="H405">
        <v>14223.599609000001</v>
      </c>
      <c r="I405">
        <v>14146.5</v>
      </c>
      <c r="J405">
        <v>14095.448242</v>
      </c>
      <c r="L405" t="str">
        <f t="shared" si="52"/>
        <v>17JUL2023:20:00:00</v>
      </c>
      <c r="M405">
        <v>21</v>
      </c>
      <c r="N405">
        <f t="shared" si="53"/>
        <v>-2.8427730000003066</v>
      </c>
      <c r="O405">
        <f t="shared" si="48"/>
        <v>-2.8427730000003066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2.0091201730054426E-2</v>
      </c>
    </row>
    <row r="406" spans="1:19" x14ac:dyDescent="0.3">
      <c r="A406" t="s">
        <v>432</v>
      </c>
      <c r="B406">
        <v>13546.865234000001</v>
      </c>
      <c r="C406">
        <v>13659.700194999999</v>
      </c>
      <c r="D406">
        <v>13612.223633</v>
      </c>
      <c r="E406">
        <v>13542.208008</v>
      </c>
      <c r="F406">
        <v>13205.799805000001</v>
      </c>
      <c r="G406">
        <v>13339.799805000001</v>
      </c>
      <c r="H406">
        <v>13666.700194999999</v>
      </c>
      <c r="I406">
        <v>13659.700194999999</v>
      </c>
      <c r="J406">
        <v>13574.925781</v>
      </c>
      <c r="L406" t="str">
        <f t="shared" si="52"/>
        <v>17JUL2023:21:00:00</v>
      </c>
      <c r="M406">
        <v>22</v>
      </c>
      <c r="N406">
        <f t="shared" si="53"/>
        <v>112.83496099999866</v>
      </c>
      <c r="O406" t="str">
        <f t="shared" si="48"/>
        <v/>
      </c>
      <c r="P406">
        <f t="shared" si="49"/>
        <v>112.83496099999866</v>
      </c>
      <c r="Q406" t="str">
        <f t="shared" si="50"/>
        <v/>
      </c>
      <c r="R406">
        <f t="shared" si="51"/>
        <v>1</v>
      </c>
      <c r="S406">
        <f t="shared" si="54"/>
        <v>0.83292303459847528</v>
      </c>
    </row>
    <row r="407" spans="1:19" x14ac:dyDescent="0.3">
      <c r="A407" t="s">
        <v>433</v>
      </c>
      <c r="B407">
        <v>12960.761719</v>
      </c>
      <c r="C407">
        <v>13189.099609000001</v>
      </c>
      <c r="D407">
        <v>13252.271484000001</v>
      </c>
      <c r="E407">
        <v>13013.290039</v>
      </c>
      <c r="F407">
        <v>12678</v>
      </c>
      <c r="G407">
        <v>12822.099609000001</v>
      </c>
      <c r="H407">
        <v>13139.200194999999</v>
      </c>
      <c r="I407">
        <v>13189.099609000001</v>
      </c>
      <c r="J407">
        <v>13098.955078000001</v>
      </c>
      <c r="L407" t="str">
        <f t="shared" si="52"/>
        <v>17JUL2023:22:00:00</v>
      </c>
      <c r="M407">
        <v>23</v>
      </c>
      <c r="N407">
        <f t="shared" si="53"/>
        <v>228.3378900000007</v>
      </c>
      <c r="O407" t="str">
        <f t="shared" si="48"/>
        <v/>
      </c>
      <c r="P407">
        <f t="shared" si="49"/>
        <v>228.3378900000007</v>
      </c>
      <c r="Q407" t="str">
        <f t="shared" si="50"/>
        <v/>
      </c>
      <c r="R407">
        <f t="shared" si="51"/>
        <v>1</v>
      </c>
      <c r="S407">
        <f t="shared" si="54"/>
        <v>1.7617628882511263</v>
      </c>
    </row>
    <row r="408" spans="1:19" x14ac:dyDescent="0.3">
      <c r="A408" t="s">
        <v>434</v>
      </c>
      <c r="B408">
        <v>12173.012694999999</v>
      </c>
      <c r="C408">
        <v>12435.400390999999</v>
      </c>
      <c r="D408">
        <v>12464.950194999999</v>
      </c>
      <c r="E408">
        <v>12129.506836</v>
      </c>
      <c r="F408">
        <v>11862.200194999999</v>
      </c>
      <c r="G408">
        <v>12027.700194999999</v>
      </c>
      <c r="H408">
        <v>12386</v>
      </c>
      <c r="I408">
        <v>12435.400390999999</v>
      </c>
      <c r="J408">
        <v>12328.400390999999</v>
      </c>
      <c r="L408" t="str">
        <f t="shared" si="52"/>
        <v>17JUL2023:23:00:00</v>
      </c>
      <c r="M408">
        <v>24</v>
      </c>
      <c r="N408">
        <f t="shared" si="53"/>
        <v>262.38769599999978</v>
      </c>
      <c r="O408" t="str">
        <f t="shared" si="48"/>
        <v/>
      </c>
      <c r="P408">
        <f t="shared" si="49"/>
        <v>262.38769599999978</v>
      </c>
      <c r="Q408" t="str">
        <f t="shared" si="50"/>
        <v/>
      </c>
      <c r="R408">
        <f t="shared" si="51"/>
        <v>1</v>
      </c>
      <c r="S408">
        <f t="shared" si="54"/>
        <v>2.1554869166264332</v>
      </c>
    </row>
    <row r="409" spans="1:19" x14ac:dyDescent="0.3">
      <c r="A409" t="s">
        <v>435</v>
      </c>
      <c r="B409">
        <v>11369.788086</v>
      </c>
      <c r="C409">
        <v>11556.700194999999</v>
      </c>
      <c r="D409">
        <v>11558.353515999999</v>
      </c>
      <c r="E409">
        <v>11273.572265999999</v>
      </c>
      <c r="F409">
        <v>10952.599609000001</v>
      </c>
      <c r="G409">
        <v>11137.700194999999</v>
      </c>
      <c r="H409">
        <v>11573.400390999999</v>
      </c>
      <c r="I409">
        <v>11556.700194999999</v>
      </c>
      <c r="J409">
        <v>11459.730469</v>
      </c>
      <c r="L409" t="str">
        <f t="shared" si="52"/>
        <v>18JUL2023:00:00:00</v>
      </c>
      <c r="M409">
        <v>1</v>
      </c>
      <c r="N409">
        <f t="shared" si="53"/>
        <v>186.91210899999896</v>
      </c>
      <c r="O409" t="str">
        <f t="shared" si="48"/>
        <v/>
      </c>
      <c r="P409">
        <f t="shared" si="49"/>
        <v>186.91210899999896</v>
      </c>
      <c r="Q409" t="str">
        <f t="shared" si="50"/>
        <v/>
      </c>
      <c r="R409">
        <f t="shared" si="51"/>
        <v>1</v>
      </c>
      <c r="S409">
        <f t="shared" si="54"/>
        <v>1.6439366115376424</v>
      </c>
    </row>
    <row r="410" spans="1:19" x14ac:dyDescent="0.3">
      <c r="A410" t="s">
        <v>436</v>
      </c>
      <c r="B410">
        <v>10589.981444999999</v>
      </c>
      <c r="C410">
        <v>10656.200194999999</v>
      </c>
      <c r="D410">
        <v>10595.893555000001</v>
      </c>
      <c r="E410">
        <v>10353.829102</v>
      </c>
      <c r="F410">
        <v>10197.5</v>
      </c>
      <c r="G410">
        <v>10412</v>
      </c>
      <c r="H410">
        <v>10762.200194999999</v>
      </c>
      <c r="I410">
        <v>10656.200194999999</v>
      </c>
      <c r="J410">
        <v>10605.649414</v>
      </c>
      <c r="L410" t="str">
        <f t="shared" si="52"/>
        <v>18JUL2023:01:00:00</v>
      </c>
      <c r="M410">
        <v>2</v>
      </c>
      <c r="N410">
        <f t="shared" si="53"/>
        <v>66.21875</v>
      </c>
      <c r="O410" t="str">
        <f t="shared" si="48"/>
        <v/>
      </c>
      <c r="P410">
        <f t="shared" si="49"/>
        <v>66.21875</v>
      </c>
      <c r="Q410" t="str">
        <f t="shared" si="50"/>
        <v/>
      </c>
      <c r="R410">
        <f t="shared" si="51"/>
        <v>1</v>
      </c>
      <c r="S410">
        <f t="shared" si="54"/>
        <v>0.62529618530412834</v>
      </c>
    </row>
    <row r="411" spans="1:19" x14ac:dyDescent="0.3">
      <c r="A411" t="s">
        <v>437</v>
      </c>
      <c r="B411">
        <v>9873.609375</v>
      </c>
      <c r="C411">
        <v>9942.7802733999997</v>
      </c>
      <c r="D411">
        <v>9861.734375</v>
      </c>
      <c r="E411">
        <v>9716.3320313000004</v>
      </c>
      <c r="F411">
        <v>9500.6298827999999</v>
      </c>
      <c r="G411">
        <v>9701.5400391000003</v>
      </c>
      <c r="H411">
        <v>9997.3798827999999</v>
      </c>
      <c r="I411">
        <v>9942.7802733999997</v>
      </c>
      <c r="J411">
        <v>9874.6123047000001</v>
      </c>
      <c r="L411" t="str">
        <f t="shared" si="52"/>
        <v>18JUL2023:02:00:00</v>
      </c>
      <c r="M411">
        <v>3</v>
      </c>
      <c r="N411">
        <f t="shared" si="53"/>
        <v>69.170898399999714</v>
      </c>
      <c r="O411" t="str">
        <f t="shared" si="48"/>
        <v/>
      </c>
      <c r="P411">
        <f t="shared" si="49"/>
        <v>69.170898399999714</v>
      </c>
      <c r="Q411" t="str">
        <f t="shared" si="50"/>
        <v/>
      </c>
      <c r="R411">
        <f t="shared" si="51"/>
        <v>1</v>
      </c>
      <c r="S411">
        <f t="shared" si="54"/>
        <v>0.7005634492199031</v>
      </c>
    </row>
    <row r="412" spans="1:19" x14ac:dyDescent="0.3">
      <c r="A412" t="s">
        <v>438</v>
      </c>
      <c r="B412">
        <v>9311.5009766000003</v>
      </c>
      <c r="C412">
        <v>9376.1201172000001</v>
      </c>
      <c r="D412">
        <v>9315.0664063000004</v>
      </c>
      <c r="E412">
        <v>9210.7978516000003</v>
      </c>
      <c r="F412">
        <v>8965.3203125</v>
      </c>
      <c r="G412">
        <v>9147.5</v>
      </c>
      <c r="H412">
        <v>9383.8398438000004</v>
      </c>
      <c r="I412">
        <v>9376.1201172000001</v>
      </c>
      <c r="J412">
        <v>9302.2832030999998</v>
      </c>
      <c r="L412" t="str">
        <f t="shared" si="52"/>
        <v>18JUL2023:03:00:00</v>
      </c>
      <c r="M412">
        <v>4</v>
      </c>
      <c r="N412">
        <f t="shared" si="53"/>
        <v>64.61914059999981</v>
      </c>
      <c r="O412" t="str">
        <f t="shared" si="48"/>
        <v/>
      </c>
      <c r="P412">
        <f t="shared" si="49"/>
        <v>64.61914059999981</v>
      </c>
      <c r="Q412" t="str">
        <f t="shared" si="50"/>
        <v/>
      </c>
      <c r="R412">
        <f t="shared" si="51"/>
        <v>1</v>
      </c>
      <c r="S412">
        <f t="shared" si="54"/>
        <v>0.69397125943915039</v>
      </c>
    </row>
    <row r="413" spans="1:19" x14ac:dyDescent="0.3">
      <c r="A413" t="s">
        <v>439</v>
      </c>
      <c r="B413">
        <v>8902.5664063000004</v>
      </c>
      <c r="C413">
        <v>8960.6201172000001</v>
      </c>
      <c r="D413">
        <v>8899.015625</v>
      </c>
      <c r="E413">
        <v>8767.8261719000002</v>
      </c>
      <c r="F413">
        <v>8598.3896483999997</v>
      </c>
      <c r="G413">
        <v>8762.6904297000001</v>
      </c>
      <c r="H413">
        <v>8905.2402344000002</v>
      </c>
      <c r="I413">
        <v>8960.6201172000001</v>
      </c>
      <c r="J413">
        <v>8875.6699219000002</v>
      </c>
      <c r="L413" t="str">
        <f t="shared" si="52"/>
        <v>18JUL2023:04:00:00</v>
      </c>
      <c r="M413">
        <v>5</v>
      </c>
      <c r="N413">
        <f t="shared" si="53"/>
        <v>58.053710899999714</v>
      </c>
      <c r="O413" t="str">
        <f t="shared" si="48"/>
        <v/>
      </c>
      <c r="P413">
        <f t="shared" si="49"/>
        <v>58.053710899999714</v>
      </c>
      <c r="Q413" t="str">
        <f t="shared" si="50"/>
        <v/>
      </c>
      <c r="R413">
        <f t="shared" si="51"/>
        <v>1</v>
      </c>
      <c r="S413">
        <f t="shared" si="54"/>
        <v>0.65210084654821965</v>
      </c>
    </row>
    <row r="414" spans="1:19" x14ac:dyDescent="0.3">
      <c r="A414" t="s">
        <v>440</v>
      </c>
      <c r="B414">
        <v>8698.6054688000004</v>
      </c>
      <c r="C414">
        <v>8717.1396483999997</v>
      </c>
      <c r="D414">
        <v>8657.8945313000004</v>
      </c>
      <c r="E414">
        <v>8524.4501952999999</v>
      </c>
      <c r="F414">
        <v>8396.2802733999997</v>
      </c>
      <c r="G414">
        <v>8547.9804688000004</v>
      </c>
      <c r="H414">
        <v>8625.8896483999997</v>
      </c>
      <c r="I414">
        <v>8717.1396483999997</v>
      </c>
      <c r="J414">
        <v>8628.9140625</v>
      </c>
      <c r="L414" t="str">
        <f t="shared" si="52"/>
        <v>18JUL2023:05:00:00</v>
      </c>
      <c r="M414">
        <v>6</v>
      </c>
      <c r="N414">
        <f t="shared" si="53"/>
        <v>18.534179599999334</v>
      </c>
      <c r="O414" t="str">
        <f t="shared" si="48"/>
        <v/>
      </c>
      <c r="P414">
        <f t="shared" si="49"/>
        <v>18.534179599999334</v>
      </c>
      <c r="Q414" t="str">
        <f t="shared" si="50"/>
        <v/>
      </c>
      <c r="R414">
        <f t="shared" si="51"/>
        <v>1</v>
      </c>
      <c r="S414">
        <f t="shared" si="54"/>
        <v>0.21307070042982626</v>
      </c>
    </row>
    <row r="415" spans="1:19" x14ac:dyDescent="0.3">
      <c r="A415" t="s">
        <v>441</v>
      </c>
      <c r="B415">
        <v>8705.1035155999998</v>
      </c>
      <c r="C415">
        <v>8678.2304688000004</v>
      </c>
      <c r="D415">
        <v>8610.9960938000004</v>
      </c>
      <c r="E415">
        <v>8459.6210938000004</v>
      </c>
      <c r="F415">
        <v>8401.9003905999998</v>
      </c>
      <c r="G415">
        <v>8532.1904297000001</v>
      </c>
      <c r="H415">
        <v>8570.6396483999997</v>
      </c>
      <c r="I415">
        <v>8678.2304688000004</v>
      </c>
      <c r="J415">
        <v>8590.2695313000004</v>
      </c>
      <c r="L415" t="str">
        <f t="shared" si="52"/>
        <v>18JUL2023:06:00:00</v>
      </c>
      <c r="M415">
        <v>7</v>
      </c>
      <c r="N415">
        <f t="shared" si="53"/>
        <v>-26.873046799999429</v>
      </c>
      <c r="O415">
        <f t="shared" si="48"/>
        <v>-26.873046799999429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0.30870450594690263</v>
      </c>
    </row>
    <row r="416" spans="1:19" x14ac:dyDescent="0.3">
      <c r="A416" t="s">
        <v>442</v>
      </c>
      <c r="B416">
        <v>8857.9726563000004</v>
      </c>
      <c r="C416">
        <v>8728.6103516000003</v>
      </c>
      <c r="D416">
        <v>8655.8476563000004</v>
      </c>
      <c r="E416">
        <v>8532.2939452999999</v>
      </c>
      <c r="F416">
        <v>8506.9599608999997</v>
      </c>
      <c r="G416">
        <v>8609.2197266000003</v>
      </c>
      <c r="H416">
        <v>8611.8203125</v>
      </c>
      <c r="I416">
        <v>8728.6103516000003</v>
      </c>
      <c r="J416">
        <v>8644.9169922000001</v>
      </c>
      <c r="L416" t="str">
        <f t="shared" si="52"/>
        <v>18JUL2023:07:00:00</v>
      </c>
      <c r="M416">
        <v>8</v>
      </c>
      <c r="N416">
        <f t="shared" si="53"/>
        <v>-129.3623047000001</v>
      </c>
      <c r="O416">
        <f t="shared" si="48"/>
        <v>-129.3623047000001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1.460405328842312</v>
      </c>
    </row>
    <row r="417" spans="1:19" x14ac:dyDescent="0.3">
      <c r="A417" t="s">
        <v>443</v>
      </c>
      <c r="B417">
        <v>8999.6005858999997</v>
      </c>
      <c r="C417">
        <v>8830.1396483999997</v>
      </c>
      <c r="D417">
        <v>8682.3535155999998</v>
      </c>
      <c r="E417">
        <v>8625.8427733999997</v>
      </c>
      <c r="F417">
        <v>8628.9902344000002</v>
      </c>
      <c r="G417">
        <v>8713.6103516000003</v>
      </c>
      <c r="H417">
        <v>8714.8398438000004</v>
      </c>
      <c r="I417">
        <v>8830.1396483999997</v>
      </c>
      <c r="J417">
        <v>8734.2246094000002</v>
      </c>
      <c r="L417" t="str">
        <f t="shared" si="52"/>
        <v>18JUL2023:08:00:00</v>
      </c>
      <c r="M417">
        <v>9</v>
      </c>
      <c r="N417">
        <f t="shared" si="53"/>
        <v>-169.4609375</v>
      </c>
      <c r="O417">
        <f t="shared" si="48"/>
        <v>-169.4609375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1.8829828711009751</v>
      </c>
    </row>
    <row r="418" spans="1:19" x14ac:dyDescent="0.3">
      <c r="A418" t="s">
        <v>444</v>
      </c>
      <c r="B418">
        <v>9416.3027344000002</v>
      </c>
      <c r="C418">
        <v>9328.9804688000004</v>
      </c>
      <c r="D418">
        <v>9094.3251952999999</v>
      </c>
      <c r="E418">
        <v>9030.890625</v>
      </c>
      <c r="F418">
        <v>9050.7802733999997</v>
      </c>
      <c r="G418">
        <v>9156.0097655999998</v>
      </c>
      <c r="H418">
        <v>9301.9101563000004</v>
      </c>
      <c r="I418">
        <v>9328.9804688000004</v>
      </c>
      <c r="J418">
        <v>9228.8115233999997</v>
      </c>
      <c r="L418" t="str">
        <f t="shared" si="52"/>
        <v>18JUL2023:09:00:00</v>
      </c>
      <c r="M418">
        <v>10</v>
      </c>
      <c r="N418">
        <f t="shared" si="53"/>
        <v>-87.32226559999981</v>
      </c>
      <c r="O418">
        <f t="shared" si="48"/>
        <v>-87.32226559999981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0.9273519348628283</v>
      </c>
    </row>
    <row r="419" spans="1:19" x14ac:dyDescent="0.3">
      <c r="A419" t="s">
        <v>445</v>
      </c>
      <c r="B419">
        <v>10042.848633</v>
      </c>
      <c r="C419">
        <v>10114.700194999999</v>
      </c>
      <c r="D419">
        <v>9777.8525391000003</v>
      </c>
      <c r="E419">
        <v>9630.3828125</v>
      </c>
      <c r="F419">
        <v>9727.7304688000004</v>
      </c>
      <c r="G419">
        <v>9858.3398438000004</v>
      </c>
      <c r="H419">
        <v>10223.099609000001</v>
      </c>
      <c r="I419">
        <v>10114.700194999999</v>
      </c>
      <c r="J419">
        <v>10015.517578000001</v>
      </c>
      <c r="L419" t="str">
        <f t="shared" si="52"/>
        <v>18JUL2023:10:00:00</v>
      </c>
      <c r="M419">
        <v>11</v>
      </c>
      <c r="N419">
        <f t="shared" si="53"/>
        <v>71.851561999999831</v>
      </c>
      <c r="O419" t="str">
        <f t="shared" si="48"/>
        <v/>
      </c>
      <c r="P419">
        <f t="shared" si="49"/>
        <v>71.851561999999831</v>
      </c>
      <c r="Q419" t="str">
        <f t="shared" si="50"/>
        <v/>
      </c>
      <c r="R419">
        <f t="shared" si="51"/>
        <v>1</v>
      </c>
      <c r="S419">
        <f t="shared" si="54"/>
        <v>0.71545001448992596</v>
      </c>
    </row>
    <row r="420" spans="1:19" x14ac:dyDescent="0.3">
      <c r="A420" t="s">
        <v>446</v>
      </c>
      <c r="B420">
        <v>10779.301758</v>
      </c>
      <c r="C420">
        <v>10989.799805000001</v>
      </c>
      <c r="D420">
        <v>10649.361328000001</v>
      </c>
      <c r="E420">
        <v>10576.763671999999</v>
      </c>
      <c r="F420">
        <v>10511.900390999999</v>
      </c>
      <c r="G420">
        <v>10652</v>
      </c>
      <c r="H420">
        <v>11243.5</v>
      </c>
      <c r="I420">
        <v>10989.799805000001</v>
      </c>
      <c r="J420">
        <v>10916.252930000001</v>
      </c>
      <c r="L420" t="str">
        <f t="shared" si="52"/>
        <v>18JUL2023:11:00:00</v>
      </c>
      <c r="M420">
        <v>12</v>
      </c>
      <c r="N420">
        <f t="shared" si="53"/>
        <v>210.49804700000095</v>
      </c>
      <c r="O420" t="str">
        <f t="shared" si="48"/>
        <v/>
      </c>
      <c r="P420">
        <f t="shared" si="49"/>
        <v>210.49804700000095</v>
      </c>
      <c r="Q420" t="str">
        <f t="shared" si="50"/>
        <v/>
      </c>
      <c r="R420">
        <f t="shared" si="51"/>
        <v>1</v>
      </c>
      <c r="S420">
        <f t="shared" si="54"/>
        <v>1.9527985367306104</v>
      </c>
    </row>
    <row r="421" spans="1:19" x14ac:dyDescent="0.3">
      <c r="A421" t="s">
        <v>447</v>
      </c>
      <c r="B421">
        <v>11610.572265999999</v>
      </c>
      <c r="C421">
        <v>11908.799805000001</v>
      </c>
      <c r="D421">
        <v>11563.688477</v>
      </c>
      <c r="E421">
        <v>11477.339844</v>
      </c>
      <c r="F421">
        <v>11335</v>
      </c>
      <c r="G421">
        <v>11502.799805000001</v>
      </c>
      <c r="H421">
        <v>12339.799805000001</v>
      </c>
      <c r="I421">
        <v>11908.799805000001</v>
      </c>
      <c r="J421">
        <v>11871.097656</v>
      </c>
      <c r="L421" t="str">
        <f t="shared" si="52"/>
        <v>18JUL2023:12:00:00</v>
      </c>
      <c r="M421">
        <v>13</v>
      </c>
      <c r="N421">
        <f t="shared" si="53"/>
        <v>298.22753900000134</v>
      </c>
      <c r="O421" t="str">
        <f t="shared" si="48"/>
        <v/>
      </c>
      <c r="P421">
        <f t="shared" si="49"/>
        <v>298.22753900000134</v>
      </c>
      <c r="Q421" t="str">
        <f t="shared" si="50"/>
        <v/>
      </c>
      <c r="R421">
        <f t="shared" si="51"/>
        <v>1</v>
      </c>
      <c r="S421">
        <f t="shared" si="54"/>
        <v>2.5685860452660085</v>
      </c>
    </row>
    <row r="422" spans="1:19" x14ac:dyDescent="0.3">
      <c r="A422" t="s">
        <v>448</v>
      </c>
      <c r="B422">
        <v>12443.140625</v>
      </c>
      <c r="C422">
        <v>12778.400390999999</v>
      </c>
      <c r="D422">
        <v>12444.629883</v>
      </c>
      <c r="E422">
        <v>12293.706055000001</v>
      </c>
      <c r="F422">
        <v>12147.099609000001</v>
      </c>
      <c r="G422">
        <v>12327.099609000001</v>
      </c>
      <c r="H422">
        <v>13323.5</v>
      </c>
      <c r="I422">
        <v>12778.400390999999</v>
      </c>
      <c r="J422">
        <v>12766.916015999999</v>
      </c>
      <c r="L422" t="str">
        <f t="shared" si="52"/>
        <v>18JUL2023:13:00:00</v>
      </c>
      <c r="M422">
        <v>14</v>
      </c>
      <c r="N422">
        <f t="shared" si="53"/>
        <v>335.25976599999922</v>
      </c>
      <c r="O422" t="str">
        <f t="shared" si="48"/>
        <v/>
      </c>
      <c r="P422">
        <f t="shared" si="49"/>
        <v>335.25976599999922</v>
      </c>
      <c r="Q422" t="str">
        <f t="shared" si="50"/>
        <v/>
      </c>
      <c r="R422">
        <f t="shared" si="51"/>
        <v>1</v>
      </c>
      <c r="S422">
        <f t="shared" si="54"/>
        <v>2.6943339796901089</v>
      </c>
    </row>
    <row r="423" spans="1:19" x14ac:dyDescent="0.3">
      <c r="A423" t="s">
        <v>449</v>
      </c>
      <c r="B423">
        <v>13205.374023</v>
      </c>
      <c r="C423">
        <v>13539.700194999999</v>
      </c>
      <c r="D423">
        <v>13187.967773</v>
      </c>
      <c r="E423">
        <v>13080.963867</v>
      </c>
      <c r="F423">
        <v>12877.599609000001</v>
      </c>
      <c r="G423">
        <v>13067.5</v>
      </c>
      <c r="H423">
        <v>14161.099609000001</v>
      </c>
      <c r="I423">
        <v>13539.700194999999</v>
      </c>
      <c r="J423">
        <v>13542.34375</v>
      </c>
      <c r="L423" t="str">
        <f t="shared" si="52"/>
        <v>18JUL2023:14:00:00</v>
      </c>
      <c r="M423">
        <v>15</v>
      </c>
      <c r="N423">
        <f t="shared" si="53"/>
        <v>334.32617199999913</v>
      </c>
      <c r="O423" t="str">
        <f t="shared" si="48"/>
        <v/>
      </c>
      <c r="P423">
        <f t="shared" si="49"/>
        <v>334.32617199999913</v>
      </c>
      <c r="Q423" t="str">
        <f t="shared" si="50"/>
        <v/>
      </c>
      <c r="R423">
        <f t="shared" si="51"/>
        <v>1</v>
      </c>
      <c r="S423">
        <f t="shared" si="54"/>
        <v>2.5317432994907842</v>
      </c>
    </row>
    <row r="424" spans="1:19" x14ac:dyDescent="0.3">
      <c r="A424" t="s">
        <v>450</v>
      </c>
      <c r="B424">
        <v>13722.181640999999</v>
      </c>
      <c r="C424">
        <v>14008.799805000001</v>
      </c>
      <c r="D424">
        <v>13824.596680000001</v>
      </c>
      <c r="E424">
        <v>13708.453125</v>
      </c>
      <c r="F424">
        <v>13422.299805000001</v>
      </c>
      <c r="G424">
        <v>13586.099609000001</v>
      </c>
      <c r="H424">
        <v>14537.299805000001</v>
      </c>
      <c r="I424">
        <v>14008.799805000001</v>
      </c>
      <c r="J424">
        <v>14029.589844</v>
      </c>
      <c r="L424" t="str">
        <f t="shared" si="52"/>
        <v>18JUL2023:15:00:00</v>
      </c>
      <c r="M424">
        <v>16</v>
      </c>
      <c r="N424">
        <f t="shared" si="53"/>
        <v>286.61816400000134</v>
      </c>
      <c r="O424" t="str">
        <f t="shared" si="48"/>
        <v/>
      </c>
      <c r="P424">
        <f t="shared" si="49"/>
        <v>286.61816400000134</v>
      </c>
      <c r="Q424" t="str">
        <f t="shared" si="50"/>
        <v/>
      </c>
      <c r="R424">
        <f t="shared" si="51"/>
        <v>1</v>
      </c>
      <c r="S424">
        <f t="shared" si="54"/>
        <v>2.0887215422336745</v>
      </c>
    </row>
    <row r="425" spans="1:19" x14ac:dyDescent="0.3">
      <c r="A425" t="s">
        <v>451</v>
      </c>
      <c r="B425">
        <v>13624.175781</v>
      </c>
      <c r="C425">
        <v>14056.299805000001</v>
      </c>
      <c r="D425">
        <v>14055.424805000001</v>
      </c>
      <c r="E425">
        <v>14035.619140999999</v>
      </c>
      <c r="F425">
        <v>13678.900390999999</v>
      </c>
      <c r="G425">
        <v>13769.400390999999</v>
      </c>
      <c r="H425">
        <v>14337.799805000001</v>
      </c>
      <c r="I425">
        <v>14056.299805000001</v>
      </c>
      <c r="J425">
        <v>14074.146484000001</v>
      </c>
      <c r="L425" t="str">
        <f t="shared" si="52"/>
        <v>18JUL2023:16:00:00</v>
      </c>
      <c r="M425">
        <v>17</v>
      </c>
      <c r="N425">
        <f t="shared" si="53"/>
        <v>432.12402400000065</v>
      </c>
      <c r="O425" t="str">
        <f t="shared" si="48"/>
        <v/>
      </c>
      <c r="P425">
        <f t="shared" si="49"/>
        <v>432.12402400000065</v>
      </c>
      <c r="Q425" t="str">
        <f t="shared" si="50"/>
        <v/>
      </c>
      <c r="R425">
        <f t="shared" si="51"/>
        <v>1</v>
      </c>
      <c r="S425">
        <f t="shared" si="54"/>
        <v>3.1717443384915223</v>
      </c>
    </row>
    <row r="426" spans="1:19" x14ac:dyDescent="0.3">
      <c r="A426" t="s">
        <v>452</v>
      </c>
      <c r="B426">
        <v>13807.025390999999</v>
      </c>
      <c r="C426">
        <v>14100.400390999999</v>
      </c>
      <c r="D426">
        <v>14134.163086</v>
      </c>
      <c r="E426">
        <v>14235.139648</v>
      </c>
      <c r="F426">
        <v>13873.900390999999</v>
      </c>
      <c r="G426">
        <v>13913.099609000001</v>
      </c>
      <c r="H426">
        <v>14215.799805000001</v>
      </c>
      <c r="I426">
        <v>14100.400390999999</v>
      </c>
      <c r="J426">
        <v>14100.393555000001</v>
      </c>
      <c r="L426" t="str">
        <f t="shared" si="52"/>
        <v>18JUL2023:17:00:00</v>
      </c>
      <c r="M426">
        <v>18</v>
      </c>
      <c r="N426">
        <f t="shared" si="53"/>
        <v>293.375</v>
      </c>
      <c r="O426" t="str">
        <f t="shared" si="48"/>
        <v/>
      </c>
      <c r="P426">
        <f t="shared" si="49"/>
        <v>293.375</v>
      </c>
      <c r="Q426" t="str">
        <f t="shared" si="50"/>
        <v/>
      </c>
      <c r="R426">
        <f t="shared" si="51"/>
        <v>1</v>
      </c>
      <c r="S426">
        <f t="shared" si="54"/>
        <v>2.1248240782640564</v>
      </c>
    </row>
    <row r="427" spans="1:19" x14ac:dyDescent="0.3">
      <c r="A427" t="s">
        <v>453</v>
      </c>
      <c r="B427">
        <v>14013.235352</v>
      </c>
      <c r="C427">
        <v>14272.099609000001</v>
      </c>
      <c r="D427">
        <v>14298.109375</v>
      </c>
      <c r="E427">
        <v>14423.425781</v>
      </c>
      <c r="F427">
        <v>14079.099609000001</v>
      </c>
      <c r="G427">
        <v>14115.900390999999</v>
      </c>
      <c r="H427">
        <v>14328.799805000001</v>
      </c>
      <c r="I427">
        <v>14272.099609000001</v>
      </c>
      <c r="J427">
        <v>14259.391602</v>
      </c>
      <c r="L427" t="str">
        <f t="shared" si="52"/>
        <v>18JUL2023:18:00:00</v>
      </c>
      <c r="M427">
        <v>19</v>
      </c>
      <c r="N427">
        <f t="shared" si="53"/>
        <v>258.86425700000109</v>
      </c>
      <c r="O427" t="str">
        <f t="shared" si="48"/>
        <v/>
      </c>
      <c r="P427">
        <f t="shared" si="49"/>
        <v>258.86425700000109</v>
      </c>
      <c r="Q427" t="str">
        <f t="shared" si="50"/>
        <v/>
      </c>
      <c r="R427">
        <f t="shared" si="51"/>
        <v>1</v>
      </c>
      <c r="S427">
        <f t="shared" si="54"/>
        <v>1.8472840175559846</v>
      </c>
    </row>
    <row r="428" spans="1:19" x14ac:dyDescent="0.3">
      <c r="A428" t="s">
        <v>454</v>
      </c>
      <c r="B428">
        <v>14118.977539</v>
      </c>
      <c r="C428">
        <v>14541.299805000001</v>
      </c>
      <c r="D428">
        <v>14342.820313</v>
      </c>
      <c r="E428">
        <v>14415.360352</v>
      </c>
      <c r="F428">
        <v>14235.400390999999</v>
      </c>
      <c r="G428">
        <v>14328.400390999999</v>
      </c>
      <c r="H428">
        <v>14662.299805000001</v>
      </c>
      <c r="I428">
        <v>14541.299805000001</v>
      </c>
      <c r="J428">
        <v>14486.025390999999</v>
      </c>
      <c r="L428" t="str">
        <f t="shared" si="52"/>
        <v>18JUL2023:19:00:00</v>
      </c>
      <c r="M428">
        <v>20</v>
      </c>
      <c r="N428">
        <f t="shared" si="53"/>
        <v>422.32226600000104</v>
      </c>
      <c r="O428" t="str">
        <f t="shared" si="48"/>
        <v/>
      </c>
      <c r="P428">
        <f t="shared" si="49"/>
        <v>422.32226600000104</v>
      </c>
      <c r="Q428" t="str">
        <f t="shared" si="50"/>
        <v/>
      </c>
      <c r="R428">
        <f t="shared" si="51"/>
        <v>1</v>
      </c>
      <c r="S428">
        <f t="shared" si="54"/>
        <v>2.9911674895256808</v>
      </c>
    </row>
    <row r="429" spans="1:19" x14ac:dyDescent="0.3">
      <c r="A429" t="s">
        <v>455</v>
      </c>
      <c r="B429">
        <v>14351.135742</v>
      </c>
      <c r="C429">
        <v>14338.5</v>
      </c>
      <c r="D429">
        <v>14241.589844</v>
      </c>
      <c r="E429">
        <v>14324.114258</v>
      </c>
      <c r="F429">
        <v>13950.299805000001</v>
      </c>
      <c r="G429">
        <v>14088.200194999999</v>
      </c>
      <c r="H429">
        <v>14479</v>
      </c>
      <c r="I429">
        <v>14338.5</v>
      </c>
      <c r="J429">
        <v>14297.417969</v>
      </c>
      <c r="L429" t="str">
        <f t="shared" si="52"/>
        <v>18JUL2023:20:00:00</v>
      </c>
      <c r="M429">
        <v>21</v>
      </c>
      <c r="N429">
        <f t="shared" si="53"/>
        <v>-12.635742000000391</v>
      </c>
      <c r="O429">
        <f t="shared" si="48"/>
        <v>-12.635742000000391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8.8046982672044957E-2</v>
      </c>
    </row>
    <row r="430" spans="1:19" x14ac:dyDescent="0.3">
      <c r="A430" t="s">
        <v>456</v>
      </c>
      <c r="B430">
        <v>13820.799805000001</v>
      </c>
      <c r="C430">
        <v>13816.200194999999</v>
      </c>
      <c r="D430">
        <v>13674.041992</v>
      </c>
      <c r="E430">
        <v>13667.581055000001</v>
      </c>
      <c r="F430">
        <v>13380.299805000001</v>
      </c>
      <c r="G430">
        <v>13539.200194999999</v>
      </c>
      <c r="H430">
        <v>13985</v>
      </c>
      <c r="I430">
        <v>13816.200194999999</v>
      </c>
      <c r="J430">
        <v>13767.118164</v>
      </c>
      <c r="L430" t="str">
        <f t="shared" si="52"/>
        <v>18JUL2023:21:00:00</v>
      </c>
      <c r="M430">
        <v>22</v>
      </c>
      <c r="N430">
        <f t="shared" si="53"/>
        <v>-4.5996100000011211</v>
      </c>
      <c r="O430">
        <f t="shared" si="48"/>
        <v>-4.5996100000011211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3.3280346035669393E-2</v>
      </c>
    </row>
    <row r="431" spans="1:19" x14ac:dyDescent="0.3">
      <c r="A431" t="s">
        <v>457</v>
      </c>
      <c r="B431">
        <v>13281.000977</v>
      </c>
      <c r="C431">
        <v>13330.700194999999</v>
      </c>
      <c r="D431">
        <v>13315.420898</v>
      </c>
      <c r="E431">
        <v>13288.802734000001</v>
      </c>
      <c r="F431">
        <v>12866.200194999999</v>
      </c>
      <c r="G431">
        <v>13033.299805000001</v>
      </c>
      <c r="H431">
        <v>13510.200194999999</v>
      </c>
      <c r="I431">
        <v>13330.700194999999</v>
      </c>
      <c r="J431">
        <v>13305.304688</v>
      </c>
      <c r="L431" t="str">
        <f t="shared" si="52"/>
        <v>18JUL2023:22:00:00</v>
      </c>
      <c r="M431">
        <v>23</v>
      </c>
      <c r="N431">
        <f t="shared" si="53"/>
        <v>49.699217999999746</v>
      </c>
      <c r="O431" t="str">
        <f t="shared" si="48"/>
        <v/>
      </c>
      <c r="P431">
        <f t="shared" si="49"/>
        <v>49.699217999999746</v>
      </c>
      <c r="Q431" t="str">
        <f t="shared" si="50"/>
        <v/>
      </c>
      <c r="R431">
        <f t="shared" si="51"/>
        <v>1</v>
      </c>
      <c r="S431">
        <f t="shared" si="54"/>
        <v>0.37421289318530065</v>
      </c>
    </row>
    <row r="432" spans="1:19" x14ac:dyDescent="0.3">
      <c r="A432" t="s">
        <v>458</v>
      </c>
      <c r="B432">
        <v>12532.448242</v>
      </c>
      <c r="C432">
        <v>12561.599609000001</v>
      </c>
      <c r="D432">
        <v>12466.826171999999</v>
      </c>
      <c r="E432">
        <v>12272.073242</v>
      </c>
      <c r="F432">
        <v>12043.5</v>
      </c>
      <c r="G432">
        <v>12226.5</v>
      </c>
      <c r="H432">
        <v>12737.799805000001</v>
      </c>
      <c r="I432">
        <v>12561.599609000001</v>
      </c>
      <c r="J432">
        <v>12510.185546999999</v>
      </c>
      <c r="L432" t="str">
        <f t="shared" si="52"/>
        <v>18JUL2023:23:00:00</v>
      </c>
      <c r="M432">
        <v>24</v>
      </c>
      <c r="N432">
        <f t="shared" si="53"/>
        <v>29.151367000000391</v>
      </c>
      <c r="O432" t="str">
        <f t="shared" si="48"/>
        <v/>
      </c>
      <c r="P432">
        <f t="shared" si="49"/>
        <v>29.151367000000391</v>
      </c>
      <c r="Q432" t="str">
        <f t="shared" si="50"/>
        <v/>
      </c>
      <c r="R432">
        <f t="shared" si="51"/>
        <v>1</v>
      </c>
      <c r="S432">
        <f t="shared" si="54"/>
        <v>0.23260712062871644</v>
      </c>
    </row>
    <row r="433" spans="1:19" x14ac:dyDescent="0.3">
      <c r="A433" t="s">
        <v>459</v>
      </c>
      <c r="B433">
        <v>11755.392578000001</v>
      </c>
      <c r="C433">
        <v>11696.700194999999</v>
      </c>
      <c r="D433">
        <v>11515.978515999999</v>
      </c>
      <c r="E433">
        <v>11365.773438</v>
      </c>
      <c r="F433">
        <v>11141.700194999999</v>
      </c>
      <c r="G433">
        <v>11335.400390999999</v>
      </c>
      <c r="H433">
        <v>11883</v>
      </c>
      <c r="I433">
        <v>11696.700194999999</v>
      </c>
      <c r="J433">
        <v>11624.816406</v>
      </c>
      <c r="L433" t="str">
        <f t="shared" si="52"/>
        <v>19JUL2023:00:00:00</v>
      </c>
      <c r="M433">
        <v>1</v>
      </c>
      <c r="N433">
        <f t="shared" si="53"/>
        <v>-58.692383000001428</v>
      </c>
      <c r="O433">
        <f t="shared" si="48"/>
        <v>-58.692383000001428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0.49928050135767588</v>
      </c>
    </row>
    <row r="434" spans="1:19" x14ac:dyDescent="0.3">
      <c r="A434" t="s">
        <v>460</v>
      </c>
      <c r="B434">
        <v>10815.265625</v>
      </c>
      <c r="C434">
        <v>10664</v>
      </c>
      <c r="D434">
        <v>10579.423828000001</v>
      </c>
      <c r="E434">
        <v>10637.760742</v>
      </c>
      <c r="F434">
        <v>10320.700194999999</v>
      </c>
      <c r="G434">
        <v>10497.299805000001</v>
      </c>
      <c r="H434">
        <v>10770.799805000001</v>
      </c>
      <c r="I434">
        <v>10664</v>
      </c>
      <c r="J434">
        <v>10628.125</v>
      </c>
      <c r="L434" t="str">
        <f t="shared" si="52"/>
        <v>19JUL2023:01:00:00</v>
      </c>
      <c r="M434">
        <v>2</v>
      </c>
      <c r="N434">
        <f t="shared" si="53"/>
        <v>-151.265625</v>
      </c>
      <c r="O434">
        <f t="shared" si="48"/>
        <v>-151.265625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1.3986306970615896</v>
      </c>
    </row>
    <row r="435" spans="1:19" x14ac:dyDescent="0.3">
      <c r="A435" t="s">
        <v>461</v>
      </c>
      <c r="B435">
        <v>10092.826171999999</v>
      </c>
      <c r="C435">
        <v>9926.6796875</v>
      </c>
      <c r="D435">
        <v>9735.9277344000002</v>
      </c>
      <c r="E435">
        <v>9838.8193358999997</v>
      </c>
      <c r="F435">
        <v>9597.3798827999999</v>
      </c>
      <c r="G435">
        <v>9768.0400391000003</v>
      </c>
      <c r="H435">
        <v>9980.1904297000001</v>
      </c>
      <c r="I435">
        <v>9926.6796875</v>
      </c>
      <c r="J435">
        <v>9855.7890625</v>
      </c>
      <c r="L435" t="str">
        <f t="shared" si="52"/>
        <v>19JUL2023:02:00:00</v>
      </c>
      <c r="M435">
        <v>3</v>
      </c>
      <c r="N435">
        <f t="shared" si="53"/>
        <v>-166.14648449999913</v>
      </c>
      <c r="O435">
        <f t="shared" si="48"/>
        <v>-166.14648449999913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1.646183949555484</v>
      </c>
    </row>
    <row r="436" spans="1:19" x14ac:dyDescent="0.3">
      <c r="A436" t="s">
        <v>462</v>
      </c>
      <c r="B436">
        <v>9532.3417969000002</v>
      </c>
      <c r="C436">
        <v>9357.6796875</v>
      </c>
      <c r="D436">
        <v>9226.6347655999998</v>
      </c>
      <c r="E436">
        <v>9281.8222655999998</v>
      </c>
      <c r="F436">
        <v>9052.1503905999998</v>
      </c>
      <c r="G436">
        <v>9210.4296875</v>
      </c>
      <c r="H436">
        <v>9361.9697266000003</v>
      </c>
      <c r="I436">
        <v>9357.6796875</v>
      </c>
      <c r="J436">
        <v>9287.4794922000001</v>
      </c>
      <c r="L436" t="str">
        <f t="shared" si="52"/>
        <v>19JUL2023:03:00:00</v>
      </c>
      <c r="M436">
        <v>4</v>
      </c>
      <c r="N436">
        <f t="shared" si="53"/>
        <v>-174.66210940000019</v>
      </c>
      <c r="O436">
        <f t="shared" si="48"/>
        <v>-174.66210940000019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1.8323106023831606</v>
      </c>
    </row>
    <row r="437" spans="1:19" x14ac:dyDescent="0.3">
      <c r="A437" t="s">
        <v>463</v>
      </c>
      <c r="B437">
        <v>9127.6132813000004</v>
      </c>
      <c r="C437">
        <v>8953.6298827999999</v>
      </c>
      <c r="D437">
        <v>8885.9228516000003</v>
      </c>
      <c r="E437">
        <v>8936.4433594000002</v>
      </c>
      <c r="F437">
        <v>8693.1699219000002</v>
      </c>
      <c r="G437">
        <v>8835.1103516000003</v>
      </c>
      <c r="H437">
        <v>8904.9003905999998</v>
      </c>
      <c r="I437">
        <v>8953.6298827999999</v>
      </c>
      <c r="J437">
        <v>8887.5712891000003</v>
      </c>
      <c r="L437" t="str">
        <f t="shared" si="52"/>
        <v>19JUL2023:04:00:00</v>
      </c>
      <c r="M437">
        <v>5</v>
      </c>
      <c r="N437">
        <f t="shared" si="53"/>
        <v>-173.98339850000048</v>
      </c>
      <c r="O437">
        <f t="shared" si="48"/>
        <v>-173.98339850000048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1.9061214924217393</v>
      </c>
    </row>
    <row r="438" spans="1:19" x14ac:dyDescent="0.3">
      <c r="A438" t="s">
        <v>464</v>
      </c>
      <c r="B438">
        <v>8923.2509766000003</v>
      </c>
      <c r="C438">
        <v>8725.1103516000003</v>
      </c>
      <c r="D438">
        <v>8689.2646483999997</v>
      </c>
      <c r="E438">
        <v>8722.8730469000002</v>
      </c>
      <c r="F438">
        <v>8507.3095702999999</v>
      </c>
      <c r="G438">
        <v>8630.4697266000003</v>
      </c>
      <c r="H438">
        <v>8646.5</v>
      </c>
      <c r="I438">
        <v>8725.1103516000003</v>
      </c>
      <c r="J438">
        <v>8663.1142577999999</v>
      </c>
      <c r="L438" t="str">
        <f t="shared" si="52"/>
        <v>19JUL2023:05:00:00</v>
      </c>
      <c r="M438">
        <v>6</v>
      </c>
      <c r="N438">
        <f t="shared" si="53"/>
        <v>-198.140625</v>
      </c>
      <c r="O438">
        <f t="shared" si="48"/>
        <v>-198.140625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2.2204981740354111</v>
      </c>
    </row>
    <row r="439" spans="1:19" x14ac:dyDescent="0.3">
      <c r="A439" t="s">
        <v>465</v>
      </c>
      <c r="B439">
        <v>8861.3935547000001</v>
      </c>
      <c r="C439">
        <v>8686.5097655999998</v>
      </c>
      <c r="D439">
        <v>8661.1835938000004</v>
      </c>
      <c r="E439">
        <v>8672.1044922000001</v>
      </c>
      <c r="F439">
        <v>8505.6699219000002</v>
      </c>
      <c r="G439">
        <v>8613.6796875</v>
      </c>
      <c r="H439">
        <v>8594.3095702999999</v>
      </c>
      <c r="I439">
        <v>8686.5097655999998</v>
      </c>
      <c r="J439">
        <v>8628.4179688000004</v>
      </c>
      <c r="L439" t="str">
        <f t="shared" si="52"/>
        <v>19JUL2023:06:00:00</v>
      </c>
      <c r="M439">
        <v>7</v>
      </c>
      <c r="N439">
        <f t="shared" si="53"/>
        <v>-174.88378910000029</v>
      </c>
      <c r="O439">
        <f t="shared" si="48"/>
        <v>-174.88378910000029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1.9735472532674454</v>
      </c>
    </row>
    <row r="440" spans="1:19" x14ac:dyDescent="0.3">
      <c r="A440" t="s">
        <v>466</v>
      </c>
      <c r="B440">
        <v>8987.3056641000003</v>
      </c>
      <c r="C440">
        <v>8733.5703125</v>
      </c>
      <c r="D440">
        <v>8737.2490233999997</v>
      </c>
      <c r="E440">
        <v>8691.0341797000001</v>
      </c>
      <c r="F440">
        <v>8601.2900391000003</v>
      </c>
      <c r="G440">
        <v>8677.5498047000001</v>
      </c>
      <c r="H440">
        <v>8624.3203125</v>
      </c>
      <c r="I440">
        <v>8733.5703125</v>
      </c>
      <c r="J440">
        <v>8682.7011719000002</v>
      </c>
      <c r="L440" t="str">
        <f t="shared" si="52"/>
        <v>19JUL2023:07:00:00</v>
      </c>
      <c r="M440">
        <v>8</v>
      </c>
      <c r="N440">
        <f t="shared" si="53"/>
        <v>-253.73535160000029</v>
      </c>
      <c r="O440">
        <f t="shared" si="48"/>
        <v>-253.73535160000029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2.8232638466225977</v>
      </c>
    </row>
    <row r="441" spans="1:19" x14ac:dyDescent="0.3">
      <c r="A441" t="s">
        <v>467</v>
      </c>
      <c r="B441">
        <v>9078.8818358999997</v>
      </c>
      <c r="C441">
        <v>8837.6601563000004</v>
      </c>
      <c r="D441">
        <v>8779.9736327999999</v>
      </c>
      <c r="E441">
        <v>8850.8994141000003</v>
      </c>
      <c r="F441">
        <v>8709.6201172000001</v>
      </c>
      <c r="G441">
        <v>8779</v>
      </c>
      <c r="H441">
        <v>8718.0996094000002</v>
      </c>
      <c r="I441">
        <v>8837.6601563000004</v>
      </c>
      <c r="J441">
        <v>8771.5849608999997</v>
      </c>
      <c r="L441" t="str">
        <f t="shared" si="52"/>
        <v>19JUL2023:08:00:00</v>
      </c>
      <c r="M441">
        <v>9</v>
      </c>
      <c r="N441">
        <f t="shared" si="53"/>
        <v>-241.22167959999933</v>
      </c>
      <c r="O441">
        <f t="shared" si="48"/>
        <v>-241.22167959999933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2.6569536200609307</v>
      </c>
    </row>
    <row r="442" spans="1:19" x14ac:dyDescent="0.3">
      <c r="A442" t="s">
        <v>468</v>
      </c>
      <c r="B442">
        <v>9428.5849608999997</v>
      </c>
      <c r="C442">
        <v>9304.7001952999999</v>
      </c>
      <c r="D442">
        <v>9154.7871094000002</v>
      </c>
      <c r="E442">
        <v>9219.6806641000003</v>
      </c>
      <c r="F442">
        <v>9075.8398438000004</v>
      </c>
      <c r="G442">
        <v>9175.9599608999997</v>
      </c>
      <c r="H442">
        <v>9238.1904297000001</v>
      </c>
      <c r="I442">
        <v>9304.7001952999999</v>
      </c>
      <c r="J442">
        <v>9219.0048827999999</v>
      </c>
      <c r="L442" t="str">
        <f t="shared" si="52"/>
        <v>19JUL2023:09:00:00</v>
      </c>
      <c r="M442">
        <v>10</v>
      </c>
      <c r="N442">
        <f t="shared" si="53"/>
        <v>-123.88476559999981</v>
      </c>
      <c r="O442">
        <f t="shared" si="48"/>
        <v>-123.88476559999981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1.3139274463108244</v>
      </c>
    </row>
    <row r="443" spans="1:19" x14ac:dyDescent="0.3">
      <c r="A443" t="s">
        <v>469</v>
      </c>
      <c r="B443">
        <v>9985.7988280999998</v>
      </c>
      <c r="C443">
        <v>10048.900390999999</v>
      </c>
      <c r="D443">
        <v>9716.5820313000004</v>
      </c>
      <c r="E443">
        <v>9700.1337891000003</v>
      </c>
      <c r="F443">
        <v>9671.4501952999999</v>
      </c>
      <c r="G443">
        <v>9823.6298827999999</v>
      </c>
      <c r="H443">
        <v>10069.400390999999</v>
      </c>
      <c r="I443">
        <v>10048.900390999999</v>
      </c>
      <c r="J443">
        <v>9928.3144530999998</v>
      </c>
      <c r="L443" t="str">
        <f t="shared" si="52"/>
        <v>19JUL2023:10:00:00</v>
      </c>
      <c r="M443">
        <v>11</v>
      </c>
      <c r="N443">
        <f t="shared" si="53"/>
        <v>63.101562899999408</v>
      </c>
      <c r="O443" t="str">
        <f t="shared" si="48"/>
        <v/>
      </c>
      <c r="P443">
        <f t="shared" si="49"/>
        <v>63.101562899999408</v>
      </c>
      <c r="Q443" t="str">
        <f t="shared" si="50"/>
        <v/>
      </c>
      <c r="R443">
        <f t="shared" si="51"/>
        <v>1</v>
      </c>
      <c r="S443">
        <f t="shared" si="54"/>
        <v>0.63191301954162993</v>
      </c>
    </row>
    <row r="444" spans="1:19" x14ac:dyDescent="0.3">
      <c r="A444" t="s">
        <v>470</v>
      </c>
      <c r="B444">
        <v>10702.767578000001</v>
      </c>
      <c r="C444">
        <v>10897.099609000001</v>
      </c>
      <c r="D444">
        <v>10518.690430000001</v>
      </c>
      <c r="E444">
        <v>10570.633789</v>
      </c>
      <c r="F444">
        <v>10362</v>
      </c>
      <c r="G444">
        <v>10571.700194999999</v>
      </c>
      <c r="H444">
        <v>11004.700194999999</v>
      </c>
      <c r="I444">
        <v>10897.099609000001</v>
      </c>
      <c r="J444">
        <v>10767.648438</v>
      </c>
      <c r="L444" t="str">
        <f t="shared" si="52"/>
        <v>19JUL2023:11:00:00</v>
      </c>
      <c r="M444">
        <v>12</v>
      </c>
      <c r="N444">
        <f t="shared" si="53"/>
        <v>194.33203099999992</v>
      </c>
      <c r="O444" t="str">
        <f t="shared" si="48"/>
        <v/>
      </c>
      <c r="P444">
        <f t="shared" si="49"/>
        <v>194.33203099999992</v>
      </c>
      <c r="Q444" t="str">
        <f t="shared" si="50"/>
        <v/>
      </c>
      <c r="R444">
        <f t="shared" si="51"/>
        <v>1</v>
      </c>
      <c r="S444">
        <f t="shared" si="54"/>
        <v>1.8157175663559935</v>
      </c>
    </row>
    <row r="445" spans="1:19" x14ac:dyDescent="0.3">
      <c r="A445" t="s">
        <v>471</v>
      </c>
      <c r="B445">
        <v>11476.734375</v>
      </c>
      <c r="C445">
        <v>11780.700194999999</v>
      </c>
      <c r="D445">
        <v>11335.282227</v>
      </c>
      <c r="E445">
        <v>11381.494140999999</v>
      </c>
      <c r="F445">
        <v>11123.599609000001</v>
      </c>
      <c r="G445">
        <v>11354.299805000001</v>
      </c>
      <c r="H445">
        <v>12008.200194999999</v>
      </c>
      <c r="I445">
        <v>11780.700194999999</v>
      </c>
      <c r="J445">
        <v>11651.516602</v>
      </c>
      <c r="L445" t="str">
        <f t="shared" si="52"/>
        <v>19JUL2023:12:00:00</v>
      </c>
      <c r="M445">
        <v>13</v>
      </c>
      <c r="N445">
        <f t="shared" si="53"/>
        <v>303.96581999999944</v>
      </c>
      <c r="O445" t="str">
        <f t="shared" si="48"/>
        <v/>
      </c>
      <c r="P445">
        <f t="shared" si="49"/>
        <v>303.96581999999944</v>
      </c>
      <c r="Q445" t="str">
        <f t="shared" si="50"/>
        <v/>
      </c>
      <c r="R445">
        <f t="shared" si="51"/>
        <v>1</v>
      </c>
      <c r="S445">
        <f t="shared" si="54"/>
        <v>2.6485392975734827</v>
      </c>
    </row>
    <row r="446" spans="1:19" x14ac:dyDescent="0.3">
      <c r="A446" t="s">
        <v>472</v>
      </c>
      <c r="B446">
        <v>12290.522461</v>
      </c>
      <c r="C446">
        <v>12598.799805000001</v>
      </c>
      <c r="D446">
        <v>12171.323242</v>
      </c>
      <c r="E446">
        <v>12133.6875</v>
      </c>
      <c r="F446">
        <v>11883.400390999999</v>
      </c>
      <c r="G446">
        <v>12118.200194999999</v>
      </c>
      <c r="H446">
        <v>12929.299805000001</v>
      </c>
      <c r="I446">
        <v>12598.799805000001</v>
      </c>
      <c r="J446">
        <v>12492.855469</v>
      </c>
      <c r="L446" t="str">
        <f t="shared" si="52"/>
        <v>19JUL2023:13:00:00</v>
      </c>
      <c r="M446">
        <v>14</v>
      </c>
      <c r="N446">
        <f t="shared" si="53"/>
        <v>308.27734400000008</v>
      </c>
      <c r="O446" t="str">
        <f t="shared" si="48"/>
        <v/>
      </c>
      <c r="P446">
        <f t="shared" si="49"/>
        <v>308.27734400000008</v>
      </c>
      <c r="Q446" t="str">
        <f t="shared" si="50"/>
        <v/>
      </c>
      <c r="R446">
        <f t="shared" si="51"/>
        <v>1</v>
      </c>
      <c r="S446">
        <f t="shared" si="54"/>
        <v>2.5082525578405521</v>
      </c>
    </row>
    <row r="447" spans="1:19" x14ac:dyDescent="0.3">
      <c r="A447" t="s">
        <v>473</v>
      </c>
      <c r="B447">
        <v>13071.884765999999</v>
      </c>
      <c r="C447">
        <v>13321.099609000001</v>
      </c>
      <c r="D447">
        <v>12938.826171999999</v>
      </c>
      <c r="E447">
        <v>12937.614258</v>
      </c>
      <c r="F447">
        <v>12557.099609000001</v>
      </c>
      <c r="G447">
        <v>12810.900390999999</v>
      </c>
      <c r="H447">
        <v>13744.700194999999</v>
      </c>
      <c r="I447">
        <v>13321.099609000001</v>
      </c>
      <c r="J447">
        <v>13244.305664</v>
      </c>
      <c r="L447" t="str">
        <f t="shared" si="52"/>
        <v>19JUL2023:14:00:00</v>
      </c>
      <c r="M447">
        <v>15</v>
      </c>
      <c r="N447">
        <f t="shared" si="53"/>
        <v>249.21484300000157</v>
      </c>
      <c r="O447" t="str">
        <f t="shared" si="48"/>
        <v/>
      </c>
      <c r="P447">
        <f t="shared" si="49"/>
        <v>249.21484300000157</v>
      </c>
      <c r="Q447" t="str">
        <f t="shared" si="50"/>
        <v/>
      </c>
      <c r="R447">
        <f t="shared" si="51"/>
        <v>1</v>
      </c>
      <c r="S447">
        <f t="shared" si="54"/>
        <v>1.9064951035080258</v>
      </c>
    </row>
    <row r="448" spans="1:19" x14ac:dyDescent="0.3">
      <c r="A448" t="s">
        <v>474</v>
      </c>
      <c r="B448">
        <v>13738.553711</v>
      </c>
      <c r="C448">
        <v>13811.799805000001</v>
      </c>
      <c r="D448">
        <v>13527.190430000001</v>
      </c>
      <c r="E448">
        <v>13525.490234000001</v>
      </c>
      <c r="F448">
        <v>13125.099609000001</v>
      </c>
      <c r="G448">
        <v>13349.400390999999</v>
      </c>
      <c r="H448">
        <v>14210.799805000001</v>
      </c>
      <c r="I448">
        <v>13811.799805000001</v>
      </c>
      <c r="J448">
        <v>13759.668944999999</v>
      </c>
      <c r="L448" t="str">
        <f t="shared" si="52"/>
        <v>19JUL2023:15:00:00</v>
      </c>
      <c r="M448">
        <v>16</v>
      </c>
      <c r="N448">
        <f t="shared" si="53"/>
        <v>73.246094000000085</v>
      </c>
      <c r="O448" t="str">
        <f t="shared" si="48"/>
        <v/>
      </c>
      <c r="P448">
        <f t="shared" si="49"/>
        <v>73.246094000000085</v>
      </c>
      <c r="Q448" t="str">
        <f t="shared" si="50"/>
        <v/>
      </c>
      <c r="R448">
        <f t="shared" si="51"/>
        <v>1</v>
      </c>
      <c r="S448">
        <f t="shared" si="54"/>
        <v>0.53314268401741871</v>
      </c>
    </row>
    <row r="449" spans="1:19" x14ac:dyDescent="0.3">
      <c r="A449" t="s">
        <v>475</v>
      </c>
      <c r="B449">
        <v>13813.602539</v>
      </c>
      <c r="C449">
        <v>13956.599609000001</v>
      </c>
      <c r="D449">
        <v>13745.459961</v>
      </c>
      <c r="E449">
        <v>13764.414063</v>
      </c>
      <c r="F449">
        <v>13488.700194999999</v>
      </c>
      <c r="G449">
        <v>13629.200194999999</v>
      </c>
      <c r="H449">
        <v>14214</v>
      </c>
      <c r="I449">
        <v>13956.599609000001</v>
      </c>
      <c r="J449">
        <v>13912.0625</v>
      </c>
      <c r="L449" t="str">
        <f t="shared" si="52"/>
        <v>19JUL2023:16:00:00</v>
      </c>
      <c r="M449">
        <v>17</v>
      </c>
      <c r="N449">
        <f t="shared" si="53"/>
        <v>142.99707000000126</v>
      </c>
      <c r="O449" t="str">
        <f t="shared" si="48"/>
        <v/>
      </c>
      <c r="P449">
        <f t="shared" si="49"/>
        <v>142.99707000000126</v>
      </c>
      <c r="Q449" t="str">
        <f t="shared" si="50"/>
        <v/>
      </c>
      <c r="R449">
        <f t="shared" si="51"/>
        <v>1</v>
      </c>
      <c r="S449">
        <f t="shared" si="54"/>
        <v>1.0351902741973142</v>
      </c>
    </row>
    <row r="450" spans="1:19" x14ac:dyDescent="0.3">
      <c r="A450" t="s">
        <v>476</v>
      </c>
      <c r="B450">
        <v>13865.575194999999</v>
      </c>
      <c r="C450">
        <v>14058.200194999999</v>
      </c>
      <c r="D450">
        <v>13766.780273</v>
      </c>
      <c r="E450">
        <v>13814.209961</v>
      </c>
      <c r="F450">
        <v>13758.900390999999</v>
      </c>
      <c r="G450">
        <v>13838.5</v>
      </c>
      <c r="H450">
        <v>14227.099609000001</v>
      </c>
      <c r="I450">
        <v>14058.200194999999</v>
      </c>
      <c r="J450">
        <v>13998.6875</v>
      </c>
      <c r="L450" t="str">
        <f t="shared" si="52"/>
        <v>19JUL2023:17:00:00</v>
      </c>
      <c r="M450">
        <v>18</v>
      </c>
      <c r="N450">
        <f t="shared" si="53"/>
        <v>192.625</v>
      </c>
      <c r="O450" t="str">
        <f t="shared" si="48"/>
        <v/>
      </c>
      <c r="P450">
        <f t="shared" si="49"/>
        <v>192.625</v>
      </c>
      <c r="Q450" t="str">
        <f t="shared" si="50"/>
        <v/>
      </c>
      <c r="R450">
        <f t="shared" si="51"/>
        <v>1</v>
      </c>
      <c r="S450">
        <f t="shared" si="54"/>
        <v>1.3892319452384607</v>
      </c>
    </row>
    <row r="451" spans="1:19" x14ac:dyDescent="0.3">
      <c r="A451" t="s">
        <v>477</v>
      </c>
      <c r="B451">
        <v>13983.497069999999</v>
      </c>
      <c r="C451">
        <v>14199.299805000001</v>
      </c>
      <c r="D451">
        <v>13965.924805000001</v>
      </c>
      <c r="E451">
        <v>14014.794921999999</v>
      </c>
      <c r="F451">
        <v>13969.900390999999</v>
      </c>
      <c r="G451">
        <v>14039.599609000001</v>
      </c>
      <c r="H451">
        <v>14367.099609000001</v>
      </c>
      <c r="I451">
        <v>14199.299805000001</v>
      </c>
      <c r="J451">
        <v>14164.055664</v>
      </c>
      <c r="L451" t="str">
        <f t="shared" si="52"/>
        <v>19JUL2023:18:00:00</v>
      </c>
      <c r="M451">
        <v>19</v>
      </c>
      <c r="N451">
        <f t="shared" si="53"/>
        <v>215.80273500000112</v>
      </c>
      <c r="O451" t="str">
        <f t="shared" ref="O451:O514" si="55">IF(N451&lt;0,N451,"")</f>
        <v/>
      </c>
      <c r="P451">
        <f t="shared" ref="P451:P514" si="56">IF(N451&gt;0,N451,"")</f>
        <v>215.80273500000112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1.5432672808505199</v>
      </c>
    </row>
    <row r="452" spans="1:19" x14ac:dyDescent="0.3">
      <c r="A452" t="s">
        <v>478</v>
      </c>
      <c r="B452">
        <v>14201.071289</v>
      </c>
      <c r="C452">
        <v>14331.700194999999</v>
      </c>
      <c r="D452">
        <v>14010.975586</v>
      </c>
      <c r="E452">
        <v>14068.039063</v>
      </c>
      <c r="F452">
        <v>14051.400390999999</v>
      </c>
      <c r="G452">
        <v>14172.099609000001</v>
      </c>
      <c r="H452">
        <v>14591.200194999999</v>
      </c>
      <c r="I452">
        <v>14331.700194999999</v>
      </c>
      <c r="J452">
        <v>14301.416015999999</v>
      </c>
      <c r="L452" t="str">
        <f t="shared" ref="L452:L515" si="59">A452</f>
        <v>19JUL2023:19:00:00</v>
      </c>
      <c r="M452">
        <v>20</v>
      </c>
      <c r="N452">
        <f t="shared" ref="N452:N515" si="60">C452-B452</f>
        <v>130.62890599999992</v>
      </c>
      <c r="O452" t="str">
        <f t="shared" si="55"/>
        <v/>
      </c>
      <c r="P452">
        <f t="shared" si="56"/>
        <v>130.62890599999992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0.91985247691266558</v>
      </c>
    </row>
    <row r="453" spans="1:19" x14ac:dyDescent="0.3">
      <c r="A453" t="s">
        <v>479</v>
      </c>
      <c r="B453">
        <v>14280.230469</v>
      </c>
      <c r="C453">
        <v>14033.799805000001</v>
      </c>
      <c r="D453">
        <v>14031.399414</v>
      </c>
      <c r="E453">
        <v>14085.694336</v>
      </c>
      <c r="F453">
        <v>13720.5</v>
      </c>
      <c r="G453">
        <v>13879</v>
      </c>
      <c r="H453">
        <v>14334.599609000001</v>
      </c>
      <c r="I453">
        <v>14033.799805000001</v>
      </c>
      <c r="J453">
        <v>14076.75</v>
      </c>
      <c r="L453" t="str">
        <f t="shared" si="59"/>
        <v>19JUL2023:20:00:00</v>
      </c>
      <c r="M453">
        <v>21</v>
      </c>
      <c r="N453">
        <f t="shared" si="60"/>
        <v>-246.43066399999952</v>
      </c>
      <c r="O453">
        <f t="shared" si="55"/>
        <v>-246.43066399999952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1.7256770787765603</v>
      </c>
    </row>
    <row r="454" spans="1:19" x14ac:dyDescent="0.3">
      <c r="A454" t="s">
        <v>480</v>
      </c>
      <c r="B454">
        <v>13737.588867</v>
      </c>
      <c r="C454">
        <v>13501.700194999999</v>
      </c>
      <c r="D454">
        <v>13424.115234000001</v>
      </c>
      <c r="E454">
        <v>13429.284180000001</v>
      </c>
      <c r="F454">
        <v>13141.599609000001</v>
      </c>
      <c r="G454">
        <v>13322</v>
      </c>
      <c r="H454">
        <v>13792.200194999999</v>
      </c>
      <c r="I454">
        <v>13501.700194999999</v>
      </c>
      <c r="J454">
        <v>13519.353515999999</v>
      </c>
      <c r="L454" t="str">
        <f t="shared" si="59"/>
        <v>19JUL2023:21:00:00</v>
      </c>
      <c r="M454">
        <v>22</v>
      </c>
      <c r="N454">
        <f t="shared" si="60"/>
        <v>-235.88867200000095</v>
      </c>
      <c r="O454">
        <f t="shared" si="55"/>
        <v>-235.88867200000095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1.7171038839766506</v>
      </c>
    </row>
    <row r="455" spans="1:19" x14ac:dyDescent="0.3">
      <c r="A455" t="s">
        <v>481</v>
      </c>
      <c r="B455">
        <v>13281.517578000001</v>
      </c>
      <c r="C455">
        <v>13010.299805000001</v>
      </c>
      <c r="D455">
        <v>12982.177734000001</v>
      </c>
      <c r="E455">
        <v>13007.523438</v>
      </c>
      <c r="F455">
        <v>12620.900390999999</v>
      </c>
      <c r="G455">
        <v>12811.5</v>
      </c>
      <c r="H455">
        <v>13275.5</v>
      </c>
      <c r="I455">
        <v>13010.299805000001</v>
      </c>
      <c r="J455">
        <v>13025.416015999999</v>
      </c>
      <c r="L455" t="str">
        <f t="shared" si="59"/>
        <v>19JUL2023:22:00:00</v>
      </c>
      <c r="M455">
        <v>23</v>
      </c>
      <c r="N455">
        <f t="shared" si="60"/>
        <v>-271.21777300000031</v>
      </c>
      <c r="O455">
        <f t="shared" si="55"/>
        <v>-271.21777300000031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2.042069149155481</v>
      </c>
    </row>
    <row r="456" spans="1:19" x14ac:dyDescent="0.3">
      <c r="A456" t="s">
        <v>482</v>
      </c>
      <c r="B456">
        <v>12473.063477</v>
      </c>
      <c r="C456">
        <v>12221</v>
      </c>
      <c r="D456">
        <v>12133.713867</v>
      </c>
      <c r="E456">
        <v>12058.504883</v>
      </c>
      <c r="F456">
        <v>11799.200194999999</v>
      </c>
      <c r="G456">
        <v>12000.200194999999</v>
      </c>
      <c r="H456">
        <v>12466.299805000001</v>
      </c>
      <c r="I456">
        <v>12221</v>
      </c>
      <c r="J456">
        <v>12212.873046999999</v>
      </c>
      <c r="L456" t="str">
        <f t="shared" si="59"/>
        <v>19JUL2023:23:00:00</v>
      </c>
      <c r="M456">
        <v>24</v>
      </c>
      <c r="N456">
        <f t="shared" si="60"/>
        <v>-252.06347699999969</v>
      </c>
      <c r="O456">
        <f t="shared" si="55"/>
        <v>-252.06347699999969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2.0208626169889867</v>
      </c>
    </row>
    <row r="457" spans="1:19" x14ac:dyDescent="0.3">
      <c r="A457" t="s">
        <v>483</v>
      </c>
      <c r="B457">
        <v>11516.575194999999</v>
      </c>
      <c r="C457">
        <v>11315.200194999999</v>
      </c>
      <c r="D457">
        <v>11200.085938</v>
      </c>
      <c r="E457">
        <v>11046.685546999999</v>
      </c>
      <c r="F457">
        <v>10882.900390999999</v>
      </c>
      <c r="G457">
        <v>11086.5</v>
      </c>
      <c r="H457">
        <v>11568.599609000001</v>
      </c>
      <c r="I457">
        <v>11315.200194999999</v>
      </c>
      <c r="J457">
        <v>11302.097656</v>
      </c>
      <c r="L457" t="str">
        <f t="shared" si="59"/>
        <v>20JUL2023:00:00:00</v>
      </c>
      <c r="M457">
        <v>1</v>
      </c>
      <c r="N457">
        <f t="shared" si="60"/>
        <v>-201.375</v>
      </c>
      <c r="O457">
        <f t="shared" si="55"/>
        <v>-201.375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1.7485667100704414</v>
      </c>
    </row>
    <row r="458" spans="1:19" x14ac:dyDescent="0.3">
      <c r="A458" t="s">
        <v>484</v>
      </c>
      <c r="B458">
        <v>10683.055664</v>
      </c>
      <c r="C458">
        <v>10539.700194999999</v>
      </c>
      <c r="D458">
        <v>10300.387694999999</v>
      </c>
      <c r="E458">
        <v>10271.564453000001</v>
      </c>
      <c r="F458">
        <v>10248.599609000001</v>
      </c>
      <c r="G458">
        <v>10363.200194999999</v>
      </c>
      <c r="H458">
        <v>10618</v>
      </c>
      <c r="I458">
        <v>10539.700194999999</v>
      </c>
      <c r="J458">
        <v>10468.568359000001</v>
      </c>
      <c r="L458" t="str">
        <f t="shared" si="59"/>
        <v>20JUL2023:01:00:00</v>
      </c>
      <c r="M458">
        <v>2</v>
      </c>
      <c r="N458">
        <f t="shared" si="60"/>
        <v>-143.35546900000008</v>
      </c>
      <c r="O458">
        <f t="shared" si="55"/>
        <v>-143.35546900000008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1.3418957413381507</v>
      </c>
    </row>
    <row r="459" spans="1:19" x14ac:dyDescent="0.3">
      <c r="A459" t="s">
        <v>485</v>
      </c>
      <c r="B459">
        <v>9959.3144530999998</v>
      </c>
      <c r="C459">
        <v>9807.0302733999997</v>
      </c>
      <c r="D459">
        <v>9563.1181641000003</v>
      </c>
      <c r="E459">
        <v>9562.7333983999997</v>
      </c>
      <c r="F459">
        <v>9539.6396483999997</v>
      </c>
      <c r="G459">
        <v>9636.3398438000004</v>
      </c>
      <c r="H459">
        <v>9827.8300780999998</v>
      </c>
      <c r="I459">
        <v>9807.0302733999997</v>
      </c>
      <c r="J459">
        <v>9720.6796875</v>
      </c>
      <c r="L459" t="str">
        <f t="shared" si="59"/>
        <v>20JUL2023:02:00:00</v>
      </c>
      <c r="M459">
        <v>3</v>
      </c>
      <c r="N459">
        <f t="shared" si="60"/>
        <v>-152.2841797000001</v>
      </c>
      <c r="O459">
        <f t="shared" si="55"/>
        <v>-152.2841797000001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1.5290628729229365</v>
      </c>
    </row>
    <row r="460" spans="1:19" x14ac:dyDescent="0.3">
      <c r="A460" t="s">
        <v>486</v>
      </c>
      <c r="B460">
        <v>9411.8525391000003</v>
      </c>
      <c r="C460">
        <v>9242.7998047000001</v>
      </c>
      <c r="D460">
        <v>9044.3085938000004</v>
      </c>
      <c r="E460">
        <v>9086.3359375</v>
      </c>
      <c r="F460">
        <v>9002.1103516000003</v>
      </c>
      <c r="G460">
        <v>9090.9804688000004</v>
      </c>
      <c r="H460">
        <v>9211.0195313000004</v>
      </c>
      <c r="I460">
        <v>9242.7998047000001</v>
      </c>
      <c r="J460">
        <v>9154.3164063000004</v>
      </c>
      <c r="L460" t="str">
        <f t="shared" si="59"/>
        <v>20JUL2023:03:00:00</v>
      </c>
      <c r="M460">
        <v>4</v>
      </c>
      <c r="N460">
        <f t="shared" si="60"/>
        <v>-169.05273440000019</v>
      </c>
      <c r="O460">
        <f t="shared" si="55"/>
        <v>-169.05273440000019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1.7961685406533761</v>
      </c>
    </row>
    <row r="461" spans="1:19" x14ac:dyDescent="0.3">
      <c r="A461" t="s">
        <v>487</v>
      </c>
      <c r="B461">
        <v>9112.1357422000001</v>
      </c>
      <c r="C461">
        <v>8852.1503905999998</v>
      </c>
      <c r="D461">
        <v>8740.390625</v>
      </c>
      <c r="E461">
        <v>8767.6132813000004</v>
      </c>
      <c r="F461">
        <v>8659.8203125</v>
      </c>
      <c r="G461">
        <v>8738.5</v>
      </c>
      <c r="H461">
        <v>8772.2197266000003</v>
      </c>
      <c r="I461">
        <v>8852.1503905999998</v>
      </c>
      <c r="J461">
        <v>8775.2216797000001</v>
      </c>
      <c r="L461" t="str">
        <f t="shared" si="59"/>
        <v>20JUL2023:04:00:00</v>
      </c>
      <c r="M461">
        <v>5</v>
      </c>
      <c r="N461">
        <f t="shared" si="60"/>
        <v>-259.98535160000029</v>
      </c>
      <c r="O461">
        <f t="shared" si="55"/>
        <v>-259.98535160000029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2.8531768945886049</v>
      </c>
    </row>
    <row r="462" spans="1:19" x14ac:dyDescent="0.3">
      <c r="A462" t="s">
        <v>488</v>
      </c>
      <c r="B462">
        <v>8948.5761719000002</v>
      </c>
      <c r="C462">
        <v>8639.3603516000003</v>
      </c>
      <c r="D462">
        <v>8571.3652344000002</v>
      </c>
      <c r="E462">
        <v>8569.7861327999999</v>
      </c>
      <c r="F462">
        <v>8500.0996094000002</v>
      </c>
      <c r="G462">
        <v>8563.4003905999998</v>
      </c>
      <c r="H462">
        <v>8529.2001952999999</v>
      </c>
      <c r="I462">
        <v>8639.3603516000003</v>
      </c>
      <c r="J462">
        <v>8571.1914063000004</v>
      </c>
      <c r="L462" t="str">
        <f t="shared" si="59"/>
        <v>20JUL2023:05:00:00</v>
      </c>
      <c r="M462">
        <v>6</v>
      </c>
      <c r="N462">
        <f t="shared" si="60"/>
        <v>-309.2158202999999</v>
      </c>
      <c r="O462">
        <f t="shared" si="55"/>
        <v>-309.2158202999999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3.4554750874333329</v>
      </c>
    </row>
    <row r="463" spans="1:19" x14ac:dyDescent="0.3">
      <c r="A463" t="s">
        <v>489</v>
      </c>
      <c r="B463">
        <v>8947.3710938000004</v>
      </c>
      <c r="C463">
        <v>8646.8603516000003</v>
      </c>
      <c r="D463">
        <v>8585.0390625</v>
      </c>
      <c r="E463">
        <v>8496.6621094000002</v>
      </c>
      <c r="F463">
        <v>8540.5097655999998</v>
      </c>
      <c r="G463">
        <v>8579.9902344000002</v>
      </c>
      <c r="H463">
        <v>8506.25</v>
      </c>
      <c r="I463">
        <v>8646.8603516000003</v>
      </c>
      <c r="J463">
        <v>8574.9902344000002</v>
      </c>
      <c r="L463" t="str">
        <f t="shared" si="59"/>
        <v>20JUL2023:06:00:00</v>
      </c>
      <c r="M463">
        <v>7</v>
      </c>
      <c r="N463">
        <f t="shared" si="60"/>
        <v>-300.5107422000001</v>
      </c>
      <c r="O463">
        <f t="shared" si="55"/>
        <v>-300.5107422000001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3.3586484683555407</v>
      </c>
    </row>
    <row r="464" spans="1:19" x14ac:dyDescent="0.3">
      <c r="A464" t="s">
        <v>490</v>
      </c>
      <c r="B464">
        <v>9080.2314452999999</v>
      </c>
      <c r="C464">
        <v>8770.0498047000001</v>
      </c>
      <c r="D464">
        <v>8744.9404297000001</v>
      </c>
      <c r="E464">
        <v>8733.0175780999998</v>
      </c>
      <c r="F464">
        <v>8676.5400391000003</v>
      </c>
      <c r="G464">
        <v>8699.4697266000003</v>
      </c>
      <c r="H464">
        <v>8580.5302733999997</v>
      </c>
      <c r="I464">
        <v>8770.0498047000001</v>
      </c>
      <c r="J464">
        <v>8691.7636719000002</v>
      </c>
      <c r="L464" t="str">
        <f t="shared" si="59"/>
        <v>20JUL2023:07:00:00</v>
      </c>
      <c r="M464">
        <v>8</v>
      </c>
      <c r="N464">
        <f t="shared" si="60"/>
        <v>-310.18164059999981</v>
      </c>
      <c r="O464">
        <f t="shared" si="55"/>
        <v>-310.18164059999981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3.4160102908010379</v>
      </c>
    </row>
    <row r="465" spans="1:19" x14ac:dyDescent="0.3">
      <c r="A465" t="s">
        <v>491</v>
      </c>
      <c r="B465">
        <v>9154.3662108999997</v>
      </c>
      <c r="C465">
        <v>8889.2001952999999</v>
      </c>
      <c r="D465">
        <v>8844.859375</v>
      </c>
      <c r="E465">
        <v>8895.2138672000001</v>
      </c>
      <c r="F465">
        <v>8779.1699219000002</v>
      </c>
      <c r="G465">
        <v>8801.4902344000002</v>
      </c>
      <c r="H465">
        <v>8682.2802733999997</v>
      </c>
      <c r="I465">
        <v>8889.2001952999999</v>
      </c>
      <c r="J465">
        <v>8798.4824219000002</v>
      </c>
      <c r="L465" t="str">
        <f t="shared" si="59"/>
        <v>20JUL2023:08:00:00</v>
      </c>
      <c r="M465">
        <v>9</v>
      </c>
      <c r="N465">
        <f t="shared" si="60"/>
        <v>-265.16601559999981</v>
      </c>
      <c r="O465">
        <f t="shared" si="55"/>
        <v>-265.16601559999981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2.8966070341851702</v>
      </c>
    </row>
    <row r="466" spans="1:19" x14ac:dyDescent="0.3">
      <c r="A466" t="s">
        <v>492</v>
      </c>
      <c r="B466">
        <v>9507.1425780999998</v>
      </c>
      <c r="C466">
        <v>9295.3896483999997</v>
      </c>
      <c r="D466">
        <v>9249.8925780999998</v>
      </c>
      <c r="E466">
        <v>9314.5654297000001</v>
      </c>
      <c r="F466">
        <v>9129.1601563000004</v>
      </c>
      <c r="G466">
        <v>9157.9697266000003</v>
      </c>
      <c r="H466">
        <v>9196.2900391000003</v>
      </c>
      <c r="I466">
        <v>9295.3896483999997</v>
      </c>
      <c r="J466">
        <v>9226.1953125</v>
      </c>
      <c r="L466" t="str">
        <f t="shared" si="59"/>
        <v>20JUL2023:09:00:00</v>
      </c>
      <c r="M466">
        <v>10</v>
      </c>
      <c r="N466">
        <f t="shared" si="60"/>
        <v>-211.7529297000001</v>
      </c>
      <c r="O466">
        <f t="shared" si="55"/>
        <v>-211.7529297000001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2.2273036084236244</v>
      </c>
    </row>
    <row r="467" spans="1:19" x14ac:dyDescent="0.3">
      <c r="A467" t="s">
        <v>493</v>
      </c>
      <c r="B467">
        <v>10063.830078000001</v>
      </c>
      <c r="C467">
        <v>9970.1699219000002</v>
      </c>
      <c r="D467">
        <v>9793.8945313000004</v>
      </c>
      <c r="E467">
        <v>9853.7119141000003</v>
      </c>
      <c r="F467">
        <v>9688.4697266000003</v>
      </c>
      <c r="G467">
        <v>9745.2402344000002</v>
      </c>
      <c r="H467">
        <v>9984.4599608999997</v>
      </c>
      <c r="I467">
        <v>9970.1699219000002</v>
      </c>
      <c r="J467">
        <v>9888.5390625</v>
      </c>
      <c r="L467" t="str">
        <f t="shared" si="59"/>
        <v>20JUL2023:10:00:00</v>
      </c>
      <c r="M467">
        <v>11</v>
      </c>
      <c r="N467">
        <f t="shared" si="60"/>
        <v>-93.660156100000677</v>
      </c>
      <c r="O467">
        <f t="shared" si="55"/>
        <v>-93.660156100000677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0.9306611436608625</v>
      </c>
    </row>
    <row r="468" spans="1:19" x14ac:dyDescent="0.3">
      <c r="A468" t="s">
        <v>494</v>
      </c>
      <c r="B468">
        <v>10754.041015999999</v>
      </c>
      <c r="C468">
        <v>10781.099609000001</v>
      </c>
      <c r="D468">
        <v>10463.558594</v>
      </c>
      <c r="E468">
        <v>10571.326171999999</v>
      </c>
      <c r="F468">
        <v>10369</v>
      </c>
      <c r="G468">
        <v>10435.599609000001</v>
      </c>
      <c r="H468">
        <v>10883.799805000001</v>
      </c>
      <c r="I468">
        <v>10781.099609000001</v>
      </c>
      <c r="J468">
        <v>10672.642578000001</v>
      </c>
      <c r="L468" t="str">
        <f t="shared" si="59"/>
        <v>20JUL2023:11:00:00</v>
      </c>
      <c r="M468">
        <v>12</v>
      </c>
      <c r="N468">
        <f t="shared" si="60"/>
        <v>27.058593000001565</v>
      </c>
      <c r="O468" t="str">
        <f t="shared" si="55"/>
        <v/>
      </c>
      <c r="P468">
        <f t="shared" si="56"/>
        <v>27.058593000001565</v>
      </c>
      <c r="Q468" t="str">
        <f t="shared" si="57"/>
        <v/>
      </c>
      <c r="R468">
        <f t="shared" si="58"/>
        <v>1</v>
      </c>
      <c r="S468">
        <f t="shared" si="61"/>
        <v>0.25161325830674669</v>
      </c>
    </row>
    <row r="469" spans="1:19" x14ac:dyDescent="0.3">
      <c r="A469" t="s">
        <v>495</v>
      </c>
      <c r="B469">
        <v>11514.683594</v>
      </c>
      <c r="C469">
        <v>11623.099609000001</v>
      </c>
      <c r="D469">
        <v>11203.464844</v>
      </c>
      <c r="E469">
        <v>11319.049805000001</v>
      </c>
      <c r="F469">
        <v>11134.700194999999</v>
      </c>
      <c r="G469">
        <v>11164.400390999999</v>
      </c>
      <c r="H469">
        <v>11846.200194999999</v>
      </c>
      <c r="I469">
        <v>11623.099609000001</v>
      </c>
      <c r="J469">
        <v>11511.392578000001</v>
      </c>
      <c r="L469" t="str">
        <f t="shared" si="59"/>
        <v>20JUL2023:12:00:00</v>
      </c>
      <c r="M469">
        <v>13</v>
      </c>
      <c r="N469">
        <f t="shared" si="60"/>
        <v>108.4160150000007</v>
      </c>
      <c r="O469" t="str">
        <f t="shared" si="55"/>
        <v/>
      </c>
      <c r="P469">
        <f t="shared" si="56"/>
        <v>108.4160150000007</v>
      </c>
      <c r="Q469" t="str">
        <f t="shared" si="57"/>
        <v/>
      </c>
      <c r="R469">
        <f t="shared" si="58"/>
        <v>1</v>
      </c>
      <c r="S469">
        <f t="shared" si="61"/>
        <v>0.94154575863893852</v>
      </c>
    </row>
    <row r="470" spans="1:19" x14ac:dyDescent="0.3">
      <c r="A470" t="s">
        <v>496</v>
      </c>
      <c r="B470">
        <v>12267.614258</v>
      </c>
      <c r="C470">
        <v>12440.099609000001</v>
      </c>
      <c r="D470">
        <v>11959.099609000001</v>
      </c>
      <c r="E470">
        <v>11950.245117</v>
      </c>
      <c r="F470">
        <v>11890.200194999999</v>
      </c>
      <c r="G470">
        <v>11920.799805000001</v>
      </c>
      <c r="H470">
        <v>12776.799805000001</v>
      </c>
      <c r="I470">
        <v>12440.099609000001</v>
      </c>
      <c r="J470">
        <v>12337.990234000001</v>
      </c>
      <c r="L470" t="str">
        <f t="shared" si="59"/>
        <v>20JUL2023:13:00:00</v>
      </c>
      <c r="M470">
        <v>14</v>
      </c>
      <c r="N470">
        <f t="shared" si="60"/>
        <v>172.48535100000117</v>
      </c>
      <c r="O470" t="str">
        <f t="shared" si="55"/>
        <v/>
      </c>
      <c r="P470">
        <f t="shared" si="56"/>
        <v>172.48535100000117</v>
      </c>
      <c r="Q470" t="str">
        <f t="shared" si="57"/>
        <v/>
      </c>
      <c r="R470">
        <f t="shared" si="58"/>
        <v>1</v>
      </c>
      <c r="S470">
        <f t="shared" si="61"/>
        <v>1.4060219646009771</v>
      </c>
    </row>
    <row r="471" spans="1:19" x14ac:dyDescent="0.3">
      <c r="A471" t="s">
        <v>497</v>
      </c>
      <c r="B471">
        <v>13052.894531</v>
      </c>
      <c r="C471">
        <v>13174.5</v>
      </c>
      <c r="D471">
        <v>12736.71875</v>
      </c>
      <c r="E471">
        <v>12779.049805000001</v>
      </c>
      <c r="F471">
        <v>12559.200194999999</v>
      </c>
      <c r="G471">
        <v>12625.5</v>
      </c>
      <c r="H471">
        <v>13617.200194999999</v>
      </c>
      <c r="I471">
        <v>13174.5</v>
      </c>
      <c r="J471">
        <v>13103.324219</v>
      </c>
      <c r="L471" t="str">
        <f t="shared" si="59"/>
        <v>20JUL2023:14:00:00</v>
      </c>
      <c r="M471">
        <v>15</v>
      </c>
      <c r="N471">
        <f t="shared" si="60"/>
        <v>121.60546900000008</v>
      </c>
      <c r="O471" t="str">
        <f t="shared" si="55"/>
        <v/>
      </c>
      <c r="P471">
        <f t="shared" si="56"/>
        <v>121.60546900000008</v>
      </c>
      <c r="Q471" t="str">
        <f t="shared" si="57"/>
        <v/>
      </c>
      <c r="R471">
        <f t="shared" si="58"/>
        <v>1</v>
      </c>
      <c r="S471">
        <f t="shared" si="61"/>
        <v>0.93163603453006472</v>
      </c>
    </row>
    <row r="472" spans="1:19" x14ac:dyDescent="0.3">
      <c r="A472" t="s">
        <v>498</v>
      </c>
      <c r="B472">
        <v>13683.787109000001</v>
      </c>
      <c r="C472">
        <v>13714.599609000001</v>
      </c>
      <c r="D472">
        <v>13317.689453000001</v>
      </c>
      <c r="E472">
        <v>13261.400390999999</v>
      </c>
      <c r="F472">
        <v>13121</v>
      </c>
      <c r="G472">
        <v>13191.900390999999</v>
      </c>
      <c r="H472">
        <v>14140.799805000001</v>
      </c>
      <c r="I472">
        <v>13714.599609000001</v>
      </c>
      <c r="J472">
        <v>13651.448242</v>
      </c>
      <c r="L472" t="str">
        <f t="shared" si="59"/>
        <v>20JUL2023:15:00:00</v>
      </c>
      <c r="M472">
        <v>16</v>
      </c>
      <c r="N472">
        <f t="shared" si="60"/>
        <v>30.8125</v>
      </c>
      <c r="O472" t="str">
        <f t="shared" si="55"/>
        <v/>
      </c>
      <c r="P472">
        <f t="shared" si="56"/>
        <v>30.8125</v>
      </c>
      <c r="Q472" t="str">
        <f t="shared" si="57"/>
        <v/>
      </c>
      <c r="R472">
        <f t="shared" si="58"/>
        <v>1</v>
      </c>
      <c r="S472">
        <f t="shared" si="61"/>
        <v>0.22517523661073494</v>
      </c>
    </row>
    <row r="473" spans="1:19" x14ac:dyDescent="0.3">
      <c r="A473" t="s">
        <v>499</v>
      </c>
      <c r="B473">
        <v>14157.351563</v>
      </c>
      <c r="C473">
        <v>13936.5</v>
      </c>
      <c r="D473">
        <v>13427.341796999999</v>
      </c>
      <c r="E473">
        <v>13317.234375</v>
      </c>
      <c r="F473">
        <v>13484.099609000001</v>
      </c>
      <c r="G473">
        <v>13540.299805000001</v>
      </c>
      <c r="H473">
        <v>14240.099609000001</v>
      </c>
      <c r="I473">
        <v>13936.5</v>
      </c>
      <c r="J473">
        <v>13840.888671999999</v>
      </c>
      <c r="L473" t="str">
        <f t="shared" si="59"/>
        <v>20JUL2023:16:00:00</v>
      </c>
      <c r="M473">
        <v>17</v>
      </c>
      <c r="N473">
        <f t="shared" si="60"/>
        <v>-220.85156300000017</v>
      </c>
      <c r="O473">
        <f t="shared" si="55"/>
        <v>-220.85156300000017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1.5599779522124182</v>
      </c>
    </row>
    <row r="474" spans="1:19" x14ac:dyDescent="0.3">
      <c r="A474" t="s">
        <v>500</v>
      </c>
      <c r="B474">
        <v>13914.505859000001</v>
      </c>
      <c r="C474">
        <v>14094.5</v>
      </c>
      <c r="D474">
        <v>13530.865234000001</v>
      </c>
      <c r="E474">
        <v>13502.571289</v>
      </c>
      <c r="F474">
        <v>13760.799805000001</v>
      </c>
      <c r="G474">
        <v>13801.5</v>
      </c>
      <c r="H474">
        <v>14318.5</v>
      </c>
      <c r="I474">
        <v>14094.5</v>
      </c>
      <c r="J474">
        <v>13986.302734000001</v>
      </c>
      <c r="L474" t="str">
        <f t="shared" si="59"/>
        <v>20JUL2023:17:00:00</v>
      </c>
      <c r="M474">
        <v>18</v>
      </c>
      <c r="N474">
        <f t="shared" si="60"/>
        <v>179.99414099999922</v>
      </c>
      <c r="O474" t="str">
        <f t="shared" si="55"/>
        <v/>
      </c>
      <c r="P474">
        <f t="shared" si="56"/>
        <v>179.99414099999922</v>
      </c>
      <c r="Q474" t="str">
        <f t="shared" si="57"/>
        <v/>
      </c>
      <c r="R474">
        <f t="shared" si="58"/>
        <v>1</v>
      </c>
      <c r="S474">
        <f t="shared" si="61"/>
        <v>1.2935719228834688</v>
      </c>
    </row>
    <row r="475" spans="1:19" x14ac:dyDescent="0.3">
      <c r="A475" t="s">
        <v>501</v>
      </c>
      <c r="B475">
        <v>14053.792969</v>
      </c>
      <c r="C475">
        <v>14267.099609000001</v>
      </c>
      <c r="D475">
        <v>13733.642578000001</v>
      </c>
      <c r="E475">
        <v>13642.701171999999</v>
      </c>
      <c r="F475">
        <v>13973.299805000001</v>
      </c>
      <c r="G475">
        <v>14012.799805000001</v>
      </c>
      <c r="H475">
        <v>14475.200194999999</v>
      </c>
      <c r="I475">
        <v>14267.099609000001</v>
      </c>
      <c r="J475">
        <v>14168.028319999999</v>
      </c>
      <c r="L475" t="str">
        <f t="shared" si="59"/>
        <v>20JUL2023:18:00:00</v>
      </c>
      <c r="M475">
        <v>19</v>
      </c>
      <c r="N475">
        <f t="shared" si="60"/>
        <v>213.3066400000007</v>
      </c>
      <c r="O475" t="str">
        <f t="shared" si="55"/>
        <v/>
      </c>
      <c r="P475">
        <f t="shared" si="56"/>
        <v>213.3066400000007</v>
      </c>
      <c r="Q475" t="str">
        <f t="shared" si="57"/>
        <v/>
      </c>
      <c r="R475">
        <f t="shared" si="58"/>
        <v>1</v>
      </c>
      <c r="S475">
        <f t="shared" si="61"/>
        <v>1.5177869808564468</v>
      </c>
    </row>
    <row r="476" spans="1:19" x14ac:dyDescent="0.3">
      <c r="A476" t="s">
        <v>502</v>
      </c>
      <c r="B476">
        <v>14363.841796999999</v>
      </c>
      <c r="C476">
        <v>14412.900390999999</v>
      </c>
      <c r="D476">
        <v>13811.548828000001</v>
      </c>
      <c r="E476">
        <v>13733.503906</v>
      </c>
      <c r="F476">
        <v>14047.400390999999</v>
      </c>
      <c r="G476">
        <v>14111</v>
      </c>
      <c r="H476">
        <v>14661.700194999999</v>
      </c>
      <c r="I476">
        <v>14412.900390999999</v>
      </c>
      <c r="J476">
        <v>14300.530273</v>
      </c>
      <c r="L476" t="str">
        <f t="shared" si="59"/>
        <v>20JUL2023:19:00:00</v>
      </c>
      <c r="M476">
        <v>20</v>
      </c>
      <c r="N476">
        <f t="shared" si="60"/>
        <v>49.058594000000085</v>
      </c>
      <c r="O476" t="str">
        <f t="shared" si="55"/>
        <v/>
      </c>
      <c r="P476">
        <f t="shared" si="56"/>
        <v>49.058594000000085</v>
      </c>
      <c r="Q476" t="str">
        <f t="shared" si="57"/>
        <v/>
      </c>
      <c r="R476">
        <f t="shared" si="58"/>
        <v>1</v>
      </c>
      <c r="S476">
        <f t="shared" si="61"/>
        <v>0.34154228856966634</v>
      </c>
    </row>
    <row r="477" spans="1:19" x14ac:dyDescent="0.3">
      <c r="A477" t="s">
        <v>503</v>
      </c>
      <c r="B477">
        <v>14161.549805000001</v>
      </c>
      <c r="C477">
        <v>14130.5</v>
      </c>
      <c r="D477">
        <v>13924.527344</v>
      </c>
      <c r="E477">
        <v>13930.684569999999</v>
      </c>
      <c r="F477">
        <v>13715.099609000001</v>
      </c>
      <c r="G477">
        <v>13801.099609000001</v>
      </c>
      <c r="H477">
        <v>14381</v>
      </c>
      <c r="I477">
        <v>14130.5</v>
      </c>
      <c r="J477">
        <v>14089.976563</v>
      </c>
      <c r="L477" t="str">
        <f t="shared" si="59"/>
        <v>20JUL2023:20:00:00</v>
      </c>
      <c r="M477">
        <v>21</v>
      </c>
      <c r="N477">
        <f t="shared" si="60"/>
        <v>-31.049805000000561</v>
      </c>
      <c r="O477">
        <f t="shared" si="55"/>
        <v>-31.049805000000561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0.21925428662502633</v>
      </c>
    </row>
    <row r="478" spans="1:19" x14ac:dyDescent="0.3">
      <c r="A478" t="s">
        <v>504</v>
      </c>
      <c r="B478">
        <v>13547.907227</v>
      </c>
      <c r="C478">
        <v>13566.700194999999</v>
      </c>
      <c r="D478">
        <v>13331.787109000001</v>
      </c>
      <c r="E478">
        <v>13353.871094</v>
      </c>
      <c r="F478">
        <v>13126</v>
      </c>
      <c r="G478">
        <v>13216.400390999999</v>
      </c>
      <c r="H478">
        <v>13795</v>
      </c>
      <c r="I478">
        <v>13566.700194999999</v>
      </c>
      <c r="J478">
        <v>13509.107421999999</v>
      </c>
      <c r="L478" t="str">
        <f t="shared" si="59"/>
        <v>20JUL2023:21:00:00</v>
      </c>
      <c r="M478">
        <v>22</v>
      </c>
      <c r="N478">
        <f t="shared" si="60"/>
        <v>18.792967999999746</v>
      </c>
      <c r="O478" t="str">
        <f t="shared" si="55"/>
        <v/>
      </c>
      <c r="P478">
        <f t="shared" si="56"/>
        <v>18.792967999999746</v>
      </c>
      <c r="Q478" t="str">
        <f t="shared" si="57"/>
        <v/>
      </c>
      <c r="R478">
        <f t="shared" si="58"/>
        <v>1</v>
      </c>
      <c r="S478">
        <f t="shared" si="61"/>
        <v>0.13871491504272129</v>
      </c>
    </row>
    <row r="479" spans="1:19" x14ac:dyDescent="0.3">
      <c r="A479" t="s">
        <v>505</v>
      </c>
      <c r="B479">
        <v>13031.773438</v>
      </c>
      <c r="C479">
        <v>13072.299805000001</v>
      </c>
      <c r="D479">
        <v>12845.346680000001</v>
      </c>
      <c r="E479">
        <v>12824.023438</v>
      </c>
      <c r="F479">
        <v>12620.900390999999</v>
      </c>
      <c r="G479">
        <v>12713.400390999999</v>
      </c>
      <c r="H479">
        <v>13269.299805000001</v>
      </c>
      <c r="I479">
        <v>13072.299805000001</v>
      </c>
      <c r="J479">
        <v>13004.979492</v>
      </c>
      <c r="L479" t="str">
        <f t="shared" si="59"/>
        <v>20JUL2023:22:00:00</v>
      </c>
      <c r="M479">
        <v>23</v>
      </c>
      <c r="N479">
        <f t="shared" si="60"/>
        <v>40.526367000000391</v>
      </c>
      <c r="O479" t="str">
        <f t="shared" si="55"/>
        <v/>
      </c>
      <c r="P479">
        <f t="shared" si="56"/>
        <v>40.526367000000391</v>
      </c>
      <c r="Q479" t="str">
        <f t="shared" si="57"/>
        <v/>
      </c>
      <c r="R479">
        <f t="shared" si="58"/>
        <v>1</v>
      </c>
      <c r="S479">
        <f t="shared" si="61"/>
        <v>0.31098121213362667</v>
      </c>
    </row>
    <row r="480" spans="1:19" x14ac:dyDescent="0.3">
      <c r="A480" t="s">
        <v>506</v>
      </c>
      <c r="B480">
        <v>12173.627930000001</v>
      </c>
      <c r="C480">
        <v>12310.599609000001</v>
      </c>
      <c r="D480">
        <v>11999.435546999999</v>
      </c>
      <c r="E480">
        <v>11815.141602</v>
      </c>
      <c r="F480">
        <v>11813.099609000001</v>
      </c>
      <c r="G480">
        <v>11919.299805000001</v>
      </c>
      <c r="H480">
        <v>12455.5</v>
      </c>
      <c r="I480">
        <v>12310.599609000001</v>
      </c>
      <c r="J480">
        <v>12202.957031</v>
      </c>
      <c r="L480" t="str">
        <f t="shared" si="59"/>
        <v>20JUL2023:23:00:00</v>
      </c>
      <c r="M480">
        <v>24</v>
      </c>
      <c r="N480">
        <f t="shared" si="60"/>
        <v>136.97167900000022</v>
      </c>
      <c r="O480" t="str">
        <f t="shared" si="55"/>
        <v/>
      </c>
      <c r="P480">
        <f t="shared" si="56"/>
        <v>136.97167900000022</v>
      </c>
      <c r="Q480" t="str">
        <f t="shared" si="57"/>
        <v/>
      </c>
      <c r="R480">
        <f t="shared" si="58"/>
        <v>1</v>
      </c>
      <c r="S480">
        <f t="shared" si="61"/>
        <v>1.1251508571446887</v>
      </c>
    </row>
    <row r="481" spans="1:19" x14ac:dyDescent="0.3">
      <c r="A481" t="s">
        <v>507</v>
      </c>
      <c r="B481">
        <v>11247.308594</v>
      </c>
      <c r="C481">
        <v>11417.700194999999</v>
      </c>
      <c r="D481">
        <v>11114.830078000001</v>
      </c>
      <c r="E481">
        <v>10937.979492</v>
      </c>
      <c r="F481">
        <v>10897.400390999999</v>
      </c>
      <c r="G481">
        <v>11013.400390999999</v>
      </c>
      <c r="H481">
        <v>11544.200194999999</v>
      </c>
      <c r="I481">
        <v>11417.700194999999</v>
      </c>
      <c r="J481">
        <v>11302.616211</v>
      </c>
      <c r="L481" t="str">
        <f t="shared" si="59"/>
        <v>21JUL2023:00:00:00</v>
      </c>
      <c r="M481">
        <v>1</v>
      </c>
      <c r="N481">
        <f t="shared" si="60"/>
        <v>170.39160099999935</v>
      </c>
      <c r="O481" t="str">
        <f t="shared" si="55"/>
        <v/>
      </c>
      <c r="P481">
        <f t="shared" si="56"/>
        <v>170.39160099999935</v>
      </c>
      <c r="Q481" t="str">
        <f t="shared" si="57"/>
        <v/>
      </c>
      <c r="R481">
        <f t="shared" si="58"/>
        <v>1</v>
      </c>
      <c r="S481">
        <f t="shared" si="61"/>
        <v>1.5149544406641124</v>
      </c>
    </row>
    <row r="482" spans="1:19" x14ac:dyDescent="0.3">
      <c r="A482" t="s">
        <v>508</v>
      </c>
      <c r="B482">
        <v>10442.705078000001</v>
      </c>
      <c r="C482">
        <v>10528.599609000001</v>
      </c>
      <c r="D482">
        <v>10263.974609000001</v>
      </c>
      <c r="E482">
        <v>10186.601563</v>
      </c>
      <c r="F482">
        <v>10136</v>
      </c>
      <c r="G482">
        <v>10286.900390999999</v>
      </c>
      <c r="H482">
        <v>10561.599609000001</v>
      </c>
      <c r="I482">
        <v>10528.599609000001</v>
      </c>
      <c r="J482">
        <v>10422.144531</v>
      </c>
      <c r="L482" t="str">
        <f t="shared" si="59"/>
        <v>21JUL2023:01:00:00</v>
      </c>
      <c r="M482">
        <v>2</v>
      </c>
      <c r="N482">
        <f t="shared" si="60"/>
        <v>85.894530999999915</v>
      </c>
      <c r="O482" t="str">
        <f t="shared" si="55"/>
        <v/>
      </c>
      <c r="P482">
        <f t="shared" si="56"/>
        <v>85.894530999999915</v>
      </c>
      <c r="Q482" t="str">
        <f t="shared" si="57"/>
        <v/>
      </c>
      <c r="R482">
        <f t="shared" si="58"/>
        <v>1</v>
      </c>
      <c r="S482">
        <f t="shared" si="61"/>
        <v>0.82253142608572583</v>
      </c>
    </row>
    <row r="483" spans="1:19" x14ac:dyDescent="0.3">
      <c r="A483" t="s">
        <v>509</v>
      </c>
      <c r="B483">
        <v>9740.3837891000003</v>
      </c>
      <c r="C483">
        <v>9780.3603516000003</v>
      </c>
      <c r="D483">
        <v>9535.6103516000003</v>
      </c>
      <c r="E483">
        <v>9493.4951172000001</v>
      </c>
      <c r="F483">
        <v>9412.0400391000003</v>
      </c>
      <c r="G483">
        <v>9544.6601563000004</v>
      </c>
      <c r="H483">
        <v>9773.3203125</v>
      </c>
      <c r="I483">
        <v>9780.3603516000003</v>
      </c>
      <c r="J483">
        <v>9668.8964844000002</v>
      </c>
      <c r="L483" t="str">
        <f t="shared" si="59"/>
        <v>21JUL2023:02:00:00</v>
      </c>
      <c r="M483">
        <v>3</v>
      </c>
      <c r="N483">
        <f t="shared" si="60"/>
        <v>39.9765625</v>
      </c>
      <c r="O483" t="str">
        <f t="shared" si="55"/>
        <v/>
      </c>
      <c r="P483">
        <f t="shared" si="56"/>
        <v>39.9765625</v>
      </c>
      <c r="Q483" t="str">
        <f t="shared" si="57"/>
        <v/>
      </c>
      <c r="R483">
        <f t="shared" si="58"/>
        <v>1</v>
      </c>
      <c r="S483">
        <f t="shared" si="61"/>
        <v>0.41042081467812253</v>
      </c>
    </row>
    <row r="484" spans="1:19" x14ac:dyDescent="0.3">
      <c r="A484" t="s">
        <v>510</v>
      </c>
      <c r="B484">
        <v>9228.3125</v>
      </c>
      <c r="C484">
        <v>9199.5800780999998</v>
      </c>
      <c r="D484">
        <v>8981.3496094000002</v>
      </c>
      <c r="E484">
        <v>8955.1894530999998</v>
      </c>
      <c r="F484">
        <v>8864.1796875</v>
      </c>
      <c r="G484">
        <v>8975.7998047000001</v>
      </c>
      <c r="H484">
        <v>9157.8095702999999</v>
      </c>
      <c r="I484">
        <v>9199.5800780999998</v>
      </c>
      <c r="J484">
        <v>9087.4853516000003</v>
      </c>
      <c r="L484" t="str">
        <f t="shared" si="59"/>
        <v>21JUL2023:03:00:00</v>
      </c>
      <c r="M484">
        <v>4</v>
      </c>
      <c r="N484">
        <f t="shared" si="60"/>
        <v>-28.73242190000019</v>
      </c>
      <c r="O484">
        <f t="shared" si="55"/>
        <v>-28.73242190000019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0.31135076862644379</v>
      </c>
    </row>
    <row r="485" spans="1:19" x14ac:dyDescent="0.3">
      <c r="A485" t="s">
        <v>511</v>
      </c>
      <c r="B485">
        <v>8834.2685547000001</v>
      </c>
      <c r="C485">
        <v>8804.6699219000002</v>
      </c>
      <c r="D485">
        <v>8602.5556641000003</v>
      </c>
      <c r="E485">
        <v>8590.4150391000003</v>
      </c>
      <c r="F485">
        <v>8521.9697266000003</v>
      </c>
      <c r="G485">
        <v>8616.5097655999998</v>
      </c>
      <c r="H485">
        <v>8731.9902344000002</v>
      </c>
      <c r="I485">
        <v>8804.6699219000002</v>
      </c>
      <c r="J485">
        <v>8695.3574219000002</v>
      </c>
      <c r="L485" t="str">
        <f t="shared" si="59"/>
        <v>21JUL2023:04:00:00</v>
      </c>
      <c r="M485">
        <v>5</v>
      </c>
      <c r="N485">
        <f t="shared" si="60"/>
        <v>-29.598632799999905</v>
      </c>
      <c r="O485">
        <f t="shared" si="55"/>
        <v>-29.598632799999905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0.33504338946378154</v>
      </c>
    </row>
    <row r="486" spans="1:19" x14ac:dyDescent="0.3">
      <c r="A486" t="s">
        <v>512</v>
      </c>
      <c r="B486">
        <v>8594.8183594000002</v>
      </c>
      <c r="C486">
        <v>8580.4404297000001</v>
      </c>
      <c r="D486">
        <v>8397.8554688000004</v>
      </c>
      <c r="E486">
        <v>8378.1474608999997</v>
      </c>
      <c r="F486">
        <v>8351.4296875</v>
      </c>
      <c r="G486">
        <v>8426.5800780999998</v>
      </c>
      <c r="H486">
        <v>8489.1201172000001</v>
      </c>
      <c r="I486">
        <v>8580.4404297000001</v>
      </c>
      <c r="J486">
        <v>8478.2402344000002</v>
      </c>
      <c r="L486" t="str">
        <f t="shared" si="59"/>
        <v>21JUL2023:05:00:00</v>
      </c>
      <c r="M486">
        <v>6</v>
      </c>
      <c r="N486">
        <f t="shared" si="60"/>
        <v>-14.377929700000095</v>
      </c>
      <c r="O486">
        <f t="shared" si="55"/>
        <v>-14.377929700000095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0.16728602163273421</v>
      </c>
    </row>
    <row r="487" spans="1:19" x14ac:dyDescent="0.3">
      <c r="A487" t="s">
        <v>513</v>
      </c>
      <c r="B487">
        <v>8548.2382813000004</v>
      </c>
      <c r="C487">
        <v>8560.7998047000001</v>
      </c>
      <c r="D487">
        <v>8348.2919922000001</v>
      </c>
      <c r="E487">
        <v>8284.2568358999997</v>
      </c>
      <c r="F487">
        <v>8367.8603516000003</v>
      </c>
      <c r="G487">
        <v>8421.8398438000004</v>
      </c>
      <c r="H487">
        <v>8449.2099608999997</v>
      </c>
      <c r="I487">
        <v>8560.7998047000001</v>
      </c>
      <c r="J487">
        <v>8451.6318358999997</v>
      </c>
      <c r="L487" t="str">
        <f t="shared" si="59"/>
        <v>21JUL2023:06:00:00</v>
      </c>
      <c r="M487">
        <v>7</v>
      </c>
      <c r="N487">
        <f t="shared" si="60"/>
        <v>12.561523399999714</v>
      </c>
      <c r="O487" t="str">
        <f t="shared" si="55"/>
        <v/>
      </c>
      <c r="P487">
        <f t="shared" si="56"/>
        <v>12.561523399999714</v>
      </c>
      <c r="Q487" t="str">
        <f t="shared" si="57"/>
        <v/>
      </c>
      <c r="R487">
        <f t="shared" si="58"/>
        <v>1</v>
      </c>
      <c r="S487">
        <f t="shared" si="61"/>
        <v>0.14694868096364505</v>
      </c>
    </row>
    <row r="488" spans="1:19" x14ac:dyDescent="0.3">
      <c r="A488" t="s">
        <v>514</v>
      </c>
      <c r="B488">
        <v>8642.1835938000004</v>
      </c>
      <c r="C488">
        <v>8641.4902344000002</v>
      </c>
      <c r="D488">
        <v>8442.5175780999998</v>
      </c>
      <c r="E488">
        <v>8422.4570313000004</v>
      </c>
      <c r="F488">
        <v>8481.4101563000004</v>
      </c>
      <c r="G488">
        <v>8516.6796875</v>
      </c>
      <c r="H488">
        <v>8505.3701172000001</v>
      </c>
      <c r="I488">
        <v>8641.4902344000002</v>
      </c>
      <c r="J488">
        <v>8532.3710938000004</v>
      </c>
      <c r="L488" t="str">
        <f t="shared" si="59"/>
        <v>21JUL2023:07:00:00</v>
      </c>
      <c r="M488">
        <v>8</v>
      </c>
      <c r="N488">
        <f t="shared" si="60"/>
        <v>-0.69335940000019036</v>
      </c>
      <c r="O488">
        <f t="shared" si="55"/>
        <v>-0.69335940000019036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8.0229654053822017E-3</v>
      </c>
    </row>
    <row r="489" spans="1:19" x14ac:dyDescent="0.3">
      <c r="A489" t="s">
        <v>515</v>
      </c>
      <c r="B489">
        <v>8718.0175780999998</v>
      </c>
      <c r="C489">
        <v>8765.8896483999997</v>
      </c>
      <c r="D489">
        <v>8505.2714844000002</v>
      </c>
      <c r="E489">
        <v>8509.1914063000004</v>
      </c>
      <c r="F489">
        <v>8595.7998047000001</v>
      </c>
      <c r="G489">
        <v>8632.4101563000004</v>
      </c>
      <c r="H489">
        <v>8619.3603516000003</v>
      </c>
      <c r="I489">
        <v>8765.8896483999997</v>
      </c>
      <c r="J489">
        <v>8639.4511719000002</v>
      </c>
      <c r="L489" t="str">
        <f t="shared" si="59"/>
        <v>21JUL2023:08:00:00</v>
      </c>
      <c r="M489">
        <v>9</v>
      </c>
      <c r="N489">
        <f t="shared" si="60"/>
        <v>47.872070299999905</v>
      </c>
      <c r="O489" t="str">
        <f t="shared" si="55"/>
        <v/>
      </c>
      <c r="P489">
        <f t="shared" si="56"/>
        <v>47.872070299999905</v>
      </c>
      <c r="Q489" t="str">
        <f t="shared" si="57"/>
        <v/>
      </c>
      <c r="R489">
        <f t="shared" si="58"/>
        <v>1</v>
      </c>
      <c r="S489">
        <f t="shared" si="61"/>
        <v>0.54911646909563949</v>
      </c>
    </row>
    <row r="490" spans="1:19" x14ac:dyDescent="0.3">
      <c r="A490" t="s">
        <v>516</v>
      </c>
      <c r="B490">
        <v>9069.9013672000001</v>
      </c>
      <c r="C490">
        <v>9239.9697266000003</v>
      </c>
      <c r="D490">
        <v>8936.7509766000003</v>
      </c>
      <c r="E490">
        <v>8991.4179688000004</v>
      </c>
      <c r="F490">
        <v>8981.25</v>
      </c>
      <c r="G490">
        <v>9042.7597655999998</v>
      </c>
      <c r="H490">
        <v>9152.4003905999998</v>
      </c>
      <c r="I490">
        <v>9239.9697266000003</v>
      </c>
      <c r="J490">
        <v>9107.4619141000003</v>
      </c>
      <c r="L490" t="str">
        <f t="shared" si="59"/>
        <v>21JUL2023:09:00:00</v>
      </c>
      <c r="M490">
        <v>10</v>
      </c>
      <c r="N490">
        <f t="shared" si="60"/>
        <v>170.06835940000019</v>
      </c>
      <c r="O490" t="str">
        <f t="shared" si="55"/>
        <v/>
      </c>
      <c r="P490">
        <f t="shared" si="56"/>
        <v>170.06835940000019</v>
      </c>
      <c r="Q490" t="str">
        <f t="shared" si="57"/>
        <v/>
      </c>
      <c r="R490">
        <f t="shared" si="58"/>
        <v>1</v>
      </c>
      <c r="S490">
        <f t="shared" si="61"/>
        <v>1.8750849928206283</v>
      </c>
    </row>
    <row r="491" spans="1:19" x14ac:dyDescent="0.3">
      <c r="A491" t="s">
        <v>517</v>
      </c>
      <c r="B491">
        <v>9679.890625</v>
      </c>
      <c r="C491">
        <v>9965.9296875</v>
      </c>
      <c r="D491">
        <v>9520.6005858999997</v>
      </c>
      <c r="E491">
        <v>9494.1152344000002</v>
      </c>
      <c r="F491">
        <v>9582.7802733999997</v>
      </c>
      <c r="G491">
        <v>9682.4599608999997</v>
      </c>
      <c r="H491">
        <v>9958.1298827999999</v>
      </c>
      <c r="I491">
        <v>9965.9296875</v>
      </c>
      <c r="J491">
        <v>9807.8623047000001</v>
      </c>
      <c r="L491" t="str">
        <f t="shared" si="59"/>
        <v>21JUL2023:10:00:00</v>
      </c>
      <c r="M491">
        <v>11</v>
      </c>
      <c r="N491">
        <f t="shared" si="60"/>
        <v>286.0390625</v>
      </c>
      <c r="O491" t="str">
        <f t="shared" si="55"/>
        <v/>
      </c>
      <c r="P491">
        <f t="shared" si="56"/>
        <v>286.0390625</v>
      </c>
      <c r="Q491" t="str">
        <f t="shared" si="57"/>
        <v/>
      </c>
      <c r="R491">
        <f t="shared" si="58"/>
        <v>1</v>
      </c>
      <c r="S491">
        <f t="shared" si="61"/>
        <v>2.954982381322103</v>
      </c>
    </row>
    <row r="492" spans="1:19" x14ac:dyDescent="0.3">
      <c r="A492" t="s">
        <v>518</v>
      </c>
      <c r="B492">
        <v>10410.370117</v>
      </c>
      <c r="C492">
        <v>10801</v>
      </c>
      <c r="D492">
        <v>10204.631836</v>
      </c>
      <c r="E492">
        <v>10181.166015999999</v>
      </c>
      <c r="F492">
        <v>10289.200194999999</v>
      </c>
      <c r="G492">
        <v>10413.700194999999</v>
      </c>
      <c r="H492">
        <v>10859.900390999999</v>
      </c>
      <c r="I492">
        <v>10801</v>
      </c>
      <c r="J492">
        <v>10609.486328000001</v>
      </c>
      <c r="L492" t="str">
        <f t="shared" si="59"/>
        <v>21JUL2023:11:00:00</v>
      </c>
      <c r="M492">
        <v>12</v>
      </c>
      <c r="N492">
        <f t="shared" si="60"/>
        <v>390.62988299999961</v>
      </c>
      <c r="O492" t="str">
        <f t="shared" si="55"/>
        <v/>
      </c>
      <c r="P492">
        <f t="shared" si="56"/>
        <v>390.62988299999961</v>
      </c>
      <c r="Q492" t="str">
        <f t="shared" si="57"/>
        <v/>
      </c>
      <c r="R492">
        <f t="shared" si="58"/>
        <v>1</v>
      </c>
      <c r="S492">
        <f t="shared" si="61"/>
        <v>3.7523150340457736</v>
      </c>
    </row>
    <row r="493" spans="1:19" x14ac:dyDescent="0.3">
      <c r="A493" t="s">
        <v>519</v>
      </c>
      <c r="B493">
        <v>11165.073242</v>
      </c>
      <c r="C493">
        <v>11650.599609000001</v>
      </c>
      <c r="D493">
        <v>11062.815430000001</v>
      </c>
      <c r="E493">
        <v>11006.484375</v>
      </c>
      <c r="F493">
        <v>11021.799805000001</v>
      </c>
      <c r="G493">
        <v>11166</v>
      </c>
      <c r="H493">
        <v>11792.299805000001</v>
      </c>
      <c r="I493">
        <v>11650.599609000001</v>
      </c>
      <c r="J493">
        <v>11464.212890999999</v>
      </c>
      <c r="L493" t="str">
        <f t="shared" si="59"/>
        <v>21JUL2023:12:00:00</v>
      </c>
      <c r="M493">
        <v>13</v>
      </c>
      <c r="N493">
        <f t="shared" si="60"/>
        <v>485.52636700000039</v>
      </c>
      <c r="O493" t="str">
        <f t="shared" si="55"/>
        <v/>
      </c>
      <c r="P493">
        <f t="shared" si="56"/>
        <v>485.52636700000039</v>
      </c>
      <c r="Q493" t="str">
        <f t="shared" si="57"/>
        <v/>
      </c>
      <c r="R493">
        <f t="shared" si="58"/>
        <v>1</v>
      </c>
      <c r="S493">
        <f t="shared" si="61"/>
        <v>4.3486178413374033</v>
      </c>
    </row>
    <row r="494" spans="1:19" x14ac:dyDescent="0.3">
      <c r="A494" t="s">
        <v>520</v>
      </c>
      <c r="B494">
        <v>11901.221680000001</v>
      </c>
      <c r="C494">
        <v>12457.5</v>
      </c>
      <c r="D494">
        <v>11751.649414</v>
      </c>
      <c r="E494">
        <v>11739.367188</v>
      </c>
      <c r="F494">
        <v>11744.299805000001</v>
      </c>
      <c r="G494">
        <v>11923.700194999999</v>
      </c>
      <c r="H494">
        <v>12671.700194999999</v>
      </c>
      <c r="I494">
        <v>12457.5</v>
      </c>
      <c r="J494">
        <v>12255.890625</v>
      </c>
      <c r="L494" t="str">
        <f t="shared" si="59"/>
        <v>21JUL2023:13:00:00</v>
      </c>
      <c r="M494">
        <v>14</v>
      </c>
      <c r="N494">
        <f t="shared" si="60"/>
        <v>556.27831999999944</v>
      </c>
      <c r="O494" t="str">
        <f t="shared" si="55"/>
        <v/>
      </c>
      <c r="P494">
        <f t="shared" si="56"/>
        <v>556.27831999999944</v>
      </c>
      <c r="Q494" t="str">
        <f t="shared" si="57"/>
        <v/>
      </c>
      <c r="R494">
        <f t="shared" si="58"/>
        <v>1</v>
      </c>
      <c r="S494">
        <f t="shared" si="61"/>
        <v>4.6741278749124131</v>
      </c>
    </row>
    <row r="495" spans="1:19" x14ac:dyDescent="0.3">
      <c r="A495" t="s">
        <v>521</v>
      </c>
      <c r="B495">
        <v>12632.019531</v>
      </c>
      <c r="C495">
        <v>13206.5</v>
      </c>
      <c r="D495">
        <v>12500.898438</v>
      </c>
      <c r="E495">
        <v>12453.342773</v>
      </c>
      <c r="F495">
        <v>12401.400390999999</v>
      </c>
      <c r="G495">
        <v>12624.200194999999</v>
      </c>
      <c r="H495">
        <v>13472.299805000001</v>
      </c>
      <c r="I495">
        <v>13206.5</v>
      </c>
      <c r="J495">
        <v>13006.379883</v>
      </c>
      <c r="L495" t="str">
        <f t="shared" si="59"/>
        <v>21JUL2023:14:00:00</v>
      </c>
      <c r="M495">
        <v>15</v>
      </c>
      <c r="N495">
        <f t="shared" si="60"/>
        <v>574.48046900000008</v>
      </c>
      <c r="O495" t="str">
        <f t="shared" si="55"/>
        <v/>
      </c>
      <c r="P495">
        <f t="shared" si="56"/>
        <v>574.48046900000008</v>
      </c>
      <c r="Q495" t="str">
        <f t="shared" si="57"/>
        <v/>
      </c>
      <c r="R495">
        <f t="shared" si="58"/>
        <v>1</v>
      </c>
      <c r="S495">
        <f t="shared" si="61"/>
        <v>4.5478117540127174</v>
      </c>
    </row>
    <row r="496" spans="1:19" x14ac:dyDescent="0.3">
      <c r="A496" t="s">
        <v>522</v>
      </c>
      <c r="B496">
        <v>13228.729492</v>
      </c>
      <c r="C496">
        <v>13732.099609000001</v>
      </c>
      <c r="D496">
        <v>13190.663086</v>
      </c>
      <c r="E496">
        <v>13155.857421999999</v>
      </c>
      <c r="F496">
        <v>12960</v>
      </c>
      <c r="G496">
        <v>13187.299805000001</v>
      </c>
      <c r="H496">
        <v>13987.099609000001</v>
      </c>
      <c r="I496">
        <v>13732.099609000001</v>
      </c>
      <c r="J496">
        <v>13568.622069999999</v>
      </c>
      <c r="L496" t="str">
        <f t="shared" si="59"/>
        <v>21JUL2023:15:00:00</v>
      </c>
      <c r="M496">
        <v>16</v>
      </c>
      <c r="N496">
        <f t="shared" si="60"/>
        <v>503.37011700000039</v>
      </c>
      <c r="O496" t="str">
        <f t="shared" si="55"/>
        <v/>
      </c>
      <c r="P496">
        <f t="shared" si="56"/>
        <v>503.37011700000039</v>
      </c>
      <c r="Q496" t="str">
        <f t="shared" si="57"/>
        <v/>
      </c>
      <c r="R496">
        <f t="shared" si="58"/>
        <v>1</v>
      </c>
      <c r="S496">
        <f t="shared" si="61"/>
        <v>3.8051282045219135</v>
      </c>
    </row>
    <row r="497" spans="1:19" x14ac:dyDescent="0.3">
      <c r="A497" t="s">
        <v>523</v>
      </c>
      <c r="B497">
        <v>13767.460938</v>
      </c>
      <c r="C497">
        <v>13927.799805000001</v>
      </c>
      <c r="D497">
        <v>13414.032227</v>
      </c>
      <c r="E497">
        <v>13237.936523</v>
      </c>
      <c r="F497">
        <v>13338.5</v>
      </c>
      <c r="G497">
        <v>13523.5</v>
      </c>
      <c r="H497">
        <v>14101.700194999999</v>
      </c>
      <c r="I497">
        <v>13927.799805000001</v>
      </c>
      <c r="J497">
        <v>13777.857421999999</v>
      </c>
      <c r="L497" t="str">
        <f t="shared" si="59"/>
        <v>21JUL2023:16:00:00</v>
      </c>
      <c r="M497">
        <v>17</v>
      </c>
      <c r="N497">
        <f t="shared" si="60"/>
        <v>160.33886700000039</v>
      </c>
      <c r="O497" t="str">
        <f t="shared" si="55"/>
        <v/>
      </c>
      <c r="P497">
        <f t="shared" si="56"/>
        <v>160.33886700000039</v>
      </c>
      <c r="Q497" t="str">
        <f t="shared" si="57"/>
        <v/>
      </c>
      <c r="R497">
        <f t="shared" si="58"/>
        <v>1</v>
      </c>
      <c r="S497">
        <f t="shared" si="61"/>
        <v>1.1646219133801503</v>
      </c>
    </row>
    <row r="498" spans="1:19" x14ac:dyDescent="0.3">
      <c r="A498" t="s">
        <v>524</v>
      </c>
      <c r="B498">
        <v>14049.615234000001</v>
      </c>
      <c r="C498">
        <v>14040</v>
      </c>
      <c r="D498">
        <v>13473.925781</v>
      </c>
      <c r="E498">
        <v>13299.304688</v>
      </c>
      <c r="F498">
        <v>13606.099609000001</v>
      </c>
      <c r="G498">
        <v>13749.799805000001</v>
      </c>
      <c r="H498">
        <v>14160.5</v>
      </c>
      <c r="I498">
        <v>14040</v>
      </c>
      <c r="J498">
        <v>13890.525390999999</v>
      </c>
      <c r="L498" t="str">
        <f t="shared" si="59"/>
        <v>21JUL2023:17:00:00</v>
      </c>
      <c r="M498">
        <v>18</v>
      </c>
      <c r="N498">
        <f t="shared" si="60"/>
        <v>-9.6152340000007825</v>
      </c>
      <c r="O498">
        <f t="shared" si="55"/>
        <v>-9.6152340000007825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6.8437703380886644E-2</v>
      </c>
    </row>
    <row r="499" spans="1:19" x14ac:dyDescent="0.3">
      <c r="A499" t="s">
        <v>525</v>
      </c>
      <c r="B499">
        <v>14158.139648</v>
      </c>
      <c r="C499">
        <v>14189.700194999999</v>
      </c>
      <c r="D499">
        <v>13633.517578000001</v>
      </c>
      <c r="E499">
        <v>13521.387694999999</v>
      </c>
      <c r="F499">
        <v>13803.799805000001</v>
      </c>
      <c r="G499">
        <v>13933.099609000001</v>
      </c>
      <c r="H499">
        <v>14290.900390999999</v>
      </c>
      <c r="I499">
        <v>14189.700194999999</v>
      </c>
      <c r="J499">
        <v>14044.574219</v>
      </c>
      <c r="L499" t="str">
        <f t="shared" si="59"/>
        <v>21JUL2023:18:00:00</v>
      </c>
      <c r="M499">
        <v>19</v>
      </c>
      <c r="N499">
        <f t="shared" si="60"/>
        <v>31.560546999999133</v>
      </c>
      <c r="O499" t="str">
        <f t="shared" si="55"/>
        <v/>
      </c>
      <c r="P499">
        <f t="shared" si="56"/>
        <v>31.560546999999133</v>
      </c>
      <c r="Q499" t="str">
        <f t="shared" si="57"/>
        <v/>
      </c>
      <c r="R499">
        <f t="shared" si="58"/>
        <v>1</v>
      </c>
      <c r="S499">
        <f t="shared" si="61"/>
        <v>0.22291450561061121</v>
      </c>
    </row>
    <row r="500" spans="1:19" x14ac:dyDescent="0.3">
      <c r="A500" t="s">
        <v>526</v>
      </c>
      <c r="B500">
        <v>14025.250977</v>
      </c>
      <c r="C500">
        <v>14290.799805000001</v>
      </c>
      <c r="D500">
        <v>13658.686523</v>
      </c>
      <c r="E500">
        <v>13589.546875</v>
      </c>
      <c r="F500">
        <v>13810.299805000001</v>
      </c>
      <c r="G500">
        <v>13961.900390999999</v>
      </c>
      <c r="H500">
        <v>14409.900390999999</v>
      </c>
      <c r="I500">
        <v>14290.799805000001</v>
      </c>
      <c r="J500">
        <v>14119.167969</v>
      </c>
      <c r="L500" t="str">
        <f t="shared" si="59"/>
        <v>21JUL2023:19:00:00</v>
      </c>
      <c r="M500">
        <v>20</v>
      </c>
      <c r="N500">
        <f t="shared" si="60"/>
        <v>265.54882800000087</v>
      </c>
      <c r="O500" t="str">
        <f t="shared" si="55"/>
        <v/>
      </c>
      <c r="P500">
        <f t="shared" si="56"/>
        <v>265.54882800000087</v>
      </c>
      <c r="Q500" t="str">
        <f t="shared" si="57"/>
        <v/>
      </c>
      <c r="R500">
        <f t="shared" si="58"/>
        <v>1</v>
      </c>
      <c r="S500">
        <f t="shared" si="61"/>
        <v>1.8933623964054136</v>
      </c>
    </row>
    <row r="501" spans="1:19" x14ac:dyDescent="0.3">
      <c r="A501" t="s">
        <v>527</v>
      </c>
      <c r="B501">
        <v>13639.002930000001</v>
      </c>
      <c r="C501">
        <v>13951.799805000001</v>
      </c>
      <c r="D501">
        <v>13564.166992</v>
      </c>
      <c r="E501">
        <v>13554.210938</v>
      </c>
      <c r="F501">
        <v>13411</v>
      </c>
      <c r="G501">
        <v>13590.299805000001</v>
      </c>
      <c r="H501">
        <v>14072.099609000001</v>
      </c>
      <c r="I501">
        <v>13951.799805000001</v>
      </c>
      <c r="J501">
        <v>13820.133789</v>
      </c>
      <c r="L501" t="str">
        <f t="shared" si="59"/>
        <v>21JUL2023:20:00:00</v>
      </c>
      <c r="M501">
        <v>21</v>
      </c>
      <c r="N501">
        <f t="shared" si="60"/>
        <v>312.796875</v>
      </c>
      <c r="O501" t="str">
        <f t="shared" si="55"/>
        <v/>
      </c>
      <c r="P501">
        <f t="shared" si="56"/>
        <v>312.796875</v>
      </c>
      <c r="Q501" t="str">
        <f t="shared" si="57"/>
        <v/>
      </c>
      <c r="R501">
        <f t="shared" si="58"/>
        <v>1</v>
      </c>
      <c r="S501">
        <f t="shared" si="61"/>
        <v>2.2933998665839423</v>
      </c>
    </row>
    <row r="502" spans="1:19" x14ac:dyDescent="0.3">
      <c r="A502" t="s">
        <v>528</v>
      </c>
      <c r="B502">
        <v>12971.276367</v>
      </c>
      <c r="C502">
        <v>13344.099609000001</v>
      </c>
      <c r="D502">
        <v>12933.060546999999</v>
      </c>
      <c r="E502">
        <v>12891.739258</v>
      </c>
      <c r="F502">
        <v>12780.5</v>
      </c>
      <c r="G502">
        <v>12964</v>
      </c>
      <c r="H502">
        <v>13457</v>
      </c>
      <c r="I502">
        <v>13344.099609000001</v>
      </c>
      <c r="J502">
        <v>13201.392578000001</v>
      </c>
      <c r="L502" t="str">
        <f t="shared" si="59"/>
        <v>21JUL2023:21:00:00</v>
      </c>
      <c r="M502">
        <v>22</v>
      </c>
      <c r="N502">
        <f t="shared" si="60"/>
        <v>372.82324200000039</v>
      </c>
      <c r="O502" t="str">
        <f t="shared" si="55"/>
        <v/>
      </c>
      <c r="P502">
        <f t="shared" si="56"/>
        <v>372.82324200000039</v>
      </c>
      <c r="Q502" t="str">
        <f t="shared" si="57"/>
        <v/>
      </c>
      <c r="R502">
        <f t="shared" si="58"/>
        <v>1</v>
      </c>
      <c r="S502">
        <f t="shared" si="61"/>
        <v>2.8742217145915845</v>
      </c>
    </row>
    <row r="503" spans="1:19" x14ac:dyDescent="0.3">
      <c r="A503" t="s">
        <v>529</v>
      </c>
      <c r="B503">
        <v>12310.402344</v>
      </c>
      <c r="C503">
        <v>12852.299805000001</v>
      </c>
      <c r="D503">
        <v>12421.366211</v>
      </c>
      <c r="E503">
        <v>12400.677734000001</v>
      </c>
      <c r="F503">
        <v>12287.700194999999</v>
      </c>
      <c r="G503">
        <v>12465.5</v>
      </c>
      <c r="H503">
        <v>12956.799805000001</v>
      </c>
      <c r="I503">
        <v>12852.299805000001</v>
      </c>
      <c r="J503">
        <v>12702.323242</v>
      </c>
      <c r="L503" t="str">
        <f t="shared" si="59"/>
        <v>21JUL2023:22:00:00</v>
      </c>
      <c r="M503">
        <v>23</v>
      </c>
      <c r="N503">
        <f t="shared" si="60"/>
        <v>541.89746100000048</v>
      </c>
      <c r="O503" t="str">
        <f t="shared" si="55"/>
        <v/>
      </c>
      <c r="P503">
        <f t="shared" si="56"/>
        <v>541.89746100000048</v>
      </c>
      <c r="Q503" t="str">
        <f t="shared" si="57"/>
        <v/>
      </c>
      <c r="R503">
        <f t="shared" si="58"/>
        <v>1</v>
      </c>
      <c r="S503">
        <f t="shared" si="61"/>
        <v>4.4019476038012462</v>
      </c>
    </row>
    <row r="504" spans="1:19" x14ac:dyDescent="0.3">
      <c r="A504" t="s">
        <v>530</v>
      </c>
      <c r="B504">
        <v>11554.035156</v>
      </c>
      <c r="C504">
        <v>12211.799805000001</v>
      </c>
      <c r="D504">
        <v>11670.382813</v>
      </c>
      <c r="E504">
        <v>11600.151367</v>
      </c>
      <c r="F504">
        <v>11634</v>
      </c>
      <c r="G504">
        <v>11790.5</v>
      </c>
      <c r="H504">
        <v>12275.5</v>
      </c>
      <c r="I504">
        <v>12211.799805000001</v>
      </c>
      <c r="J504">
        <v>12022.716796999999</v>
      </c>
      <c r="L504" t="str">
        <f t="shared" si="59"/>
        <v>21JUL2023:23:00:00</v>
      </c>
      <c r="M504">
        <v>24</v>
      </c>
      <c r="N504">
        <f t="shared" si="60"/>
        <v>657.76464900000065</v>
      </c>
      <c r="O504" t="str">
        <f t="shared" si="55"/>
        <v/>
      </c>
      <c r="P504">
        <f t="shared" si="56"/>
        <v>657.76464900000065</v>
      </c>
      <c r="Q504" t="str">
        <f t="shared" si="57"/>
        <v/>
      </c>
      <c r="R504">
        <f t="shared" si="58"/>
        <v>1</v>
      </c>
      <c r="S504">
        <f t="shared" si="61"/>
        <v>5.6929431157081432</v>
      </c>
    </row>
    <row r="505" spans="1:19" x14ac:dyDescent="0.3">
      <c r="A505" t="s">
        <v>531</v>
      </c>
      <c r="B505">
        <v>10802.095703000001</v>
      </c>
      <c r="C505">
        <v>11467.400390999999</v>
      </c>
      <c r="D505">
        <v>10904.624023</v>
      </c>
      <c r="E505">
        <v>10867.225586</v>
      </c>
      <c r="F505">
        <v>10889.799805000001</v>
      </c>
      <c r="G505">
        <v>11021.299805000001</v>
      </c>
      <c r="H505">
        <v>11497.599609000001</v>
      </c>
      <c r="I505">
        <v>11467.400390999999</v>
      </c>
      <c r="J505">
        <v>11261.535156</v>
      </c>
      <c r="L505" t="str">
        <f t="shared" si="59"/>
        <v>22JUL2023:00:00:00</v>
      </c>
      <c r="M505">
        <v>1</v>
      </c>
      <c r="N505">
        <f t="shared" si="60"/>
        <v>665.30468799999835</v>
      </c>
      <c r="O505" t="str">
        <f t="shared" si="55"/>
        <v/>
      </c>
      <c r="P505">
        <f t="shared" si="56"/>
        <v>665.30468799999835</v>
      </c>
      <c r="Q505" t="str">
        <f t="shared" si="57"/>
        <v/>
      </c>
      <c r="R505">
        <f t="shared" si="58"/>
        <v>1</v>
      </c>
      <c r="S505">
        <f t="shared" si="61"/>
        <v>6.1590334532513653</v>
      </c>
    </row>
    <row r="506" spans="1:19" x14ac:dyDescent="0.3">
      <c r="A506" t="s">
        <v>532</v>
      </c>
      <c r="B506">
        <v>10084.641602</v>
      </c>
      <c r="C506">
        <v>10742.700194999999</v>
      </c>
      <c r="D506">
        <v>10192.862305000001</v>
      </c>
      <c r="E506">
        <v>10133.170898</v>
      </c>
      <c r="F506">
        <v>10319</v>
      </c>
      <c r="G506">
        <v>10390.400390999999</v>
      </c>
      <c r="H506">
        <v>10742.700194999999</v>
      </c>
      <c r="I506">
        <v>10762.700194999999</v>
      </c>
      <c r="J506">
        <v>10561.133789</v>
      </c>
      <c r="L506" t="str">
        <f t="shared" si="59"/>
        <v>22JUL2023:01:00:00</v>
      </c>
      <c r="M506">
        <v>2</v>
      </c>
      <c r="N506">
        <f t="shared" si="60"/>
        <v>658.05859299999975</v>
      </c>
      <c r="O506" t="str">
        <f t="shared" si="55"/>
        <v/>
      </c>
      <c r="P506">
        <f t="shared" si="56"/>
        <v>658.05859299999975</v>
      </c>
      <c r="Q506" t="str">
        <f t="shared" si="57"/>
        <v/>
      </c>
      <c r="R506">
        <f t="shared" si="58"/>
        <v>1</v>
      </c>
      <c r="S506">
        <f t="shared" si="61"/>
        <v>6.5253542859618596</v>
      </c>
    </row>
    <row r="507" spans="1:19" x14ac:dyDescent="0.3">
      <c r="A507" t="s">
        <v>533</v>
      </c>
      <c r="B507">
        <v>9503.0048827999999</v>
      </c>
      <c r="C507">
        <v>9984.6904297000001</v>
      </c>
      <c r="D507">
        <v>9517.4824219000002</v>
      </c>
      <c r="E507">
        <v>9565.7636719000002</v>
      </c>
      <c r="F507">
        <v>9631.3203125</v>
      </c>
      <c r="G507">
        <v>9689.3203125</v>
      </c>
      <c r="H507">
        <v>9984.6904297000001</v>
      </c>
      <c r="I507">
        <v>10069.299805000001</v>
      </c>
      <c r="J507">
        <v>9851.7578125</v>
      </c>
      <c r="L507" t="str">
        <f t="shared" si="59"/>
        <v>22JUL2023:02:00:00</v>
      </c>
      <c r="M507">
        <v>3</v>
      </c>
      <c r="N507">
        <f t="shared" si="60"/>
        <v>481.68554690000019</v>
      </c>
      <c r="O507" t="str">
        <f t="shared" si="55"/>
        <v/>
      </c>
      <c r="P507">
        <f t="shared" si="56"/>
        <v>481.68554690000019</v>
      </c>
      <c r="Q507" t="str">
        <f t="shared" si="57"/>
        <v/>
      </c>
      <c r="R507">
        <f t="shared" si="58"/>
        <v>1</v>
      </c>
      <c r="S507">
        <f t="shared" si="61"/>
        <v>5.0687709081558907</v>
      </c>
    </row>
    <row r="508" spans="1:19" x14ac:dyDescent="0.3">
      <c r="A508" t="s">
        <v>534</v>
      </c>
      <c r="B508">
        <v>8978.015625</v>
      </c>
      <c r="C508">
        <v>9397.9296875</v>
      </c>
      <c r="D508">
        <v>8978.7910155999998</v>
      </c>
      <c r="E508">
        <v>8992.7207030999998</v>
      </c>
      <c r="F508">
        <v>9120.1201172000001</v>
      </c>
      <c r="G508">
        <v>9159.7197266000003</v>
      </c>
      <c r="H508">
        <v>9397.9296875</v>
      </c>
      <c r="I508">
        <v>9543.1904297000001</v>
      </c>
      <c r="J508">
        <v>9306.078125</v>
      </c>
      <c r="L508" t="str">
        <f t="shared" si="59"/>
        <v>22JUL2023:03:00:00</v>
      </c>
      <c r="M508">
        <v>4</v>
      </c>
      <c r="N508">
        <f t="shared" si="60"/>
        <v>419.9140625</v>
      </c>
      <c r="O508" t="str">
        <f t="shared" si="55"/>
        <v/>
      </c>
      <c r="P508">
        <f t="shared" si="56"/>
        <v>419.9140625</v>
      </c>
      <c r="Q508" t="str">
        <f t="shared" si="57"/>
        <v/>
      </c>
      <c r="R508">
        <f t="shared" si="58"/>
        <v>1</v>
      </c>
      <c r="S508">
        <f t="shared" si="61"/>
        <v>4.6771366863153574</v>
      </c>
    </row>
    <row r="509" spans="1:19" x14ac:dyDescent="0.3">
      <c r="A509" t="s">
        <v>535</v>
      </c>
      <c r="B509">
        <v>8571.4863280999998</v>
      </c>
      <c r="C509">
        <v>8900.0498047000001</v>
      </c>
      <c r="D509">
        <v>8599.6992188000004</v>
      </c>
      <c r="E509">
        <v>8634.2509766000003</v>
      </c>
      <c r="F509">
        <v>8693.3398438000004</v>
      </c>
      <c r="G509">
        <v>8730.8300780999998</v>
      </c>
      <c r="H509">
        <v>8900.0498047000001</v>
      </c>
      <c r="I509">
        <v>9075.25</v>
      </c>
      <c r="J509">
        <v>8854.9472655999998</v>
      </c>
      <c r="L509" t="str">
        <f t="shared" si="59"/>
        <v>22JUL2023:04:00:00</v>
      </c>
      <c r="M509">
        <v>5</v>
      </c>
      <c r="N509">
        <f t="shared" si="60"/>
        <v>328.56347660000029</v>
      </c>
      <c r="O509" t="str">
        <f t="shared" si="55"/>
        <v/>
      </c>
      <c r="P509">
        <f t="shared" si="56"/>
        <v>328.56347660000029</v>
      </c>
      <c r="Q509" t="str">
        <f t="shared" si="57"/>
        <v/>
      </c>
      <c r="R509">
        <f t="shared" si="58"/>
        <v>1</v>
      </c>
      <c r="S509">
        <f t="shared" si="61"/>
        <v>3.8332147310655671</v>
      </c>
    </row>
    <row r="510" spans="1:19" x14ac:dyDescent="0.3">
      <c r="A510" t="s">
        <v>536</v>
      </c>
      <c r="B510">
        <v>8311.3251952999999</v>
      </c>
      <c r="C510">
        <v>8530.6503905999998</v>
      </c>
      <c r="D510">
        <v>8250.3662108999997</v>
      </c>
      <c r="E510">
        <v>8344.390625</v>
      </c>
      <c r="F510">
        <v>8373.7695313000004</v>
      </c>
      <c r="G510">
        <v>8408.9599608999997</v>
      </c>
      <c r="H510">
        <v>8530.6503905999998</v>
      </c>
      <c r="I510">
        <v>8719.5898438000004</v>
      </c>
      <c r="J510">
        <v>8503.4179688000004</v>
      </c>
      <c r="L510" t="str">
        <f t="shared" si="59"/>
        <v>22JUL2023:05:00:00</v>
      </c>
      <c r="M510">
        <v>6</v>
      </c>
      <c r="N510">
        <f t="shared" si="60"/>
        <v>219.3251952999999</v>
      </c>
      <c r="O510" t="str">
        <f t="shared" si="55"/>
        <v/>
      </c>
      <c r="P510">
        <f t="shared" si="56"/>
        <v>219.3251952999999</v>
      </c>
      <c r="Q510" t="str">
        <f t="shared" si="57"/>
        <v/>
      </c>
      <c r="R510">
        <f t="shared" si="58"/>
        <v>1</v>
      </c>
      <c r="S510">
        <f t="shared" si="61"/>
        <v>2.6388715414964974</v>
      </c>
    </row>
    <row r="511" spans="1:19" x14ac:dyDescent="0.3">
      <c r="A511" t="s">
        <v>537</v>
      </c>
      <c r="B511">
        <v>8154.0756836</v>
      </c>
      <c r="C511">
        <v>8284.9199219000002</v>
      </c>
      <c r="D511">
        <v>8082.6708983999997</v>
      </c>
      <c r="E511">
        <v>8077.5219727000003</v>
      </c>
      <c r="F511">
        <v>8160.3100586</v>
      </c>
      <c r="G511">
        <v>8201.5800780999998</v>
      </c>
      <c r="H511">
        <v>8284.9199219000002</v>
      </c>
      <c r="I511">
        <v>8475.5097655999998</v>
      </c>
      <c r="J511">
        <v>8280.8525391000003</v>
      </c>
      <c r="L511" t="str">
        <f t="shared" si="59"/>
        <v>22JUL2023:06:00:00</v>
      </c>
      <c r="M511">
        <v>7</v>
      </c>
      <c r="N511">
        <f t="shared" si="60"/>
        <v>130.84423830000014</v>
      </c>
      <c r="O511" t="str">
        <f t="shared" si="55"/>
        <v/>
      </c>
      <c r="P511">
        <f t="shared" si="56"/>
        <v>130.84423830000014</v>
      </c>
      <c r="Q511" t="str">
        <f t="shared" si="57"/>
        <v/>
      </c>
      <c r="R511">
        <f t="shared" si="58"/>
        <v>1</v>
      </c>
      <c r="S511">
        <f t="shared" si="61"/>
        <v>1.6046483179345816</v>
      </c>
    </row>
    <row r="512" spans="1:19" x14ac:dyDescent="0.3">
      <c r="A512" t="s">
        <v>538</v>
      </c>
      <c r="B512">
        <v>8078.9331055000002</v>
      </c>
      <c r="C512">
        <v>8080.1899414</v>
      </c>
      <c r="D512">
        <v>7972.6303711</v>
      </c>
      <c r="E512">
        <v>7967.5473633000001</v>
      </c>
      <c r="F512">
        <v>7984.1401366999999</v>
      </c>
      <c r="G512">
        <v>8034.5297852000003</v>
      </c>
      <c r="H512">
        <v>8080.1899414</v>
      </c>
      <c r="I512">
        <v>8267.0595702999999</v>
      </c>
      <c r="J512">
        <v>8100.5683594000002</v>
      </c>
      <c r="L512" t="str">
        <f t="shared" si="59"/>
        <v>22JUL2023:07:00:00</v>
      </c>
      <c r="M512">
        <v>8</v>
      </c>
      <c r="N512">
        <f t="shared" si="60"/>
        <v>1.2568358999997145</v>
      </c>
      <c r="O512" t="str">
        <f t="shared" si="55"/>
        <v/>
      </c>
      <c r="P512">
        <f t="shared" si="56"/>
        <v>1.2568358999997145</v>
      </c>
      <c r="Q512" t="str">
        <f t="shared" si="57"/>
        <v/>
      </c>
      <c r="R512">
        <f t="shared" si="58"/>
        <v>1</v>
      </c>
      <c r="S512">
        <f t="shared" si="61"/>
        <v>1.5556953914423204E-2</v>
      </c>
    </row>
    <row r="513" spans="1:19" x14ac:dyDescent="0.3">
      <c r="A513" t="s">
        <v>539</v>
      </c>
      <c r="B513">
        <v>8095.7890625</v>
      </c>
      <c r="C513">
        <v>8142.0600586</v>
      </c>
      <c r="D513">
        <v>8049.3334961</v>
      </c>
      <c r="E513">
        <v>8045.9580077999999</v>
      </c>
      <c r="F513">
        <v>8063.8701172000001</v>
      </c>
      <c r="G513">
        <v>8102.5200194999998</v>
      </c>
      <c r="H513">
        <v>8142.0600586</v>
      </c>
      <c r="I513">
        <v>8338.5498047000001</v>
      </c>
      <c r="J513">
        <v>8170.6889647999997</v>
      </c>
      <c r="L513" t="str">
        <f t="shared" si="59"/>
        <v>22JUL2023:08:00:00</v>
      </c>
      <c r="M513">
        <v>9</v>
      </c>
      <c r="N513">
        <f t="shared" si="60"/>
        <v>46.270996100000048</v>
      </c>
      <c r="O513" t="str">
        <f t="shared" si="55"/>
        <v/>
      </c>
      <c r="P513">
        <f t="shared" si="56"/>
        <v>46.270996100000048</v>
      </c>
      <c r="Q513" t="str">
        <f t="shared" si="57"/>
        <v/>
      </c>
      <c r="R513">
        <f t="shared" si="58"/>
        <v>1</v>
      </c>
      <c r="S513">
        <f t="shared" si="61"/>
        <v>0.57154399333758632</v>
      </c>
    </row>
    <row r="514" spans="1:19" x14ac:dyDescent="0.3">
      <c r="A514" t="s">
        <v>540</v>
      </c>
      <c r="B514">
        <v>8644.4101563000004</v>
      </c>
      <c r="C514">
        <v>8778.1699219000002</v>
      </c>
      <c r="D514">
        <v>8552.0185547000001</v>
      </c>
      <c r="E514">
        <v>8567.9179688000004</v>
      </c>
      <c r="F514">
        <v>8629.7099608999997</v>
      </c>
      <c r="G514">
        <v>8651.7998047000001</v>
      </c>
      <c r="H514">
        <v>8778.1699219000002</v>
      </c>
      <c r="I514">
        <v>8946.0595702999999</v>
      </c>
      <c r="J514">
        <v>8755.8242188000004</v>
      </c>
      <c r="L514" t="str">
        <f t="shared" si="59"/>
        <v>22JUL2023:09:00:00</v>
      </c>
      <c r="M514">
        <v>10</v>
      </c>
      <c r="N514">
        <f t="shared" si="60"/>
        <v>133.75976559999981</v>
      </c>
      <c r="O514" t="str">
        <f t="shared" si="55"/>
        <v/>
      </c>
      <c r="P514">
        <f t="shared" si="56"/>
        <v>133.75976559999981</v>
      </c>
      <c r="Q514" t="str">
        <f t="shared" si="57"/>
        <v/>
      </c>
      <c r="R514">
        <f t="shared" si="58"/>
        <v>1</v>
      </c>
      <c r="S514">
        <f t="shared" si="61"/>
        <v>1.5473556110999245</v>
      </c>
    </row>
    <row r="515" spans="1:19" x14ac:dyDescent="0.3">
      <c r="A515" t="s">
        <v>541</v>
      </c>
      <c r="B515">
        <v>9367.8759766000003</v>
      </c>
      <c r="C515">
        <v>9719.1103516000003</v>
      </c>
      <c r="D515">
        <v>9285.8955077999999</v>
      </c>
      <c r="E515">
        <v>9291.6533202999999</v>
      </c>
      <c r="F515">
        <v>9436.0498047000001</v>
      </c>
      <c r="G515">
        <v>9457.9599608999997</v>
      </c>
      <c r="H515">
        <v>9719.1103516000003</v>
      </c>
      <c r="I515">
        <v>9832.6201172000001</v>
      </c>
      <c r="J515">
        <v>9612.0996094000002</v>
      </c>
      <c r="L515" t="str">
        <f t="shared" si="59"/>
        <v>22JUL2023:10:00:00</v>
      </c>
      <c r="M515">
        <v>11</v>
      </c>
      <c r="N515">
        <f t="shared" si="60"/>
        <v>351.234375</v>
      </c>
      <c r="O515" t="str">
        <f t="shared" ref="O515:O578" si="62">IF(N515&lt;0,N515,"")</f>
        <v/>
      </c>
      <c r="P515">
        <f t="shared" ref="P515:P578" si="63">IF(N515&gt;0,N515,"")</f>
        <v>351.234375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3.7493491147550171</v>
      </c>
    </row>
    <row r="516" spans="1:19" x14ac:dyDescent="0.3">
      <c r="A516" t="s">
        <v>542</v>
      </c>
      <c r="B516">
        <v>10228.289063</v>
      </c>
      <c r="C516">
        <v>10704.400390999999</v>
      </c>
      <c r="D516">
        <v>10141.537109000001</v>
      </c>
      <c r="E516">
        <v>10220.644531</v>
      </c>
      <c r="F516">
        <v>10290</v>
      </c>
      <c r="G516">
        <v>10306.200194999999</v>
      </c>
      <c r="H516">
        <v>10704.400390999999</v>
      </c>
      <c r="I516">
        <v>10759.200194999999</v>
      </c>
      <c r="J516">
        <v>10527.007813</v>
      </c>
      <c r="L516" t="str">
        <f t="shared" ref="L516:L579" si="66">A516</f>
        <v>22JUL2023:11:00:00</v>
      </c>
      <c r="M516">
        <v>12</v>
      </c>
      <c r="N516">
        <f t="shared" ref="N516:N579" si="67">C516-B516</f>
        <v>476.11132799999905</v>
      </c>
      <c r="O516" t="str">
        <f t="shared" si="62"/>
        <v/>
      </c>
      <c r="P516">
        <f t="shared" si="63"/>
        <v>476.11132799999905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4.6548481869005132</v>
      </c>
    </row>
    <row r="517" spans="1:19" x14ac:dyDescent="0.3">
      <c r="A517" t="s">
        <v>543</v>
      </c>
      <c r="B517">
        <v>11130.421875</v>
      </c>
      <c r="C517">
        <v>11685.200194999999</v>
      </c>
      <c r="D517">
        <v>11157.107421999999</v>
      </c>
      <c r="E517">
        <v>11207.660156</v>
      </c>
      <c r="F517">
        <v>11117.599609000001</v>
      </c>
      <c r="G517">
        <v>11136</v>
      </c>
      <c r="H517">
        <v>11685.200194999999</v>
      </c>
      <c r="I517">
        <v>11649.5</v>
      </c>
      <c r="J517">
        <v>11457.191406</v>
      </c>
      <c r="L517" t="str">
        <f t="shared" si="66"/>
        <v>22JUL2023:12:00:00</v>
      </c>
      <c r="M517">
        <v>13</v>
      </c>
      <c r="N517">
        <f t="shared" si="67"/>
        <v>554.77831999999944</v>
      </c>
      <c r="O517" t="str">
        <f t="shared" si="62"/>
        <v/>
      </c>
      <c r="P517">
        <f t="shared" si="63"/>
        <v>554.77831999999944</v>
      </c>
      <c r="Q517" t="str">
        <f t="shared" si="64"/>
        <v/>
      </c>
      <c r="R517">
        <f t="shared" si="65"/>
        <v>1</v>
      </c>
      <c r="S517">
        <f t="shared" si="68"/>
        <v>4.9843422489320464</v>
      </c>
    </row>
    <row r="518" spans="1:19" x14ac:dyDescent="0.3">
      <c r="A518" t="s">
        <v>544</v>
      </c>
      <c r="B518">
        <v>12007.878906</v>
      </c>
      <c r="C518">
        <v>12556.599609000001</v>
      </c>
      <c r="D518">
        <v>11855.883789</v>
      </c>
      <c r="E518">
        <v>11860.4375</v>
      </c>
      <c r="F518">
        <v>11896.5</v>
      </c>
      <c r="G518">
        <v>11900.299805000001</v>
      </c>
      <c r="H518">
        <v>12556.599609000001</v>
      </c>
      <c r="I518">
        <v>12457.599609000001</v>
      </c>
      <c r="J518">
        <v>12255.116211</v>
      </c>
      <c r="L518" t="str">
        <f t="shared" si="66"/>
        <v>22JUL2023:13:00:00</v>
      </c>
      <c r="M518">
        <v>14</v>
      </c>
      <c r="N518">
        <f t="shared" si="67"/>
        <v>548.72070300000087</v>
      </c>
      <c r="O518" t="str">
        <f t="shared" si="62"/>
        <v/>
      </c>
      <c r="P518">
        <f t="shared" si="63"/>
        <v>548.72070300000087</v>
      </c>
      <c r="Q518" t="str">
        <f t="shared" si="64"/>
        <v/>
      </c>
      <c r="R518">
        <f t="shared" si="65"/>
        <v>1</v>
      </c>
      <c r="S518">
        <f t="shared" si="68"/>
        <v>4.5696721901968926</v>
      </c>
    </row>
    <row r="519" spans="1:19" x14ac:dyDescent="0.3">
      <c r="A519" t="s">
        <v>545</v>
      </c>
      <c r="B519">
        <v>12778.013671999999</v>
      </c>
      <c r="C519">
        <v>13326.700194999999</v>
      </c>
      <c r="D519">
        <v>12537.953125</v>
      </c>
      <c r="E519">
        <v>12498.021484000001</v>
      </c>
      <c r="F519">
        <v>12611.900390999999</v>
      </c>
      <c r="G519">
        <v>12597.099609000001</v>
      </c>
      <c r="H519">
        <v>13326.700194999999</v>
      </c>
      <c r="I519">
        <v>13189.599609000001</v>
      </c>
      <c r="J519">
        <v>12983.380859000001</v>
      </c>
      <c r="L519" t="str">
        <f t="shared" si="66"/>
        <v>22JUL2023:14:00:00</v>
      </c>
      <c r="M519">
        <v>15</v>
      </c>
      <c r="N519">
        <f t="shared" si="67"/>
        <v>548.68652300000031</v>
      </c>
      <c r="O519" t="str">
        <f t="shared" si="62"/>
        <v/>
      </c>
      <c r="P519">
        <f t="shared" si="63"/>
        <v>548.68652300000031</v>
      </c>
      <c r="Q519" t="str">
        <f t="shared" si="64"/>
        <v/>
      </c>
      <c r="R519">
        <f t="shared" si="65"/>
        <v>1</v>
      </c>
      <c r="S519">
        <f t="shared" si="68"/>
        <v>4.2939891683033435</v>
      </c>
    </row>
    <row r="520" spans="1:19" x14ac:dyDescent="0.3">
      <c r="A520" t="s">
        <v>546</v>
      </c>
      <c r="B520">
        <v>13338.868164</v>
      </c>
      <c r="C520">
        <v>13811.599609000001</v>
      </c>
      <c r="D520">
        <v>13063.572265999999</v>
      </c>
      <c r="E520">
        <v>13040.008789</v>
      </c>
      <c r="F520">
        <v>13204.799805000001</v>
      </c>
      <c r="G520">
        <v>13153.799805000001</v>
      </c>
      <c r="H520">
        <v>13811.599609000001</v>
      </c>
      <c r="I520">
        <v>13725.200194999999</v>
      </c>
      <c r="J520">
        <v>13509.615234000001</v>
      </c>
      <c r="L520" t="str">
        <f t="shared" si="66"/>
        <v>22JUL2023:15:00:00</v>
      </c>
      <c r="M520">
        <v>16</v>
      </c>
      <c r="N520">
        <f t="shared" si="67"/>
        <v>472.73144500000126</v>
      </c>
      <c r="O520" t="str">
        <f t="shared" si="62"/>
        <v/>
      </c>
      <c r="P520">
        <f t="shared" si="63"/>
        <v>472.73144500000126</v>
      </c>
      <c r="Q520" t="str">
        <f t="shared" si="64"/>
        <v/>
      </c>
      <c r="R520">
        <f t="shared" si="65"/>
        <v>1</v>
      </c>
      <c r="S520">
        <f t="shared" si="68"/>
        <v>3.5440146734176934</v>
      </c>
    </row>
    <row r="521" spans="1:19" x14ac:dyDescent="0.3">
      <c r="A521" t="s">
        <v>547</v>
      </c>
      <c r="B521">
        <v>13788.236328000001</v>
      </c>
      <c r="C521">
        <v>13905.900390999999</v>
      </c>
      <c r="D521">
        <v>13425.878906</v>
      </c>
      <c r="E521">
        <v>13469.780273</v>
      </c>
      <c r="F521">
        <v>13594.5</v>
      </c>
      <c r="G521">
        <v>13487.5</v>
      </c>
      <c r="H521">
        <v>13905.900390999999</v>
      </c>
      <c r="I521">
        <v>13945.400390999999</v>
      </c>
      <c r="J521">
        <v>13748.766602</v>
      </c>
      <c r="L521" t="str">
        <f t="shared" si="66"/>
        <v>22JUL2023:16:00:00</v>
      </c>
      <c r="M521">
        <v>17</v>
      </c>
      <c r="N521">
        <f t="shared" si="67"/>
        <v>117.66406299999835</v>
      </c>
      <c r="O521" t="str">
        <f t="shared" si="62"/>
        <v/>
      </c>
      <c r="P521">
        <f t="shared" si="63"/>
        <v>117.66406299999835</v>
      </c>
      <c r="Q521" t="str">
        <f t="shared" si="64"/>
        <v/>
      </c>
      <c r="R521">
        <f t="shared" si="65"/>
        <v>1</v>
      </c>
      <c r="S521">
        <f t="shared" si="68"/>
        <v>0.85336558063670542</v>
      </c>
    </row>
    <row r="522" spans="1:19" x14ac:dyDescent="0.3">
      <c r="A522" t="s">
        <v>548</v>
      </c>
      <c r="B522">
        <v>14096.194336</v>
      </c>
      <c r="C522">
        <v>13963.299805000001</v>
      </c>
      <c r="D522">
        <v>13543.352539</v>
      </c>
      <c r="E522">
        <v>13432.380859000001</v>
      </c>
      <c r="F522">
        <v>13756.700194999999</v>
      </c>
      <c r="G522">
        <v>13691.400390999999</v>
      </c>
      <c r="H522">
        <v>13963.299805000001</v>
      </c>
      <c r="I522">
        <v>14063.400390999999</v>
      </c>
      <c r="J522">
        <v>13861.491211</v>
      </c>
      <c r="L522" t="str">
        <f t="shared" si="66"/>
        <v>22JUL2023:17:00:00</v>
      </c>
      <c r="M522">
        <v>18</v>
      </c>
      <c r="N522">
        <f t="shared" si="67"/>
        <v>-132.89453099999992</v>
      </c>
      <c r="O522">
        <f t="shared" si="62"/>
        <v>-132.89453099999992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0.94276886251917735</v>
      </c>
    </row>
    <row r="523" spans="1:19" x14ac:dyDescent="0.3">
      <c r="A523" t="s">
        <v>549</v>
      </c>
      <c r="B523">
        <v>14230.260742</v>
      </c>
      <c r="C523">
        <v>14083.400390999999</v>
      </c>
      <c r="D523">
        <v>13697.559569999999</v>
      </c>
      <c r="E523">
        <v>13632.515625</v>
      </c>
      <c r="F523">
        <v>13804.5</v>
      </c>
      <c r="G523">
        <v>13800.200194999999</v>
      </c>
      <c r="H523">
        <v>14083.400390999999</v>
      </c>
      <c r="I523">
        <v>14118.099609000001</v>
      </c>
      <c r="J523">
        <v>13960.431640999999</v>
      </c>
      <c r="L523" t="str">
        <f t="shared" si="66"/>
        <v>22JUL2023:18:00:00</v>
      </c>
      <c r="M523">
        <v>19</v>
      </c>
      <c r="N523">
        <f t="shared" si="67"/>
        <v>-146.86035100000117</v>
      </c>
      <c r="O523">
        <f t="shared" si="62"/>
        <v>-146.86035100000117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1.0320285317509974</v>
      </c>
    </row>
    <row r="524" spans="1:19" x14ac:dyDescent="0.3">
      <c r="A524" t="s">
        <v>550</v>
      </c>
      <c r="B524">
        <v>14018.549805000001</v>
      </c>
      <c r="C524">
        <v>14204.700194999999</v>
      </c>
      <c r="D524">
        <v>13733.088867</v>
      </c>
      <c r="E524">
        <v>13822.499023</v>
      </c>
      <c r="F524">
        <v>13849</v>
      </c>
      <c r="G524">
        <v>13811.799805000001</v>
      </c>
      <c r="H524">
        <v>14204.700194999999</v>
      </c>
      <c r="I524">
        <v>14183.400390999999</v>
      </c>
      <c r="J524">
        <v>14029.128906</v>
      </c>
      <c r="L524" t="str">
        <f t="shared" si="66"/>
        <v>22JUL2023:19:00:00</v>
      </c>
      <c r="M524">
        <v>20</v>
      </c>
      <c r="N524">
        <f t="shared" si="67"/>
        <v>186.15038999999888</v>
      </c>
      <c r="O524" t="str">
        <f t="shared" si="62"/>
        <v/>
      </c>
      <c r="P524">
        <f t="shared" si="63"/>
        <v>186.15038999999888</v>
      </c>
      <c r="Q524" t="str">
        <f t="shared" si="64"/>
        <v/>
      </c>
      <c r="R524">
        <f t="shared" si="65"/>
        <v>1</v>
      </c>
      <c r="S524">
        <f t="shared" si="68"/>
        <v>1.3278862121216315</v>
      </c>
    </row>
    <row r="525" spans="1:19" x14ac:dyDescent="0.3">
      <c r="A525" t="s">
        <v>551</v>
      </c>
      <c r="B525">
        <v>13564.012694999999</v>
      </c>
      <c r="C525">
        <v>13991.900390999999</v>
      </c>
      <c r="D525">
        <v>13513.067383</v>
      </c>
      <c r="E525">
        <v>13550.673828000001</v>
      </c>
      <c r="F525">
        <v>13588.700194999999</v>
      </c>
      <c r="G525">
        <v>13536.900390999999</v>
      </c>
      <c r="H525">
        <v>13991.900390999999</v>
      </c>
      <c r="I525">
        <v>13995.799805000001</v>
      </c>
      <c r="J525">
        <v>13811.484375</v>
      </c>
      <c r="L525" t="str">
        <f t="shared" si="66"/>
        <v>22JUL2023:20:00:00</v>
      </c>
      <c r="M525">
        <v>21</v>
      </c>
      <c r="N525">
        <f t="shared" si="67"/>
        <v>427.88769599999978</v>
      </c>
      <c r="O525" t="str">
        <f t="shared" si="62"/>
        <v/>
      </c>
      <c r="P525">
        <f t="shared" si="63"/>
        <v>427.88769599999978</v>
      </c>
      <c r="Q525" t="str">
        <f t="shared" si="64"/>
        <v/>
      </c>
      <c r="R525">
        <f t="shared" si="65"/>
        <v>1</v>
      </c>
      <c r="S525">
        <f t="shared" si="68"/>
        <v>3.1545804742407002</v>
      </c>
    </row>
    <row r="526" spans="1:19" x14ac:dyDescent="0.3">
      <c r="A526" t="s">
        <v>552</v>
      </c>
      <c r="B526">
        <v>13009.999023</v>
      </c>
      <c r="C526">
        <v>13460.900390999999</v>
      </c>
      <c r="D526">
        <v>12846.972656</v>
      </c>
      <c r="E526">
        <v>12948.596680000001</v>
      </c>
      <c r="F526">
        <v>13076.099609000001</v>
      </c>
      <c r="G526">
        <v>13004.200194999999</v>
      </c>
      <c r="H526">
        <v>13460.900390999999</v>
      </c>
      <c r="I526">
        <v>13543</v>
      </c>
      <c r="J526">
        <v>13278.594727</v>
      </c>
      <c r="L526" t="str">
        <f t="shared" si="66"/>
        <v>22JUL2023:21:00:00</v>
      </c>
      <c r="M526">
        <v>22</v>
      </c>
      <c r="N526">
        <f t="shared" si="67"/>
        <v>450.90136799999891</v>
      </c>
      <c r="O526" t="str">
        <f t="shared" si="62"/>
        <v/>
      </c>
      <c r="P526">
        <f t="shared" si="63"/>
        <v>450.90136799999891</v>
      </c>
      <c r="Q526" t="str">
        <f t="shared" si="64"/>
        <v/>
      </c>
      <c r="R526">
        <f t="shared" si="65"/>
        <v>1</v>
      </c>
      <c r="S526">
        <f t="shared" si="68"/>
        <v>3.4658063171477833</v>
      </c>
    </row>
    <row r="527" spans="1:19" x14ac:dyDescent="0.3">
      <c r="A527" t="s">
        <v>553</v>
      </c>
      <c r="B527">
        <v>12567.953125</v>
      </c>
      <c r="C527">
        <v>13044.200194999999</v>
      </c>
      <c r="D527">
        <v>12401.5625</v>
      </c>
      <c r="E527">
        <v>12412.8125</v>
      </c>
      <c r="F527">
        <v>12637.099609000001</v>
      </c>
      <c r="G527">
        <v>12566.299805000001</v>
      </c>
      <c r="H527">
        <v>13044.200194999999</v>
      </c>
      <c r="I527">
        <v>13132.5</v>
      </c>
      <c r="J527">
        <v>12853.662109000001</v>
      </c>
      <c r="L527" t="str">
        <f t="shared" si="66"/>
        <v>22JUL2023:22:00:00</v>
      </c>
      <c r="M527">
        <v>23</v>
      </c>
      <c r="N527">
        <f t="shared" si="67"/>
        <v>476.24706999999944</v>
      </c>
      <c r="O527" t="str">
        <f t="shared" si="62"/>
        <v/>
      </c>
      <c r="P527">
        <f t="shared" si="63"/>
        <v>476.24706999999944</v>
      </c>
      <c r="Q527" t="str">
        <f t="shared" si="64"/>
        <v/>
      </c>
      <c r="R527">
        <f t="shared" si="65"/>
        <v>1</v>
      </c>
      <c r="S527">
        <f t="shared" si="68"/>
        <v>3.7893765616666353</v>
      </c>
    </row>
    <row r="528" spans="1:19" x14ac:dyDescent="0.3">
      <c r="A528" t="s">
        <v>554</v>
      </c>
      <c r="B528">
        <v>11955.938477</v>
      </c>
      <c r="C528">
        <v>12459.299805000001</v>
      </c>
      <c r="D528">
        <v>11790.572265999999</v>
      </c>
      <c r="E528">
        <v>11746.119140999999</v>
      </c>
      <c r="F528">
        <v>12058.400390999999</v>
      </c>
      <c r="G528">
        <v>11965.5</v>
      </c>
      <c r="H528">
        <v>12459.299805000001</v>
      </c>
      <c r="I528">
        <v>12566.799805000001</v>
      </c>
      <c r="J528">
        <v>12268.334961</v>
      </c>
      <c r="L528" t="str">
        <f t="shared" si="66"/>
        <v>22JUL2023:23:00:00</v>
      </c>
      <c r="M528">
        <v>24</v>
      </c>
      <c r="N528">
        <f t="shared" si="67"/>
        <v>503.36132800000087</v>
      </c>
      <c r="O528" t="str">
        <f t="shared" si="62"/>
        <v/>
      </c>
      <c r="P528">
        <f t="shared" si="63"/>
        <v>503.36132800000087</v>
      </c>
      <c r="Q528" t="str">
        <f t="shared" si="64"/>
        <v/>
      </c>
      <c r="R528">
        <f t="shared" si="65"/>
        <v>1</v>
      </c>
      <c r="S528">
        <f t="shared" si="68"/>
        <v>4.2101364854656307</v>
      </c>
    </row>
    <row r="529" spans="1:19" x14ac:dyDescent="0.3">
      <c r="A529" t="s">
        <v>555</v>
      </c>
      <c r="B529">
        <v>11186.271484000001</v>
      </c>
      <c r="C529">
        <v>11707.400390999999</v>
      </c>
      <c r="D529">
        <v>11038.628906</v>
      </c>
      <c r="E529">
        <v>11004.222656</v>
      </c>
      <c r="F529">
        <v>11274.900390999999</v>
      </c>
      <c r="G529">
        <v>11201.200194999999</v>
      </c>
      <c r="H529">
        <v>11707.400390999999</v>
      </c>
      <c r="I529">
        <v>11815</v>
      </c>
      <c r="J529">
        <v>11512.056640999999</v>
      </c>
      <c r="L529" t="str">
        <f t="shared" si="66"/>
        <v>23JUL2023:00:00:00</v>
      </c>
      <c r="M529">
        <v>1</v>
      </c>
      <c r="N529">
        <f t="shared" si="67"/>
        <v>521.12890699999843</v>
      </c>
      <c r="O529" t="str">
        <f t="shared" si="62"/>
        <v/>
      </c>
      <c r="P529">
        <f t="shared" si="63"/>
        <v>521.12890699999843</v>
      </c>
      <c r="Q529" t="str">
        <f t="shared" si="64"/>
        <v/>
      </c>
      <c r="R529">
        <f t="shared" si="65"/>
        <v>1</v>
      </c>
      <c r="S529">
        <f t="shared" si="68"/>
        <v>4.6586470545201939</v>
      </c>
    </row>
    <row r="530" spans="1:19" x14ac:dyDescent="0.3">
      <c r="A530" t="s">
        <v>556</v>
      </c>
      <c r="B530">
        <v>10489.729492</v>
      </c>
      <c r="C530">
        <v>10715.299805000001</v>
      </c>
      <c r="D530">
        <v>10549.221680000001</v>
      </c>
      <c r="E530">
        <v>10557.390625</v>
      </c>
      <c r="F530">
        <v>10509.900390999999</v>
      </c>
      <c r="G530">
        <v>10506</v>
      </c>
      <c r="H530">
        <v>10715.299805000001</v>
      </c>
      <c r="I530">
        <v>10989.700194999999</v>
      </c>
      <c r="J530">
        <v>10722.934569999999</v>
      </c>
      <c r="L530" t="str">
        <f t="shared" si="66"/>
        <v>23JUL2023:01:00:00</v>
      </c>
      <c r="M530">
        <v>2</v>
      </c>
      <c r="N530">
        <f t="shared" si="67"/>
        <v>225.57031300000017</v>
      </c>
      <c r="O530" t="str">
        <f t="shared" si="62"/>
        <v/>
      </c>
      <c r="P530">
        <f t="shared" si="63"/>
        <v>225.57031300000017</v>
      </c>
      <c r="Q530" t="str">
        <f t="shared" si="64"/>
        <v/>
      </c>
      <c r="R530">
        <f t="shared" si="65"/>
        <v>1</v>
      </c>
      <c r="S530">
        <f t="shared" si="68"/>
        <v>2.1503920875369715</v>
      </c>
    </row>
    <row r="531" spans="1:19" x14ac:dyDescent="0.3">
      <c r="A531" t="s">
        <v>557</v>
      </c>
      <c r="B531">
        <v>9897.7978516000003</v>
      </c>
      <c r="C531">
        <v>9993.4404297000001</v>
      </c>
      <c r="D531">
        <v>9976.0820313000004</v>
      </c>
      <c r="E531">
        <v>9955.4042969000002</v>
      </c>
      <c r="F531">
        <v>9906.4101563000004</v>
      </c>
      <c r="G531">
        <v>9875.8398438000004</v>
      </c>
      <c r="H531">
        <v>9993.4404297000001</v>
      </c>
      <c r="I531">
        <v>10419.700194999999</v>
      </c>
      <c r="J531">
        <v>10097.383789</v>
      </c>
      <c r="L531" t="str">
        <f t="shared" si="66"/>
        <v>23JUL2023:02:00:00</v>
      </c>
      <c r="M531">
        <v>3</v>
      </c>
      <c r="N531">
        <f t="shared" si="67"/>
        <v>95.64257809999981</v>
      </c>
      <c r="O531" t="str">
        <f t="shared" si="62"/>
        <v/>
      </c>
      <c r="P531">
        <f t="shared" si="63"/>
        <v>95.64257809999981</v>
      </c>
      <c r="Q531" t="str">
        <f t="shared" si="64"/>
        <v/>
      </c>
      <c r="R531">
        <f t="shared" si="65"/>
        <v>1</v>
      </c>
      <c r="S531">
        <f t="shared" si="68"/>
        <v>0.96630159085880885</v>
      </c>
    </row>
    <row r="532" spans="1:19" x14ac:dyDescent="0.3">
      <c r="A532" t="s">
        <v>558</v>
      </c>
      <c r="B532">
        <v>9346.8046875</v>
      </c>
      <c r="C532">
        <v>9405.6699219000002</v>
      </c>
      <c r="D532">
        <v>9473.8164063000004</v>
      </c>
      <c r="E532">
        <v>9425.2080077999999</v>
      </c>
      <c r="F532">
        <v>9368.6396483999997</v>
      </c>
      <c r="G532">
        <v>9341.2998047000001</v>
      </c>
      <c r="H532">
        <v>9405.6699219000002</v>
      </c>
      <c r="I532">
        <v>9939.5498047000001</v>
      </c>
      <c r="J532">
        <v>9569.3232422000001</v>
      </c>
      <c r="L532" t="str">
        <f t="shared" si="66"/>
        <v>23JUL2023:03:00:00</v>
      </c>
      <c r="M532">
        <v>4</v>
      </c>
      <c r="N532">
        <f t="shared" si="67"/>
        <v>58.86523440000019</v>
      </c>
      <c r="O532" t="str">
        <f t="shared" si="62"/>
        <v/>
      </c>
      <c r="P532">
        <f t="shared" si="63"/>
        <v>58.86523440000019</v>
      </c>
      <c r="Q532" t="str">
        <f t="shared" si="64"/>
        <v/>
      </c>
      <c r="R532">
        <f t="shared" si="65"/>
        <v>1</v>
      </c>
      <c r="S532">
        <f t="shared" si="68"/>
        <v>0.62978992680486767</v>
      </c>
    </row>
    <row r="533" spans="1:19" x14ac:dyDescent="0.3">
      <c r="A533" t="s">
        <v>559</v>
      </c>
      <c r="B533">
        <v>8844.2080077999999</v>
      </c>
      <c r="C533">
        <v>8922.4404297000001</v>
      </c>
      <c r="D533">
        <v>9134.6113280999998</v>
      </c>
      <c r="E533">
        <v>9049.0605469000002</v>
      </c>
      <c r="F533">
        <v>8972.7099608999997</v>
      </c>
      <c r="G533">
        <v>8947.8398438000004</v>
      </c>
      <c r="H533">
        <v>8922.4404297000001</v>
      </c>
      <c r="I533">
        <v>9502.0703125</v>
      </c>
      <c r="J533">
        <v>9146.3300780999998</v>
      </c>
      <c r="L533" t="str">
        <f t="shared" si="66"/>
        <v>23JUL2023:04:00:00</v>
      </c>
      <c r="M533">
        <v>5</v>
      </c>
      <c r="N533">
        <f t="shared" si="67"/>
        <v>78.23242190000019</v>
      </c>
      <c r="O533" t="str">
        <f t="shared" si="62"/>
        <v/>
      </c>
      <c r="P533">
        <f t="shared" si="63"/>
        <v>78.23242190000019</v>
      </c>
      <c r="Q533" t="str">
        <f t="shared" si="64"/>
        <v/>
      </c>
      <c r="R533">
        <f t="shared" si="65"/>
        <v>1</v>
      </c>
      <c r="S533">
        <f t="shared" si="68"/>
        <v>0.88456108032516234</v>
      </c>
    </row>
    <row r="534" spans="1:19" x14ac:dyDescent="0.3">
      <c r="A534" t="s">
        <v>560</v>
      </c>
      <c r="B534">
        <v>8538.1660155999998</v>
      </c>
      <c r="C534">
        <v>8550.7695313000004</v>
      </c>
      <c r="D534">
        <v>8854.1376952999999</v>
      </c>
      <c r="E534">
        <v>8767.2519530999998</v>
      </c>
      <c r="F534">
        <v>8676.4003905999998</v>
      </c>
      <c r="G534">
        <v>8638.5097655999998</v>
      </c>
      <c r="H534">
        <v>8550.7695313000004</v>
      </c>
      <c r="I534">
        <v>9134.4599608999997</v>
      </c>
      <c r="J534">
        <v>8807.8876952999999</v>
      </c>
      <c r="L534" t="str">
        <f t="shared" si="66"/>
        <v>23JUL2023:05:00:00</v>
      </c>
      <c r="M534">
        <v>6</v>
      </c>
      <c r="N534">
        <f t="shared" si="67"/>
        <v>12.603515700000571</v>
      </c>
      <c r="O534" t="str">
        <f t="shared" si="62"/>
        <v/>
      </c>
      <c r="P534">
        <f t="shared" si="63"/>
        <v>12.603515700000571</v>
      </c>
      <c r="Q534" t="str">
        <f t="shared" si="64"/>
        <v/>
      </c>
      <c r="R534">
        <f t="shared" si="65"/>
        <v>1</v>
      </c>
      <c r="S534">
        <f t="shared" si="68"/>
        <v>0.1476138514638016</v>
      </c>
    </row>
    <row r="535" spans="1:19" x14ac:dyDescent="0.3">
      <c r="A535" t="s">
        <v>561</v>
      </c>
      <c r="B535">
        <v>8277.9140625</v>
      </c>
      <c r="C535">
        <v>8274.6601563000004</v>
      </c>
      <c r="D535">
        <v>8672.4111327999999</v>
      </c>
      <c r="E535">
        <v>8558.4277344000002</v>
      </c>
      <c r="F535">
        <v>8457.7597655999998</v>
      </c>
      <c r="G535">
        <v>8401.0498047000001</v>
      </c>
      <c r="H535">
        <v>8274.6601563000004</v>
      </c>
      <c r="I535">
        <v>8798.9599608999997</v>
      </c>
      <c r="J535">
        <v>8542.4492188000004</v>
      </c>
      <c r="L535" t="str">
        <f t="shared" si="66"/>
        <v>23JUL2023:06:00:00</v>
      </c>
      <c r="M535">
        <v>7</v>
      </c>
      <c r="N535">
        <f t="shared" si="67"/>
        <v>-3.2539061999996193</v>
      </c>
      <c r="O535">
        <f t="shared" si="62"/>
        <v>-3.2539061999996193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3.930828679099517E-2</v>
      </c>
    </row>
    <row r="536" spans="1:19" x14ac:dyDescent="0.3">
      <c r="A536" t="s">
        <v>562</v>
      </c>
      <c r="B536">
        <v>8138.9619141000003</v>
      </c>
      <c r="C536">
        <v>8031.5200194999998</v>
      </c>
      <c r="D536">
        <v>8440.2666016000003</v>
      </c>
      <c r="E536">
        <v>8291.8115233999997</v>
      </c>
      <c r="F536">
        <v>8261.7304688000004</v>
      </c>
      <c r="G536">
        <v>8184.8999022999997</v>
      </c>
      <c r="H536">
        <v>8031.5200194999998</v>
      </c>
      <c r="I536">
        <v>8505.8398438000004</v>
      </c>
      <c r="J536">
        <v>8293.9238280999998</v>
      </c>
      <c r="L536" t="str">
        <f t="shared" si="66"/>
        <v>23JUL2023:07:00:00</v>
      </c>
      <c r="M536">
        <v>8</v>
      </c>
      <c r="N536">
        <f t="shared" si="67"/>
        <v>-107.44189460000052</v>
      </c>
      <c r="O536">
        <f t="shared" si="62"/>
        <v>-107.44189460000052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1.3200933452442793</v>
      </c>
    </row>
    <row r="537" spans="1:19" x14ac:dyDescent="0.3">
      <c r="A537" t="s">
        <v>563</v>
      </c>
      <c r="B537">
        <v>8112.6430664</v>
      </c>
      <c r="C537">
        <v>8022.5600586</v>
      </c>
      <c r="D537">
        <v>8462.1650391000003</v>
      </c>
      <c r="E537">
        <v>8389.5693358999997</v>
      </c>
      <c r="F537">
        <v>8223.75</v>
      </c>
      <c r="G537">
        <v>8189.8398438000004</v>
      </c>
      <c r="H537">
        <v>8022.5600586</v>
      </c>
      <c r="I537">
        <v>8456.1201172000001</v>
      </c>
      <c r="J537">
        <v>8277.3964844000002</v>
      </c>
      <c r="L537" t="str">
        <f t="shared" si="66"/>
        <v>23JUL2023:08:00:00</v>
      </c>
      <c r="M537">
        <v>9</v>
      </c>
      <c r="N537">
        <f t="shared" si="67"/>
        <v>-90.083007799999905</v>
      </c>
      <c r="O537">
        <f t="shared" si="62"/>
        <v>-90.083007799999905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1.1104027018407256</v>
      </c>
    </row>
    <row r="538" spans="1:19" x14ac:dyDescent="0.3">
      <c r="A538" t="s">
        <v>564</v>
      </c>
      <c r="B538">
        <v>8645.2363280999998</v>
      </c>
      <c r="C538">
        <v>8622.2197266000003</v>
      </c>
      <c r="D538">
        <v>8991.484375</v>
      </c>
      <c r="E538">
        <v>8998.5664063000004</v>
      </c>
      <c r="F538">
        <v>8702.0800780999998</v>
      </c>
      <c r="G538">
        <v>8691.5097655999998</v>
      </c>
      <c r="H538">
        <v>8622.2197266000003</v>
      </c>
      <c r="I538">
        <v>8922.4902344000002</v>
      </c>
      <c r="J538">
        <v>8801.0683594000002</v>
      </c>
      <c r="L538" t="str">
        <f t="shared" si="66"/>
        <v>23JUL2023:09:00:00</v>
      </c>
      <c r="M538">
        <v>10</v>
      </c>
      <c r="N538">
        <f t="shared" si="67"/>
        <v>-23.016601499999524</v>
      </c>
      <c r="O538">
        <f t="shared" si="62"/>
        <v>-23.016601499999524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0.26623449754852424</v>
      </c>
    </row>
    <row r="539" spans="1:19" x14ac:dyDescent="0.3">
      <c r="A539" t="s">
        <v>565</v>
      </c>
      <c r="B539">
        <v>9452.8857422000001</v>
      </c>
      <c r="C539">
        <v>9566.4003905999998</v>
      </c>
      <c r="D539">
        <v>9924.1113280999998</v>
      </c>
      <c r="E539">
        <v>9922.640625</v>
      </c>
      <c r="F539">
        <v>9454.7802733999997</v>
      </c>
      <c r="G539">
        <v>9467.6298827999999</v>
      </c>
      <c r="H539">
        <v>9566.4003905999998</v>
      </c>
      <c r="I539">
        <v>9711.9599608999997</v>
      </c>
      <c r="J539">
        <v>9660.5712891000003</v>
      </c>
      <c r="L539" t="str">
        <f t="shared" si="66"/>
        <v>23JUL2023:10:00:00</v>
      </c>
      <c r="M539">
        <v>11</v>
      </c>
      <c r="N539">
        <f t="shared" si="67"/>
        <v>113.51464839999971</v>
      </c>
      <c r="O539" t="str">
        <f t="shared" si="62"/>
        <v/>
      </c>
      <c r="P539">
        <f t="shared" si="63"/>
        <v>113.51464839999971</v>
      </c>
      <c r="Q539" t="str">
        <f t="shared" si="64"/>
        <v/>
      </c>
      <c r="R539">
        <f t="shared" si="65"/>
        <v>1</v>
      </c>
      <c r="S539">
        <f t="shared" si="68"/>
        <v>1.2008465086300841</v>
      </c>
    </row>
    <row r="540" spans="1:19" x14ac:dyDescent="0.3">
      <c r="A540" t="s">
        <v>566</v>
      </c>
      <c r="B540">
        <v>10377.142578000001</v>
      </c>
      <c r="C540">
        <v>10561</v>
      </c>
      <c r="D540">
        <v>10857.720703000001</v>
      </c>
      <c r="E540">
        <v>10810.506836</v>
      </c>
      <c r="F540">
        <v>10231.099609000001</v>
      </c>
      <c r="G540">
        <v>10284</v>
      </c>
      <c r="H540">
        <v>10561</v>
      </c>
      <c r="I540">
        <v>10502.200194999999</v>
      </c>
      <c r="J540">
        <v>10542.014648</v>
      </c>
      <c r="L540" t="str">
        <f t="shared" si="66"/>
        <v>23JUL2023:11:00:00</v>
      </c>
      <c r="M540">
        <v>12</v>
      </c>
      <c r="N540">
        <f t="shared" si="67"/>
        <v>183.85742199999913</v>
      </c>
      <c r="O540" t="str">
        <f t="shared" si="62"/>
        <v/>
      </c>
      <c r="P540">
        <f t="shared" si="63"/>
        <v>183.85742199999913</v>
      </c>
      <c r="Q540" t="str">
        <f t="shared" si="64"/>
        <v/>
      </c>
      <c r="R540">
        <f t="shared" si="65"/>
        <v>1</v>
      </c>
      <c r="S540">
        <f t="shared" si="68"/>
        <v>1.771753838959339</v>
      </c>
    </row>
    <row r="541" spans="1:19" x14ac:dyDescent="0.3">
      <c r="A541" t="s">
        <v>567</v>
      </c>
      <c r="B541">
        <v>11353.394531</v>
      </c>
      <c r="C541">
        <v>11550</v>
      </c>
      <c r="D541">
        <v>11639.142578000001</v>
      </c>
      <c r="E541">
        <v>11565.778319999999</v>
      </c>
      <c r="F541">
        <v>11021.700194999999</v>
      </c>
      <c r="G541">
        <v>11065.400390999999</v>
      </c>
      <c r="H541">
        <v>11550</v>
      </c>
      <c r="I541">
        <v>11253.200194999999</v>
      </c>
      <c r="J541">
        <v>11377.499023</v>
      </c>
      <c r="L541" t="str">
        <f t="shared" si="66"/>
        <v>23JUL2023:12:00:00</v>
      </c>
      <c r="M541">
        <v>13</v>
      </c>
      <c r="N541">
        <f t="shared" si="67"/>
        <v>196.60546900000008</v>
      </c>
      <c r="O541" t="str">
        <f t="shared" si="62"/>
        <v/>
      </c>
      <c r="P541">
        <f t="shared" si="63"/>
        <v>196.60546900000008</v>
      </c>
      <c r="Q541" t="str">
        <f t="shared" si="64"/>
        <v/>
      </c>
      <c r="R541">
        <f t="shared" si="65"/>
        <v>1</v>
      </c>
      <c r="S541">
        <f t="shared" si="68"/>
        <v>1.731688865943807</v>
      </c>
    </row>
    <row r="542" spans="1:19" x14ac:dyDescent="0.3">
      <c r="A542" t="s">
        <v>568</v>
      </c>
      <c r="B542">
        <v>12227.953125</v>
      </c>
      <c r="C542">
        <v>12438.299805000001</v>
      </c>
      <c r="D542">
        <v>12214.177734000001</v>
      </c>
      <c r="E542">
        <v>12114.460938</v>
      </c>
      <c r="F542">
        <v>11697.400390999999</v>
      </c>
      <c r="G542">
        <v>11784.099609000001</v>
      </c>
      <c r="H542">
        <v>12438.299805000001</v>
      </c>
      <c r="I542">
        <v>11931.200194999999</v>
      </c>
      <c r="J542">
        <v>12101.835938</v>
      </c>
      <c r="L542" t="str">
        <f t="shared" si="66"/>
        <v>23JUL2023:13:00:00</v>
      </c>
      <c r="M542">
        <v>14</v>
      </c>
      <c r="N542">
        <f t="shared" si="67"/>
        <v>210.34668000000056</v>
      </c>
      <c r="O542" t="str">
        <f t="shared" si="62"/>
        <v/>
      </c>
      <c r="P542">
        <f t="shared" si="63"/>
        <v>210.34668000000056</v>
      </c>
      <c r="Q542" t="str">
        <f t="shared" si="64"/>
        <v/>
      </c>
      <c r="R542">
        <f t="shared" si="65"/>
        <v>1</v>
      </c>
      <c r="S542">
        <f t="shared" si="68"/>
        <v>1.7202116973277206</v>
      </c>
    </row>
    <row r="543" spans="1:19" x14ac:dyDescent="0.3">
      <c r="A543" t="s">
        <v>569</v>
      </c>
      <c r="B543">
        <v>12867.289063</v>
      </c>
      <c r="C543">
        <v>13228.599609000001</v>
      </c>
      <c r="D543">
        <v>12877.265625</v>
      </c>
      <c r="E543">
        <v>12754.834961</v>
      </c>
      <c r="F543">
        <v>12370.799805000001</v>
      </c>
      <c r="G543">
        <v>12428</v>
      </c>
      <c r="H543">
        <v>13228.599609000001</v>
      </c>
      <c r="I543">
        <v>12596.400390999999</v>
      </c>
      <c r="J543">
        <v>12802.833008</v>
      </c>
      <c r="L543" t="str">
        <f t="shared" si="66"/>
        <v>23JUL2023:14:00:00</v>
      </c>
      <c r="M543">
        <v>15</v>
      </c>
      <c r="N543">
        <f t="shared" si="67"/>
        <v>361.31054600000061</v>
      </c>
      <c r="O543" t="str">
        <f t="shared" si="62"/>
        <v/>
      </c>
      <c r="P543">
        <f t="shared" si="63"/>
        <v>361.31054600000061</v>
      </c>
      <c r="Q543" t="str">
        <f t="shared" si="64"/>
        <v/>
      </c>
      <c r="R543">
        <f t="shared" si="65"/>
        <v>1</v>
      </c>
      <c r="S543">
        <f t="shared" si="68"/>
        <v>2.8079772221714689</v>
      </c>
    </row>
    <row r="544" spans="1:19" x14ac:dyDescent="0.3">
      <c r="A544" t="s">
        <v>570</v>
      </c>
      <c r="B544">
        <v>13139.770508</v>
      </c>
      <c r="C544">
        <v>13758.799805000001</v>
      </c>
      <c r="D544">
        <v>13350.804688</v>
      </c>
      <c r="E544">
        <v>13116.064453000001</v>
      </c>
      <c r="F544">
        <v>12951.700194999999</v>
      </c>
      <c r="G544">
        <v>12962.900390999999</v>
      </c>
      <c r="H544">
        <v>13758.799805000001</v>
      </c>
      <c r="I544">
        <v>13141.200194999999</v>
      </c>
      <c r="J544">
        <v>13331.622069999999</v>
      </c>
      <c r="L544" t="str">
        <f t="shared" si="66"/>
        <v>23JUL2023:15:00:00</v>
      </c>
      <c r="M544">
        <v>16</v>
      </c>
      <c r="N544">
        <f t="shared" si="67"/>
        <v>619.02929700000095</v>
      </c>
      <c r="O544" t="str">
        <f t="shared" si="62"/>
        <v/>
      </c>
      <c r="P544">
        <f t="shared" si="63"/>
        <v>619.02929700000095</v>
      </c>
      <c r="Q544" t="str">
        <f t="shared" si="64"/>
        <v/>
      </c>
      <c r="R544">
        <f t="shared" si="65"/>
        <v>1</v>
      </c>
      <c r="S544">
        <f t="shared" si="68"/>
        <v>4.711111937785458</v>
      </c>
    </row>
    <row r="545" spans="1:19" x14ac:dyDescent="0.3">
      <c r="A545" t="s">
        <v>571</v>
      </c>
      <c r="B545">
        <v>12883.905273</v>
      </c>
      <c r="C545">
        <v>13929.099609000001</v>
      </c>
      <c r="D545">
        <v>13630.761719</v>
      </c>
      <c r="E545">
        <v>13548.724609000001</v>
      </c>
      <c r="F545">
        <v>13315.099609000001</v>
      </c>
      <c r="G545">
        <v>13293.900390999999</v>
      </c>
      <c r="H545">
        <v>13929.099609000001</v>
      </c>
      <c r="I545">
        <v>13395.700194999999</v>
      </c>
      <c r="J545">
        <v>13584.492188</v>
      </c>
      <c r="L545" t="str">
        <f t="shared" si="66"/>
        <v>23JUL2023:16:00:00</v>
      </c>
      <c r="M545">
        <v>17</v>
      </c>
      <c r="N545">
        <f t="shared" si="67"/>
        <v>1045.1943360000005</v>
      </c>
      <c r="O545" t="str">
        <f t="shared" si="62"/>
        <v/>
      </c>
      <c r="P545">
        <f t="shared" si="63"/>
        <v>1045.1943360000005</v>
      </c>
      <c r="Q545" t="str">
        <f t="shared" si="64"/>
        <v/>
      </c>
      <c r="R545">
        <f t="shared" si="65"/>
        <v>1</v>
      </c>
      <c r="S545">
        <f t="shared" si="68"/>
        <v>8.1124031406094641</v>
      </c>
    </row>
    <row r="546" spans="1:19" x14ac:dyDescent="0.3">
      <c r="A546" t="s">
        <v>572</v>
      </c>
      <c r="B546">
        <v>12589.216796999999</v>
      </c>
      <c r="C546">
        <v>14024.5</v>
      </c>
      <c r="D546">
        <v>13696.507813</v>
      </c>
      <c r="E546">
        <v>13521.303711</v>
      </c>
      <c r="F546">
        <v>13495.700194999999</v>
      </c>
      <c r="G546">
        <v>13496.799805000001</v>
      </c>
      <c r="H546">
        <v>14024.5</v>
      </c>
      <c r="I546">
        <v>13540.099609000001</v>
      </c>
      <c r="J546">
        <v>13707.932617</v>
      </c>
      <c r="L546" t="str">
        <f t="shared" si="66"/>
        <v>23JUL2023:17:00:00</v>
      </c>
      <c r="M546">
        <v>18</v>
      </c>
      <c r="N546">
        <f t="shared" si="67"/>
        <v>1435.2832030000009</v>
      </c>
      <c r="O546" t="str">
        <f t="shared" si="62"/>
        <v/>
      </c>
      <c r="P546">
        <f t="shared" si="63"/>
        <v>1435.2832030000009</v>
      </c>
      <c r="Q546" t="str">
        <f t="shared" si="64"/>
        <v/>
      </c>
      <c r="R546">
        <f t="shared" si="65"/>
        <v>1</v>
      </c>
      <c r="S546">
        <f t="shared" si="68"/>
        <v>11.4008935277215</v>
      </c>
    </row>
    <row r="547" spans="1:19" x14ac:dyDescent="0.3">
      <c r="A547" t="s">
        <v>573</v>
      </c>
      <c r="B547">
        <v>12430.739258</v>
      </c>
      <c r="C547">
        <v>14097.5</v>
      </c>
      <c r="D547">
        <v>13849.816406</v>
      </c>
      <c r="E547">
        <v>13720.741211</v>
      </c>
      <c r="F547">
        <v>13524.700194999999</v>
      </c>
      <c r="G547">
        <v>13589.5</v>
      </c>
      <c r="H547">
        <v>14097.5</v>
      </c>
      <c r="I547">
        <v>13653.200194999999</v>
      </c>
      <c r="J547">
        <v>13806.59375</v>
      </c>
      <c r="L547" t="str">
        <f t="shared" si="66"/>
        <v>23JUL2023:18:00:00</v>
      </c>
      <c r="M547">
        <v>19</v>
      </c>
      <c r="N547">
        <f t="shared" si="67"/>
        <v>1666.7607420000004</v>
      </c>
      <c r="O547" t="str">
        <f t="shared" si="62"/>
        <v/>
      </c>
      <c r="P547">
        <f t="shared" si="63"/>
        <v>1666.7607420000004</v>
      </c>
      <c r="Q547" t="str">
        <f t="shared" si="64"/>
        <v/>
      </c>
      <c r="R547">
        <f t="shared" si="65"/>
        <v>1</v>
      </c>
      <c r="S547">
        <f t="shared" si="68"/>
        <v>13.408379883178148</v>
      </c>
    </row>
    <row r="548" spans="1:19" x14ac:dyDescent="0.3">
      <c r="A548" t="s">
        <v>574</v>
      </c>
      <c r="B548">
        <v>12186.056640999999</v>
      </c>
      <c r="C548">
        <v>14091.299805000001</v>
      </c>
      <c r="D548">
        <v>13894.520508</v>
      </c>
      <c r="E548">
        <v>13891.626953000001</v>
      </c>
      <c r="F548">
        <v>13443.200194999999</v>
      </c>
      <c r="G548">
        <v>13529.5</v>
      </c>
      <c r="H548">
        <v>14091.299805000001</v>
      </c>
      <c r="I548">
        <v>13716.5</v>
      </c>
      <c r="J548">
        <v>13818.514648</v>
      </c>
      <c r="L548" t="str">
        <f t="shared" si="66"/>
        <v>23JUL2023:19:00:00</v>
      </c>
      <c r="M548">
        <v>20</v>
      </c>
      <c r="N548">
        <f t="shared" si="67"/>
        <v>1905.2431640000013</v>
      </c>
      <c r="O548" t="str">
        <f t="shared" si="62"/>
        <v/>
      </c>
      <c r="P548">
        <f t="shared" si="63"/>
        <v>1905.2431640000013</v>
      </c>
      <c r="Q548" t="str">
        <f t="shared" si="64"/>
        <v/>
      </c>
      <c r="R548">
        <f t="shared" si="65"/>
        <v>1</v>
      </c>
      <c r="S548">
        <f t="shared" si="68"/>
        <v>15.63461602164074</v>
      </c>
    </row>
    <row r="549" spans="1:19" x14ac:dyDescent="0.3">
      <c r="A549" t="s">
        <v>575</v>
      </c>
      <c r="B549">
        <v>11911.450194999999</v>
      </c>
      <c r="C549">
        <v>13852</v>
      </c>
      <c r="D549">
        <v>13578.064453000001</v>
      </c>
      <c r="E549">
        <v>13565.928711</v>
      </c>
      <c r="F549">
        <v>13195.900390999999</v>
      </c>
      <c r="G549">
        <v>13272</v>
      </c>
      <c r="H549">
        <v>13852</v>
      </c>
      <c r="I549">
        <v>13566.099609000001</v>
      </c>
      <c r="J549">
        <v>13587.833984000001</v>
      </c>
      <c r="L549" t="str">
        <f t="shared" si="66"/>
        <v>23JUL2023:20:00:00</v>
      </c>
      <c r="M549">
        <v>21</v>
      </c>
      <c r="N549">
        <f t="shared" si="67"/>
        <v>1940.5498050000006</v>
      </c>
      <c r="O549" t="str">
        <f t="shared" si="62"/>
        <v/>
      </c>
      <c r="P549">
        <f t="shared" si="63"/>
        <v>1940.5498050000006</v>
      </c>
      <c r="Q549" t="str">
        <f t="shared" si="64"/>
        <v/>
      </c>
      <c r="R549">
        <f t="shared" si="65"/>
        <v>1</v>
      </c>
      <c r="S549">
        <f t="shared" si="68"/>
        <v>16.291465549799923</v>
      </c>
    </row>
    <row r="550" spans="1:19" x14ac:dyDescent="0.3">
      <c r="A550" t="s">
        <v>576</v>
      </c>
      <c r="B550">
        <v>11546.990234000001</v>
      </c>
      <c r="C550">
        <v>13375.400390999999</v>
      </c>
      <c r="D550">
        <v>12951.136719</v>
      </c>
      <c r="E550">
        <v>13090.864258</v>
      </c>
      <c r="F550">
        <v>12758.700194999999</v>
      </c>
      <c r="G550">
        <v>12842.299805000001</v>
      </c>
      <c r="H550">
        <v>13375.400390999999</v>
      </c>
      <c r="I550">
        <v>13181.700194999999</v>
      </c>
      <c r="J550">
        <v>13117.457031</v>
      </c>
      <c r="L550" t="str">
        <f t="shared" si="66"/>
        <v>23JUL2023:21:00:00</v>
      </c>
      <c r="M550">
        <v>22</v>
      </c>
      <c r="N550">
        <f t="shared" si="67"/>
        <v>1828.4101569999984</v>
      </c>
      <c r="O550" t="str">
        <f t="shared" si="62"/>
        <v/>
      </c>
      <c r="P550">
        <f t="shared" si="63"/>
        <v>1828.4101569999984</v>
      </c>
      <c r="Q550" t="str">
        <f t="shared" si="64"/>
        <v/>
      </c>
      <c r="R550">
        <f t="shared" si="65"/>
        <v>1</v>
      </c>
      <c r="S550">
        <f t="shared" si="68"/>
        <v>15.834517220048063</v>
      </c>
    </row>
    <row r="551" spans="1:19" x14ac:dyDescent="0.3">
      <c r="A551" t="s">
        <v>577</v>
      </c>
      <c r="B551">
        <v>11201.600586</v>
      </c>
      <c r="C551">
        <v>12947.700194999999</v>
      </c>
      <c r="D551">
        <v>12587.202148</v>
      </c>
      <c r="E551">
        <v>12696.153319999999</v>
      </c>
      <c r="F551">
        <v>12374.700194999999</v>
      </c>
      <c r="G551">
        <v>12458.5</v>
      </c>
      <c r="H551">
        <v>12947.700194999999</v>
      </c>
      <c r="I551">
        <v>12838.299805000001</v>
      </c>
      <c r="J551">
        <v>12736.561523</v>
      </c>
      <c r="L551" t="str">
        <f t="shared" si="66"/>
        <v>23JUL2023:22:00:00</v>
      </c>
      <c r="M551">
        <v>23</v>
      </c>
      <c r="N551">
        <f t="shared" si="67"/>
        <v>1746.099608999999</v>
      </c>
      <c r="O551" t="str">
        <f t="shared" si="62"/>
        <v/>
      </c>
      <c r="P551">
        <f t="shared" si="63"/>
        <v>1746.099608999999</v>
      </c>
      <c r="Q551" t="str">
        <f t="shared" si="64"/>
        <v/>
      </c>
      <c r="R551">
        <f t="shared" si="65"/>
        <v>1</v>
      </c>
      <c r="S551">
        <f t="shared" si="68"/>
        <v>15.587947415142722</v>
      </c>
    </row>
    <row r="552" spans="1:19" x14ac:dyDescent="0.3">
      <c r="A552" t="s">
        <v>578</v>
      </c>
      <c r="B552">
        <v>10530.65625</v>
      </c>
      <c r="C552">
        <v>12238.299805000001</v>
      </c>
      <c r="D552">
        <v>11820.195313</v>
      </c>
      <c r="E552">
        <v>11784.536133</v>
      </c>
      <c r="F552">
        <v>11705.599609000001</v>
      </c>
      <c r="G552">
        <v>11800.400390999999</v>
      </c>
      <c r="H552">
        <v>12238.299805000001</v>
      </c>
      <c r="I552">
        <v>12290.799805000001</v>
      </c>
      <c r="J552">
        <v>12073.369140999999</v>
      </c>
      <c r="L552" t="str">
        <f t="shared" si="66"/>
        <v>23JUL2023:23:00:00</v>
      </c>
      <c r="M552">
        <v>24</v>
      </c>
      <c r="N552">
        <f t="shared" si="67"/>
        <v>1707.6435550000006</v>
      </c>
      <c r="O552" t="str">
        <f t="shared" si="62"/>
        <v/>
      </c>
      <c r="P552">
        <f t="shared" si="63"/>
        <v>1707.6435550000006</v>
      </c>
      <c r="Q552" t="str">
        <f t="shared" si="64"/>
        <v/>
      </c>
      <c r="R552">
        <f t="shared" si="65"/>
        <v>1</v>
      </c>
      <c r="S552">
        <f t="shared" si="68"/>
        <v>16.215927236253684</v>
      </c>
    </row>
    <row r="553" spans="1:19" x14ac:dyDescent="0.3">
      <c r="A553" t="s">
        <v>579</v>
      </c>
      <c r="B553">
        <v>9787.0908202999999</v>
      </c>
      <c r="C553">
        <v>11367.700194999999</v>
      </c>
      <c r="D553">
        <v>10918.414063</v>
      </c>
      <c r="E553">
        <v>10841.5625</v>
      </c>
      <c r="F553">
        <v>10846.200194999999</v>
      </c>
      <c r="G553">
        <v>10952.099609000001</v>
      </c>
      <c r="H553">
        <v>11367.700194999999</v>
      </c>
      <c r="I553">
        <v>11527.700194999999</v>
      </c>
      <c r="J553">
        <v>11232.133789</v>
      </c>
      <c r="L553" t="str">
        <f t="shared" si="66"/>
        <v>24JUL2023:00:00:00</v>
      </c>
      <c r="M553">
        <v>1</v>
      </c>
      <c r="N553">
        <f t="shared" si="67"/>
        <v>1580.6093746999995</v>
      </c>
      <c r="O553" t="str">
        <f t="shared" si="62"/>
        <v/>
      </c>
      <c r="P553">
        <f t="shared" si="63"/>
        <v>1580.6093746999995</v>
      </c>
      <c r="Q553" t="str">
        <f t="shared" si="64"/>
        <v/>
      </c>
      <c r="R553">
        <f t="shared" si="65"/>
        <v>1</v>
      </c>
      <c r="S553">
        <f t="shared" si="68"/>
        <v>16.149940812049699</v>
      </c>
    </row>
    <row r="554" spans="1:19" x14ac:dyDescent="0.3">
      <c r="A554" t="s">
        <v>580</v>
      </c>
      <c r="B554">
        <v>9090.9355469000002</v>
      </c>
      <c r="C554">
        <v>10155.400390999999</v>
      </c>
      <c r="D554">
        <v>10135.634765999999</v>
      </c>
      <c r="E554">
        <v>10127.534180000001</v>
      </c>
      <c r="F554">
        <v>9963.1396483999997</v>
      </c>
      <c r="G554">
        <v>10166.099609000001</v>
      </c>
      <c r="H554">
        <v>10155.400390999999</v>
      </c>
      <c r="I554">
        <v>10553.099609000001</v>
      </c>
      <c r="J554">
        <v>10252.600586</v>
      </c>
      <c r="L554" t="str">
        <f t="shared" si="66"/>
        <v>24JUL2023:01:00:00</v>
      </c>
      <c r="M554">
        <v>2</v>
      </c>
      <c r="N554">
        <f t="shared" si="67"/>
        <v>1064.464844099999</v>
      </c>
      <c r="O554" t="str">
        <f t="shared" si="62"/>
        <v/>
      </c>
      <c r="P554">
        <f t="shared" si="63"/>
        <v>1064.464844099999</v>
      </c>
      <c r="Q554" t="str">
        <f t="shared" si="64"/>
        <v/>
      </c>
      <c r="R554">
        <f t="shared" si="65"/>
        <v>1</v>
      </c>
      <c r="S554">
        <f t="shared" si="68"/>
        <v>11.709079209817745</v>
      </c>
    </row>
    <row r="555" spans="1:19" x14ac:dyDescent="0.3">
      <c r="A555" t="s">
        <v>581</v>
      </c>
      <c r="B555">
        <v>8555.2490233999997</v>
      </c>
      <c r="C555">
        <v>9377.8300780999998</v>
      </c>
      <c r="D555">
        <v>9451.5302733999997</v>
      </c>
      <c r="E555">
        <v>9378.5898438000004</v>
      </c>
      <c r="F555">
        <v>9254.4404297000001</v>
      </c>
      <c r="G555">
        <v>9443.3896483999997</v>
      </c>
      <c r="H555">
        <v>9377.8300780999998</v>
      </c>
      <c r="I555">
        <v>9819.3300780999998</v>
      </c>
      <c r="J555">
        <v>9519.2373047000001</v>
      </c>
      <c r="L555" t="str">
        <f t="shared" si="66"/>
        <v>24JUL2023:02:00:00</v>
      </c>
      <c r="M555">
        <v>3</v>
      </c>
      <c r="N555">
        <f t="shared" si="67"/>
        <v>822.5810547000001</v>
      </c>
      <c r="O555" t="str">
        <f t="shared" si="62"/>
        <v/>
      </c>
      <c r="P555">
        <f t="shared" si="63"/>
        <v>822.5810547000001</v>
      </c>
      <c r="Q555" t="str">
        <f t="shared" si="64"/>
        <v/>
      </c>
      <c r="R555">
        <f t="shared" si="65"/>
        <v>1</v>
      </c>
      <c r="S555">
        <f t="shared" si="68"/>
        <v>9.6149282440535266</v>
      </c>
    </row>
    <row r="556" spans="1:19" x14ac:dyDescent="0.3">
      <c r="A556" t="s">
        <v>582</v>
      </c>
      <c r="B556">
        <v>8111.4653319999998</v>
      </c>
      <c r="C556">
        <v>8782.5703125</v>
      </c>
      <c r="D556">
        <v>8996.7626952999999</v>
      </c>
      <c r="E556">
        <v>8983.2822266000003</v>
      </c>
      <c r="F556">
        <v>8732.2900391000003</v>
      </c>
      <c r="G556">
        <v>8884.9697266000003</v>
      </c>
      <c r="H556">
        <v>8782.5703125</v>
      </c>
      <c r="I556">
        <v>9252</v>
      </c>
      <c r="J556">
        <v>8971.4492188000004</v>
      </c>
      <c r="L556" t="str">
        <f t="shared" si="66"/>
        <v>24JUL2023:03:00:00</v>
      </c>
      <c r="M556">
        <v>4</v>
      </c>
      <c r="N556">
        <f t="shared" si="67"/>
        <v>671.10498050000024</v>
      </c>
      <c r="O556" t="str">
        <f t="shared" si="62"/>
        <v/>
      </c>
      <c r="P556">
        <f t="shared" si="63"/>
        <v>671.10498050000024</v>
      </c>
      <c r="Q556" t="str">
        <f t="shared" si="64"/>
        <v/>
      </c>
      <c r="R556">
        <f t="shared" si="65"/>
        <v>1</v>
      </c>
      <c r="S556">
        <f t="shared" si="68"/>
        <v>8.2735357057185315</v>
      </c>
    </row>
    <row r="557" spans="1:19" x14ac:dyDescent="0.3">
      <c r="A557" t="s">
        <v>583</v>
      </c>
      <c r="B557">
        <v>7861.7299805000002</v>
      </c>
      <c r="C557">
        <v>8350.6201172000001</v>
      </c>
      <c r="D557">
        <v>8678.5693358999997</v>
      </c>
      <c r="E557">
        <v>8607.4335938000004</v>
      </c>
      <c r="F557">
        <v>8386.6103516000003</v>
      </c>
      <c r="G557">
        <v>8534.1904297000001</v>
      </c>
      <c r="H557">
        <v>8350.6201172000001</v>
      </c>
      <c r="I557">
        <v>8856.5800780999998</v>
      </c>
      <c r="J557">
        <v>8589.9541016000003</v>
      </c>
      <c r="L557" t="str">
        <f t="shared" si="66"/>
        <v>24JUL2023:04:00:00</v>
      </c>
      <c r="M557">
        <v>5</v>
      </c>
      <c r="N557">
        <f t="shared" si="67"/>
        <v>488.89013669999986</v>
      </c>
      <c r="O557" t="str">
        <f t="shared" si="62"/>
        <v/>
      </c>
      <c r="P557">
        <f t="shared" si="63"/>
        <v>488.89013669999986</v>
      </c>
      <c r="Q557" t="str">
        <f t="shared" si="64"/>
        <v/>
      </c>
      <c r="R557">
        <f t="shared" si="65"/>
        <v>1</v>
      </c>
      <c r="S557">
        <f t="shared" si="68"/>
        <v>6.2186075827156149</v>
      </c>
    </row>
    <row r="558" spans="1:19" x14ac:dyDescent="0.3">
      <c r="A558" t="s">
        <v>584</v>
      </c>
      <c r="B558">
        <v>7762.5712891000003</v>
      </c>
      <c r="C558">
        <v>8132.2402344000002</v>
      </c>
      <c r="D558">
        <v>8546.6640625</v>
      </c>
      <c r="E558">
        <v>8453.1494141000003</v>
      </c>
      <c r="F558">
        <v>8221.6904297000001</v>
      </c>
      <c r="G558">
        <v>8357.0400391000003</v>
      </c>
      <c r="H558">
        <v>8132.2402344000002</v>
      </c>
      <c r="I558">
        <v>8640.4697266000003</v>
      </c>
      <c r="J558">
        <v>8399.0195313000004</v>
      </c>
      <c r="L558" t="str">
        <f t="shared" si="66"/>
        <v>24JUL2023:05:00:00</v>
      </c>
      <c r="M558">
        <v>6</v>
      </c>
      <c r="N558">
        <f t="shared" si="67"/>
        <v>369.6689452999999</v>
      </c>
      <c r="O558" t="str">
        <f t="shared" si="62"/>
        <v/>
      </c>
      <c r="P558">
        <f t="shared" si="63"/>
        <v>369.6689452999999</v>
      </c>
      <c r="Q558" t="str">
        <f t="shared" si="64"/>
        <v/>
      </c>
      <c r="R558">
        <f t="shared" si="65"/>
        <v>1</v>
      </c>
      <c r="S558">
        <f t="shared" si="68"/>
        <v>4.7621971062485366</v>
      </c>
    </row>
    <row r="559" spans="1:19" x14ac:dyDescent="0.3">
      <c r="A559" t="s">
        <v>585</v>
      </c>
      <c r="B559">
        <v>7850.1757813000004</v>
      </c>
      <c r="C559">
        <v>8152.5097655999998</v>
      </c>
      <c r="D559">
        <v>8550.7900391000003</v>
      </c>
      <c r="E559">
        <v>8461.5273438000004</v>
      </c>
      <c r="F559">
        <v>8272.0302733999997</v>
      </c>
      <c r="G559">
        <v>8392.5195313000004</v>
      </c>
      <c r="H559">
        <v>8152.5097655999998</v>
      </c>
      <c r="I559">
        <v>8628.3300780999998</v>
      </c>
      <c r="J559">
        <v>8410.8652344000002</v>
      </c>
      <c r="L559" t="str">
        <f t="shared" si="66"/>
        <v>24JUL2023:06:00:00</v>
      </c>
      <c r="M559">
        <v>7</v>
      </c>
      <c r="N559">
        <f t="shared" si="67"/>
        <v>302.33398429999943</v>
      </c>
      <c r="O559" t="str">
        <f t="shared" si="62"/>
        <v/>
      </c>
      <c r="P559">
        <f t="shared" si="63"/>
        <v>302.33398429999943</v>
      </c>
      <c r="Q559" t="str">
        <f t="shared" si="64"/>
        <v/>
      </c>
      <c r="R559">
        <f t="shared" si="65"/>
        <v>1</v>
      </c>
      <c r="S559">
        <f t="shared" si="68"/>
        <v>3.8513020946638274</v>
      </c>
    </row>
    <row r="560" spans="1:19" x14ac:dyDescent="0.3">
      <c r="A560" t="s">
        <v>586</v>
      </c>
      <c r="B560">
        <v>8076.4882813000004</v>
      </c>
      <c r="C560">
        <v>8286.4501952999999</v>
      </c>
      <c r="D560">
        <v>8732.4628905999998</v>
      </c>
      <c r="E560">
        <v>8736.8417969000002</v>
      </c>
      <c r="F560">
        <v>8418.9199219000002</v>
      </c>
      <c r="G560">
        <v>8514.2197266000003</v>
      </c>
      <c r="H560">
        <v>8286.4501952999999</v>
      </c>
      <c r="I560">
        <v>8708.4902344000002</v>
      </c>
      <c r="J560">
        <v>8538.2890625</v>
      </c>
      <c r="L560" t="str">
        <f t="shared" si="66"/>
        <v>24JUL2023:07:00:00</v>
      </c>
      <c r="M560">
        <v>8</v>
      </c>
      <c r="N560">
        <f t="shared" si="67"/>
        <v>209.96191399999952</v>
      </c>
      <c r="O560" t="str">
        <f t="shared" si="62"/>
        <v/>
      </c>
      <c r="P560">
        <f t="shared" si="63"/>
        <v>209.96191399999952</v>
      </c>
      <c r="Q560" t="str">
        <f t="shared" si="64"/>
        <v/>
      </c>
      <c r="R560">
        <f t="shared" si="65"/>
        <v>1</v>
      </c>
      <c r="S560">
        <f t="shared" si="68"/>
        <v>2.599668403978713</v>
      </c>
    </row>
    <row r="561" spans="1:19" x14ac:dyDescent="0.3">
      <c r="A561" t="s">
        <v>587</v>
      </c>
      <c r="B561">
        <v>8263.3212891000003</v>
      </c>
      <c r="C561">
        <v>8436.6503905999998</v>
      </c>
      <c r="D561">
        <v>9032.0810547000001</v>
      </c>
      <c r="E561">
        <v>9006.65625</v>
      </c>
      <c r="F561">
        <v>8559.7304688000004</v>
      </c>
      <c r="G561">
        <v>8646.9404297000001</v>
      </c>
      <c r="H561">
        <v>8436.6503905999998</v>
      </c>
      <c r="I561">
        <v>8820.1201172000001</v>
      </c>
      <c r="J561">
        <v>8704.1152344000002</v>
      </c>
      <c r="L561" t="str">
        <f t="shared" si="66"/>
        <v>24JUL2023:08:00:00</v>
      </c>
      <c r="M561">
        <v>9</v>
      </c>
      <c r="N561">
        <f t="shared" si="67"/>
        <v>173.32910149999952</v>
      </c>
      <c r="O561" t="str">
        <f t="shared" si="62"/>
        <v/>
      </c>
      <c r="P561">
        <f t="shared" si="63"/>
        <v>173.32910149999952</v>
      </c>
      <c r="Q561" t="str">
        <f t="shared" si="64"/>
        <v/>
      </c>
      <c r="R561">
        <f t="shared" si="65"/>
        <v>1</v>
      </c>
      <c r="S561">
        <f t="shared" si="68"/>
        <v>2.0975718532042902</v>
      </c>
    </row>
    <row r="562" spans="1:19" x14ac:dyDescent="0.3">
      <c r="A562" t="s">
        <v>588</v>
      </c>
      <c r="B562">
        <v>8847.9169922000001</v>
      </c>
      <c r="C562">
        <v>9028.2802733999997</v>
      </c>
      <c r="D562">
        <v>9481.7910155999998</v>
      </c>
      <c r="E562">
        <v>9357.3349608999997</v>
      </c>
      <c r="F562">
        <v>9009.2197266000003</v>
      </c>
      <c r="G562">
        <v>9110.0595702999999</v>
      </c>
      <c r="H562">
        <v>9028.2802733999997</v>
      </c>
      <c r="I562">
        <v>9332.5703125</v>
      </c>
      <c r="J562">
        <v>9216.5419922000001</v>
      </c>
      <c r="L562" t="str">
        <f t="shared" si="66"/>
        <v>24JUL2023:09:00:00</v>
      </c>
      <c r="M562">
        <v>10</v>
      </c>
      <c r="N562">
        <f t="shared" si="67"/>
        <v>180.36328119999962</v>
      </c>
      <c r="O562" t="str">
        <f t="shared" si="62"/>
        <v/>
      </c>
      <c r="P562">
        <f t="shared" si="63"/>
        <v>180.36328119999962</v>
      </c>
      <c r="Q562" t="str">
        <f t="shared" si="64"/>
        <v/>
      </c>
      <c r="R562">
        <f t="shared" si="65"/>
        <v>1</v>
      </c>
      <c r="S562">
        <f t="shared" si="68"/>
        <v>2.0384829712914496</v>
      </c>
    </row>
    <row r="563" spans="1:19" x14ac:dyDescent="0.3">
      <c r="A563" t="s">
        <v>589</v>
      </c>
      <c r="B563">
        <v>9646.7441405999998</v>
      </c>
      <c r="C563">
        <v>9932.6601563000004</v>
      </c>
      <c r="D563">
        <v>10230.813477</v>
      </c>
      <c r="E563">
        <v>10082.997069999999</v>
      </c>
      <c r="F563">
        <v>9687.9003905999998</v>
      </c>
      <c r="G563">
        <v>9812.6796875</v>
      </c>
      <c r="H563">
        <v>9932.6601563000004</v>
      </c>
      <c r="I563">
        <v>10129.5</v>
      </c>
      <c r="J563">
        <v>10014.869140999999</v>
      </c>
      <c r="L563" t="str">
        <f t="shared" si="66"/>
        <v>24JUL2023:10:00:00</v>
      </c>
      <c r="M563">
        <v>11</v>
      </c>
      <c r="N563">
        <f t="shared" si="67"/>
        <v>285.91601570000057</v>
      </c>
      <c r="O563" t="str">
        <f t="shared" si="62"/>
        <v/>
      </c>
      <c r="P563">
        <f t="shared" si="63"/>
        <v>285.91601570000057</v>
      </c>
      <c r="Q563" t="str">
        <f t="shared" si="64"/>
        <v/>
      </c>
      <c r="R563">
        <f t="shared" si="65"/>
        <v>1</v>
      </c>
      <c r="S563">
        <f t="shared" si="68"/>
        <v>2.9638602572309689</v>
      </c>
    </row>
    <row r="564" spans="1:19" x14ac:dyDescent="0.3">
      <c r="A564" t="s">
        <v>590</v>
      </c>
      <c r="B564">
        <v>10558.745117</v>
      </c>
      <c r="C564">
        <v>10962.5</v>
      </c>
      <c r="D564">
        <v>11124.793944999999</v>
      </c>
      <c r="E564">
        <v>11030.871094</v>
      </c>
      <c r="F564">
        <v>10468.799805000001</v>
      </c>
      <c r="G564">
        <v>10617</v>
      </c>
      <c r="H564">
        <v>10962.5</v>
      </c>
      <c r="I564">
        <v>11026</v>
      </c>
      <c r="J564">
        <v>10930.088867</v>
      </c>
      <c r="L564" t="str">
        <f t="shared" si="66"/>
        <v>24JUL2023:11:00:00</v>
      </c>
      <c r="M564">
        <v>12</v>
      </c>
      <c r="N564">
        <f t="shared" si="67"/>
        <v>403.75488299999961</v>
      </c>
      <c r="O564" t="str">
        <f t="shared" si="62"/>
        <v/>
      </c>
      <c r="P564">
        <f t="shared" si="63"/>
        <v>403.75488299999961</v>
      </c>
      <c r="Q564" t="str">
        <f t="shared" si="64"/>
        <v/>
      </c>
      <c r="R564">
        <f t="shared" si="65"/>
        <v>1</v>
      </c>
      <c r="S564">
        <f t="shared" si="68"/>
        <v>3.8238907988217101</v>
      </c>
    </row>
    <row r="565" spans="1:19" x14ac:dyDescent="0.3">
      <c r="A565" t="s">
        <v>591</v>
      </c>
      <c r="B565">
        <v>11405.853515999999</v>
      </c>
      <c r="C565">
        <v>12072</v>
      </c>
      <c r="D565">
        <v>11890.089844</v>
      </c>
      <c r="E565">
        <v>11801.692383</v>
      </c>
      <c r="F565">
        <v>11293.099609000001</v>
      </c>
      <c r="G565">
        <v>11462.700194999999</v>
      </c>
      <c r="H565">
        <v>12072</v>
      </c>
      <c r="I565">
        <v>11949.799805000001</v>
      </c>
      <c r="J565">
        <v>11860.138671999999</v>
      </c>
      <c r="L565" t="str">
        <f t="shared" si="66"/>
        <v>24JUL2023:12:00:00</v>
      </c>
      <c r="M565">
        <v>13</v>
      </c>
      <c r="N565">
        <f t="shared" si="67"/>
        <v>666.14648400000078</v>
      </c>
      <c r="O565" t="str">
        <f t="shared" si="62"/>
        <v/>
      </c>
      <c r="P565">
        <f t="shared" si="63"/>
        <v>666.14648400000078</v>
      </c>
      <c r="Q565" t="str">
        <f t="shared" si="64"/>
        <v/>
      </c>
      <c r="R565">
        <f t="shared" si="65"/>
        <v>1</v>
      </c>
      <c r="S565">
        <f t="shared" si="68"/>
        <v>5.8403913662887064</v>
      </c>
    </row>
    <row r="566" spans="1:19" x14ac:dyDescent="0.3">
      <c r="A566" t="s">
        <v>592</v>
      </c>
      <c r="B566">
        <v>12259.638671999999</v>
      </c>
      <c r="C566">
        <v>13079.900390999999</v>
      </c>
      <c r="D566">
        <v>12639.732421999999</v>
      </c>
      <c r="E566">
        <v>12667.712890999999</v>
      </c>
      <c r="F566">
        <v>12108.099609000001</v>
      </c>
      <c r="G566">
        <v>12271.799805000001</v>
      </c>
      <c r="H566">
        <v>13079.900390999999</v>
      </c>
      <c r="I566">
        <v>12795.200194999999</v>
      </c>
      <c r="J566">
        <v>12728.466796999999</v>
      </c>
      <c r="L566" t="str">
        <f t="shared" si="66"/>
        <v>24JUL2023:13:00:00</v>
      </c>
      <c r="M566">
        <v>14</v>
      </c>
      <c r="N566">
        <f t="shared" si="67"/>
        <v>820.26171900000008</v>
      </c>
      <c r="O566" t="str">
        <f t="shared" si="62"/>
        <v/>
      </c>
      <c r="P566">
        <f t="shared" si="63"/>
        <v>820.26171900000008</v>
      </c>
      <c r="Q566" t="str">
        <f t="shared" si="64"/>
        <v/>
      </c>
      <c r="R566">
        <f t="shared" si="65"/>
        <v>1</v>
      </c>
      <c r="S566">
        <f t="shared" si="68"/>
        <v>6.690749547728597</v>
      </c>
    </row>
    <row r="567" spans="1:19" x14ac:dyDescent="0.3">
      <c r="A567" t="s">
        <v>593</v>
      </c>
      <c r="B567">
        <v>12991.911133</v>
      </c>
      <c r="C567">
        <v>13956.200194999999</v>
      </c>
      <c r="D567">
        <v>13400.179688</v>
      </c>
      <c r="E567">
        <v>13411.168944999999</v>
      </c>
      <c r="F567">
        <v>12839.799805000001</v>
      </c>
      <c r="G567">
        <v>12982.599609000001</v>
      </c>
      <c r="H567">
        <v>13956.200194999999</v>
      </c>
      <c r="I567">
        <v>13542.200194999999</v>
      </c>
      <c r="J567">
        <v>13511.796875</v>
      </c>
      <c r="L567" t="str">
        <f t="shared" si="66"/>
        <v>24JUL2023:14:00:00</v>
      </c>
      <c r="M567">
        <v>15</v>
      </c>
      <c r="N567">
        <f t="shared" si="67"/>
        <v>964.28906199999983</v>
      </c>
      <c r="O567" t="str">
        <f t="shared" si="62"/>
        <v/>
      </c>
      <c r="P567">
        <f t="shared" si="63"/>
        <v>964.28906199999983</v>
      </c>
      <c r="Q567" t="str">
        <f t="shared" si="64"/>
        <v/>
      </c>
      <c r="R567">
        <f t="shared" si="65"/>
        <v>1</v>
      </c>
      <c r="S567">
        <f t="shared" si="68"/>
        <v>7.4222264309572221</v>
      </c>
    </row>
    <row r="568" spans="1:19" x14ac:dyDescent="0.3">
      <c r="A568" t="s">
        <v>594</v>
      </c>
      <c r="B568">
        <v>13544.575194999999</v>
      </c>
      <c r="C568">
        <v>14450.700194999999</v>
      </c>
      <c r="D568">
        <v>13890.447265999999</v>
      </c>
      <c r="E568">
        <v>13850.052734000001</v>
      </c>
      <c r="F568">
        <v>13415.5</v>
      </c>
      <c r="G568">
        <v>13493.400390999999</v>
      </c>
      <c r="H568">
        <v>14450.700194999999</v>
      </c>
      <c r="I568">
        <v>14032.799805000001</v>
      </c>
      <c r="J568">
        <v>14014.029296999999</v>
      </c>
      <c r="L568" t="str">
        <f t="shared" si="66"/>
        <v>24JUL2023:15:00:00</v>
      </c>
      <c r="M568">
        <v>16</v>
      </c>
      <c r="N568">
        <f t="shared" si="67"/>
        <v>906.125</v>
      </c>
      <c r="O568" t="str">
        <f t="shared" si="62"/>
        <v/>
      </c>
      <c r="P568">
        <f t="shared" si="63"/>
        <v>906.125</v>
      </c>
      <c r="Q568" t="str">
        <f t="shared" si="64"/>
        <v/>
      </c>
      <c r="R568">
        <f t="shared" si="65"/>
        <v>1</v>
      </c>
      <c r="S568">
        <f t="shared" si="68"/>
        <v>6.6899477241227716</v>
      </c>
    </row>
    <row r="569" spans="1:19" x14ac:dyDescent="0.3">
      <c r="A569" t="s">
        <v>595</v>
      </c>
      <c r="B569">
        <v>13945.844727</v>
      </c>
      <c r="C569">
        <v>14473.099609000001</v>
      </c>
      <c r="D569">
        <v>14064.462890999999</v>
      </c>
      <c r="E569">
        <v>14113.618164</v>
      </c>
      <c r="F569">
        <v>13750.599609000001</v>
      </c>
      <c r="G569">
        <v>13720.400390999999</v>
      </c>
      <c r="H569">
        <v>14473.099609000001</v>
      </c>
      <c r="I569">
        <v>14150.799805000001</v>
      </c>
      <c r="J569">
        <v>14147.163086</v>
      </c>
      <c r="L569" t="str">
        <f t="shared" si="66"/>
        <v>24JUL2023:16:00:00</v>
      </c>
      <c r="M569">
        <v>17</v>
      </c>
      <c r="N569">
        <f t="shared" si="67"/>
        <v>527.25488200000109</v>
      </c>
      <c r="O569" t="str">
        <f t="shared" si="62"/>
        <v/>
      </c>
      <c r="P569">
        <f t="shared" si="63"/>
        <v>527.25488200000109</v>
      </c>
      <c r="Q569" t="str">
        <f t="shared" si="64"/>
        <v/>
      </c>
      <c r="R569">
        <f t="shared" si="65"/>
        <v>1</v>
      </c>
      <c r="S569">
        <f t="shared" si="68"/>
        <v>3.7807310515884618</v>
      </c>
    </row>
    <row r="570" spans="1:19" x14ac:dyDescent="0.3">
      <c r="A570" t="s">
        <v>596</v>
      </c>
      <c r="B570">
        <v>14261.744140999999</v>
      </c>
      <c r="C570">
        <v>14454.900390999999</v>
      </c>
      <c r="D570">
        <v>14083.456055000001</v>
      </c>
      <c r="E570">
        <v>14177.784180000001</v>
      </c>
      <c r="F570">
        <v>13925.099609000001</v>
      </c>
      <c r="G570">
        <v>13875.299805000001</v>
      </c>
      <c r="H570">
        <v>14454.900390999999</v>
      </c>
      <c r="I570">
        <v>14192</v>
      </c>
      <c r="J570">
        <v>14190.800781</v>
      </c>
      <c r="L570" t="str">
        <f t="shared" si="66"/>
        <v>24JUL2023:17:00:00</v>
      </c>
      <c r="M570">
        <v>18</v>
      </c>
      <c r="N570">
        <f t="shared" si="67"/>
        <v>193.15625</v>
      </c>
      <c r="O570" t="str">
        <f t="shared" si="62"/>
        <v/>
      </c>
      <c r="P570">
        <f t="shared" si="63"/>
        <v>193.15625</v>
      </c>
      <c r="Q570" t="str">
        <f t="shared" si="64"/>
        <v/>
      </c>
      <c r="R570">
        <f t="shared" si="65"/>
        <v>1</v>
      </c>
      <c r="S570">
        <f t="shared" si="68"/>
        <v>1.3543662548587578</v>
      </c>
    </row>
    <row r="571" spans="1:19" x14ac:dyDescent="0.3">
      <c r="A571" t="s">
        <v>597</v>
      </c>
      <c r="B571">
        <v>14394.121094</v>
      </c>
      <c r="C571">
        <v>14450</v>
      </c>
      <c r="D571">
        <v>14164.179688</v>
      </c>
      <c r="E571">
        <v>14268.165039</v>
      </c>
      <c r="F571">
        <v>14019.599609000001</v>
      </c>
      <c r="G571">
        <v>14013.799805000001</v>
      </c>
      <c r="H571">
        <v>14450</v>
      </c>
      <c r="I571">
        <v>14223.5</v>
      </c>
      <c r="J571">
        <v>14238.226563</v>
      </c>
      <c r="L571" t="str">
        <f t="shared" si="66"/>
        <v>24JUL2023:18:00:00</v>
      </c>
      <c r="M571">
        <v>19</v>
      </c>
      <c r="N571">
        <f t="shared" si="67"/>
        <v>55.878905999999915</v>
      </c>
      <c r="O571" t="str">
        <f t="shared" si="62"/>
        <v/>
      </c>
      <c r="P571">
        <f t="shared" si="63"/>
        <v>55.878905999999915</v>
      </c>
      <c r="Q571" t="str">
        <f t="shared" si="64"/>
        <v/>
      </c>
      <c r="R571">
        <f t="shared" si="65"/>
        <v>1</v>
      </c>
      <c r="S571">
        <f t="shared" si="68"/>
        <v>0.388206446472736</v>
      </c>
    </row>
    <row r="572" spans="1:19" x14ac:dyDescent="0.3">
      <c r="A572" t="s">
        <v>598</v>
      </c>
      <c r="B572">
        <v>14289.979492</v>
      </c>
      <c r="C572">
        <v>14446.599609000001</v>
      </c>
      <c r="D572">
        <v>14236.219727</v>
      </c>
      <c r="E572">
        <v>14306.5625</v>
      </c>
      <c r="F572">
        <v>13979.400390999999</v>
      </c>
      <c r="G572">
        <v>14090.5</v>
      </c>
      <c r="H572">
        <v>14446.599609000001</v>
      </c>
      <c r="I572">
        <v>14228.700194999999</v>
      </c>
      <c r="J572">
        <v>14256.825194999999</v>
      </c>
      <c r="L572" t="str">
        <f t="shared" si="66"/>
        <v>24JUL2023:19:00:00</v>
      </c>
      <c r="M572">
        <v>20</v>
      </c>
      <c r="N572">
        <f t="shared" si="67"/>
        <v>156.62011700000039</v>
      </c>
      <c r="O572" t="str">
        <f t="shared" si="62"/>
        <v/>
      </c>
      <c r="P572">
        <f t="shared" si="63"/>
        <v>156.62011700000039</v>
      </c>
      <c r="Q572" t="str">
        <f t="shared" si="64"/>
        <v/>
      </c>
      <c r="R572">
        <f t="shared" si="65"/>
        <v>1</v>
      </c>
      <c r="S572">
        <f t="shared" si="68"/>
        <v>1.0960135883167745</v>
      </c>
    </row>
    <row r="573" spans="1:19" x14ac:dyDescent="0.3">
      <c r="A573" t="s">
        <v>599</v>
      </c>
      <c r="B573">
        <v>13928.758789</v>
      </c>
      <c r="C573">
        <v>14032.799805000001</v>
      </c>
      <c r="D573">
        <v>14147.467773</v>
      </c>
      <c r="E573">
        <v>14098.823242</v>
      </c>
      <c r="F573">
        <v>13642.799805000001</v>
      </c>
      <c r="G573">
        <v>13767.5</v>
      </c>
      <c r="H573">
        <v>14032.799805000001</v>
      </c>
      <c r="I573">
        <v>13903.299805000001</v>
      </c>
      <c r="J573">
        <v>13951.353515999999</v>
      </c>
      <c r="L573" t="str">
        <f t="shared" si="66"/>
        <v>24JUL2023:20:00:00</v>
      </c>
      <c r="M573">
        <v>21</v>
      </c>
      <c r="N573">
        <f t="shared" si="67"/>
        <v>104.04101600000104</v>
      </c>
      <c r="O573" t="str">
        <f t="shared" si="62"/>
        <v/>
      </c>
      <c r="P573">
        <f t="shared" si="63"/>
        <v>104.04101600000104</v>
      </c>
      <c r="Q573" t="str">
        <f t="shared" si="64"/>
        <v/>
      </c>
      <c r="R573">
        <f t="shared" si="65"/>
        <v>1</v>
      </c>
      <c r="S573">
        <f t="shared" si="68"/>
        <v>0.74695109288679518</v>
      </c>
    </row>
    <row r="574" spans="1:19" x14ac:dyDescent="0.3">
      <c r="A574" t="s">
        <v>600</v>
      </c>
      <c r="B574">
        <v>13330.661133</v>
      </c>
      <c r="C574">
        <v>13419.5</v>
      </c>
      <c r="D574">
        <v>13568.866211</v>
      </c>
      <c r="E574">
        <v>13611.460938</v>
      </c>
      <c r="F574">
        <v>13102.599609000001</v>
      </c>
      <c r="G574">
        <v>13231.900390999999</v>
      </c>
      <c r="H574">
        <v>13419.5</v>
      </c>
      <c r="I574">
        <v>13432.5</v>
      </c>
      <c r="J574">
        <v>13402.823242</v>
      </c>
      <c r="L574" t="str">
        <f t="shared" si="66"/>
        <v>24JUL2023:21:00:00</v>
      </c>
      <c r="M574">
        <v>22</v>
      </c>
      <c r="N574">
        <f t="shared" si="67"/>
        <v>88.838867000000391</v>
      </c>
      <c r="O574" t="str">
        <f t="shared" si="62"/>
        <v/>
      </c>
      <c r="P574">
        <f t="shared" si="63"/>
        <v>88.838867000000391</v>
      </c>
      <c r="Q574" t="str">
        <f t="shared" si="64"/>
        <v/>
      </c>
      <c r="R574">
        <f t="shared" si="65"/>
        <v>1</v>
      </c>
      <c r="S574">
        <f t="shared" si="68"/>
        <v>0.66642506409588431</v>
      </c>
    </row>
    <row r="575" spans="1:19" x14ac:dyDescent="0.3">
      <c r="A575" t="s">
        <v>601</v>
      </c>
      <c r="B575">
        <v>12788.520508</v>
      </c>
      <c r="C575">
        <v>12918.400390999999</v>
      </c>
      <c r="D575">
        <v>13130.999023</v>
      </c>
      <c r="E575">
        <v>13134.425781</v>
      </c>
      <c r="F575">
        <v>12591.799805000001</v>
      </c>
      <c r="G575">
        <v>12731.900390999999</v>
      </c>
      <c r="H575">
        <v>12918.400390999999</v>
      </c>
      <c r="I575">
        <v>12985.400390999999</v>
      </c>
      <c r="J575">
        <v>12929.709961</v>
      </c>
      <c r="L575" t="str">
        <f t="shared" si="66"/>
        <v>24JUL2023:22:00:00</v>
      </c>
      <c r="M575">
        <v>23</v>
      </c>
      <c r="N575">
        <f t="shared" si="67"/>
        <v>129.87988299999961</v>
      </c>
      <c r="O575" t="str">
        <f t="shared" si="62"/>
        <v/>
      </c>
      <c r="P575">
        <f t="shared" si="63"/>
        <v>129.87988299999961</v>
      </c>
      <c r="Q575" t="str">
        <f t="shared" si="64"/>
        <v/>
      </c>
      <c r="R575">
        <f t="shared" si="65"/>
        <v>1</v>
      </c>
      <c r="S575">
        <f t="shared" si="68"/>
        <v>1.0155974095576719</v>
      </c>
    </row>
    <row r="576" spans="1:19" x14ac:dyDescent="0.3">
      <c r="A576" t="s">
        <v>602</v>
      </c>
      <c r="B576">
        <v>11966.460938</v>
      </c>
      <c r="C576">
        <v>12105</v>
      </c>
      <c r="D576">
        <v>12337.474609000001</v>
      </c>
      <c r="E576">
        <v>12264.401367</v>
      </c>
      <c r="F576">
        <v>11716.599609000001</v>
      </c>
      <c r="G576">
        <v>11922.400390999999</v>
      </c>
      <c r="H576">
        <v>12105</v>
      </c>
      <c r="I576">
        <v>12224.799805000001</v>
      </c>
      <c r="J576">
        <v>12130.335938</v>
      </c>
      <c r="L576" t="str">
        <f t="shared" si="66"/>
        <v>24JUL2023:23:00:00</v>
      </c>
      <c r="M576">
        <v>24</v>
      </c>
      <c r="N576">
        <f t="shared" si="67"/>
        <v>138.53906199999983</v>
      </c>
      <c r="O576" t="str">
        <f t="shared" si="62"/>
        <v/>
      </c>
      <c r="P576">
        <f t="shared" si="63"/>
        <v>138.53906199999983</v>
      </c>
      <c r="Q576" t="str">
        <f t="shared" si="64"/>
        <v/>
      </c>
      <c r="R576">
        <f t="shared" si="65"/>
        <v>1</v>
      </c>
      <c r="S576">
        <f t="shared" si="68"/>
        <v>1.1577279424367084</v>
      </c>
    </row>
    <row r="577" spans="1:19" x14ac:dyDescent="0.3">
      <c r="A577" t="s">
        <v>603</v>
      </c>
      <c r="B577">
        <v>11128.844727</v>
      </c>
      <c r="C577">
        <v>11200.299805000001</v>
      </c>
      <c r="D577">
        <v>11404.740234000001</v>
      </c>
      <c r="E577">
        <v>11310.586914</v>
      </c>
      <c r="F577">
        <v>10757.900390999999</v>
      </c>
      <c r="G577">
        <v>11003.299805000001</v>
      </c>
      <c r="H577">
        <v>11200.299805000001</v>
      </c>
      <c r="I577">
        <v>11301.700194999999</v>
      </c>
      <c r="J577">
        <v>11207.667969</v>
      </c>
      <c r="L577" t="str">
        <f t="shared" si="66"/>
        <v>25JUL2023:00:00:00</v>
      </c>
      <c r="M577">
        <v>1</v>
      </c>
      <c r="N577">
        <f t="shared" si="67"/>
        <v>71.455078000000867</v>
      </c>
      <c r="O577" t="str">
        <f t="shared" si="62"/>
        <v/>
      </c>
      <c r="P577">
        <f t="shared" si="63"/>
        <v>71.455078000000867</v>
      </c>
      <c r="Q577" t="str">
        <f t="shared" si="64"/>
        <v/>
      </c>
      <c r="R577">
        <f t="shared" si="65"/>
        <v>1</v>
      </c>
      <c r="S577">
        <f t="shared" si="68"/>
        <v>0.64207094045118374</v>
      </c>
    </row>
    <row r="578" spans="1:19" x14ac:dyDescent="0.3">
      <c r="A578" t="s">
        <v>604</v>
      </c>
      <c r="B578">
        <v>10326.757813</v>
      </c>
      <c r="C578">
        <v>10085.099609000001</v>
      </c>
      <c r="D578">
        <v>10180.779296999999</v>
      </c>
      <c r="E578">
        <v>10227.665039</v>
      </c>
      <c r="F578">
        <v>9687.7402344000002</v>
      </c>
      <c r="G578">
        <v>9871.8496094000002</v>
      </c>
      <c r="H578">
        <v>10085.099609000001</v>
      </c>
      <c r="I578">
        <v>9881.0595702999999</v>
      </c>
      <c r="J578">
        <v>9981.9628905999998</v>
      </c>
      <c r="L578" t="str">
        <f t="shared" si="66"/>
        <v>25JUL2023:01:00:00</v>
      </c>
      <c r="M578">
        <v>2</v>
      </c>
      <c r="N578">
        <f t="shared" si="67"/>
        <v>-241.65820399999939</v>
      </c>
      <c r="O578">
        <f t="shared" si="62"/>
        <v>-241.65820399999939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2.3401168922135871</v>
      </c>
    </row>
    <row r="579" spans="1:19" x14ac:dyDescent="0.3">
      <c r="A579" t="s">
        <v>605</v>
      </c>
      <c r="B579">
        <v>9641.3134766000003</v>
      </c>
      <c r="C579">
        <v>9380.1503905999998</v>
      </c>
      <c r="D579">
        <v>9504.5654297000001</v>
      </c>
      <c r="E579">
        <v>9438.1640625</v>
      </c>
      <c r="F579">
        <v>9075.5195313000004</v>
      </c>
      <c r="G579">
        <v>9226.0898438000004</v>
      </c>
      <c r="H579">
        <v>9380.1503905999998</v>
      </c>
      <c r="I579">
        <v>9245.0302733999997</v>
      </c>
      <c r="J579">
        <v>9318.6289063000004</v>
      </c>
      <c r="L579" t="str">
        <f t="shared" si="66"/>
        <v>25JUL2023:02:00:00</v>
      </c>
      <c r="M579">
        <v>3</v>
      </c>
      <c r="N579">
        <f t="shared" si="67"/>
        <v>-261.16308600000048</v>
      </c>
      <c r="O579">
        <f t="shared" ref="O579:O642" si="69">IF(N579&lt;0,N579,"")</f>
        <v>-261.16308600000048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2.7087915628286301</v>
      </c>
    </row>
    <row r="580" spans="1:19" x14ac:dyDescent="0.3">
      <c r="A580" t="s">
        <v>606</v>
      </c>
      <c r="B580">
        <v>9052.7509766000003</v>
      </c>
      <c r="C580">
        <v>8831.8203125</v>
      </c>
      <c r="D580">
        <v>9036.6982422000001</v>
      </c>
      <c r="E580">
        <v>8922.6542969000002</v>
      </c>
      <c r="F580">
        <v>8568.0898438000004</v>
      </c>
      <c r="G580">
        <v>8729.2001952999999</v>
      </c>
      <c r="H580">
        <v>8831.8203125</v>
      </c>
      <c r="I580">
        <v>8763.9003905999998</v>
      </c>
      <c r="J580">
        <v>8815.7851563000004</v>
      </c>
      <c r="L580" t="str">
        <f t="shared" ref="L580:L643" si="73">A580</f>
        <v>25JUL2023:03:00:00</v>
      </c>
      <c r="M580">
        <v>4</v>
      </c>
      <c r="N580">
        <f t="shared" ref="N580:N643" si="74">C580-B580</f>
        <v>-220.93066410000029</v>
      </c>
      <c r="O580">
        <f t="shared" si="69"/>
        <v>-220.93066410000029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2.4404809617659078</v>
      </c>
    </row>
    <row r="581" spans="1:19" x14ac:dyDescent="0.3">
      <c r="A581" t="s">
        <v>607</v>
      </c>
      <c r="B581">
        <v>8608.1601563000004</v>
      </c>
      <c r="C581">
        <v>8429.2402344000002</v>
      </c>
      <c r="D581">
        <v>8664.1425780999998</v>
      </c>
      <c r="E581">
        <v>8640.5527344000002</v>
      </c>
      <c r="F581">
        <v>8253.7802733999997</v>
      </c>
      <c r="G581">
        <v>8396.1503905999998</v>
      </c>
      <c r="H581">
        <v>8429.2402344000002</v>
      </c>
      <c r="I581">
        <v>8418.0498047000001</v>
      </c>
      <c r="J581">
        <v>8452.0087891000003</v>
      </c>
      <c r="L581" t="str">
        <f t="shared" si="73"/>
        <v>25JUL2023:04:00:00</v>
      </c>
      <c r="M581">
        <v>5</v>
      </c>
      <c r="N581">
        <f t="shared" si="74"/>
        <v>-178.91992190000019</v>
      </c>
      <c r="O581">
        <f t="shared" si="69"/>
        <v>-178.91992190000019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2.0784920197965318</v>
      </c>
    </row>
    <row r="582" spans="1:19" x14ac:dyDescent="0.3">
      <c r="A582" t="s">
        <v>608</v>
      </c>
      <c r="B582">
        <v>8412.5537108999997</v>
      </c>
      <c r="C582">
        <v>8215.6298827999999</v>
      </c>
      <c r="D582">
        <v>8524.1884766000003</v>
      </c>
      <c r="E582">
        <v>8504.0244141000003</v>
      </c>
      <c r="F582">
        <v>8096.6699219000002</v>
      </c>
      <c r="G582">
        <v>8225.3701172000001</v>
      </c>
      <c r="H582">
        <v>8215.6298827999999</v>
      </c>
      <c r="I582">
        <v>8235.1503905999998</v>
      </c>
      <c r="J582">
        <v>8272.2763672000001</v>
      </c>
      <c r="L582" t="str">
        <f t="shared" si="73"/>
        <v>25JUL2023:05:00:00</v>
      </c>
      <c r="M582">
        <v>6</v>
      </c>
      <c r="N582">
        <f t="shared" si="74"/>
        <v>-196.92382809999981</v>
      </c>
      <c r="O582">
        <f t="shared" si="69"/>
        <v>-196.92382809999981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2.3408329369100969</v>
      </c>
    </row>
    <row r="583" spans="1:19" x14ac:dyDescent="0.3">
      <c r="A583" t="s">
        <v>609</v>
      </c>
      <c r="B583">
        <v>8414.0146483999997</v>
      </c>
      <c r="C583">
        <v>8216.4501952999999</v>
      </c>
      <c r="D583">
        <v>8550.9257813000004</v>
      </c>
      <c r="E583">
        <v>8499.4443358999997</v>
      </c>
      <c r="F583">
        <v>8133.3999022999997</v>
      </c>
      <c r="G583">
        <v>8252.0996094000002</v>
      </c>
      <c r="H583">
        <v>8216.4501952999999</v>
      </c>
      <c r="I583">
        <v>8257.0097655999998</v>
      </c>
      <c r="J583">
        <v>8290.7734375</v>
      </c>
      <c r="L583" t="str">
        <f t="shared" si="73"/>
        <v>25JUL2023:06:00:00</v>
      </c>
      <c r="M583">
        <v>7</v>
      </c>
      <c r="N583">
        <f t="shared" si="74"/>
        <v>-197.56445309999981</v>
      </c>
      <c r="O583">
        <f t="shared" si="69"/>
        <v>-197.56445309999981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2.3480402798867059</v>
      </c>
    </row>
    <row r="584" spans="1:19" x14ac:dyDescent="0.3">
      <c r="A584" t="s">
        <v>610</v>
      </c>
      <c r="B584">
        <v>8567.2412108999997</v>
      </c>
      <c r="C584">
        <v>8339.2695313000004</v>
      </c>
      <c r="D584">
        <v>8620.9335938000004</v>
      </c>
      <c r="E584">
        <v>8550.640625</v>
      </c>
      <c r="F584">
        <v>8292.0996094000002</v>
      </c>
      <c r="G584">
        <v>8390.9404297000001</v>
      </c>
      <c r="H584">
        <v>8339.2695313000004</v>
      </c>
      <c r="I584">
        <v>8399.0097655999998</v>
      </c>
      <c r="J584">
        <v>8413.9746094000002</v>
      </c>
      <c r="L584" t="str">
        <f t="shared" si="73"/>
        <v>25JUL2023:07:00:00</v>
      </c>
      <c r="M584">
        <v>8</v>
      </c>
      <c r="N584">
        <f t="shared" si="74"/>
        <v>-227.97167959999933</v>
      </c>
      <c r="O584">
        <f t="shared" si="69"/>
        <v>-227.97167959999933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2.6609695465321281</v>
      </c>
    </row>
    <row r="585" spans="1:19" x14ac:dyDescent="0.3">
      <c r="A585" t="s">
        <v>611</v>
      </c>
      <c r="B585">
        <v>8765.6552733999997</v>
      </c>
      <c r="C585">
        <v>8464.3496094000002</v>
      </c>
      <c r="D585">
        <v>8721.765625</v>
      </c>
      <c r="E585">
        <v>8684.6630858999997</v>
      </c>
      <c r="F585">
        <v>8443.8300780999998</v>
      </c>
      <c r="G585">
        <v>8530.7197266000003</v>
      </c>
      <c r="H585">
        <v>8464.3496094000002</v>
      </c>
      <c r="I585">
        <v>8554.9101563000004</v>
      </c>
      <c r="J585">
        <v>8547.5859375</v>
      </c>
      <c r="L585" t="str">
        <f t="shared" si="73"/>
        <v>25JUL2023:08:00:00</v>
      </c>
      <c r="M585">
        <v>9</v>
      </c>
      <c r="N585">
        <f t="shared" si="74"/>
        <v>-301.30566399999952</v>
      </c>
      <c r="O585">
        <f t="shared" si="69"/>
        <v>-301.30566399999952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3.4373432972470739</v>
      </c>
    </row>
    <row r="586" spans="1:19" x14ac:dyDescent="0.3">
      <c r="A586" t="s">
        <v>612</v>
      </c>
      <c r="B586">
        <v>9248.2783202999999</v>
      </c>
      <c r="C586">
        <v>8974.3398438000004</v>
      </c>
      <c r="D586">
        <v>9173.046875</v>
      </c>
      <c r="E586">
        <v>9062.6679688000004</v>
      </c>
      <c r="F586">
        <v>8841.2998047000001</v>
      </c>
      <c r="G586">
        <v>8955.0800780999998</v>
      </c>
      <c r="H586">
        <v>8974.3398438000004</v>
      </c>
      <c r="I586">
        <v>9023.7695313000004</v>
      </c>
      <c r="J586">
        <v>9013.6796875</v>
      </c>
      <c r="L586" t="str">
        <f t="shared" si="73"/>
        <v>25JUL2023:09:00:00</v>
      </c>
      <c r="M586">
        <v>10</v>
      </c>
      <c r="N586">
        <f t="shared" si="74"/>
        <v>-273.93847649999952</v>
      </c>
      <c r="O586">
        <f t="shared" si="69"/>
        <v>-273.93847649999952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2.9620483620038089</v>
      </c>
    </row>
    <row r="587" spans="1:19" x14ac:dyDescent="0.3">
      <c r="A587" t="s">
        <v>613</v>
      </c>
      <c r="B587">
        <v>9884.5039063000004</v>
      </c>
      <c r="C587">
        <v>9770.3496094000002</v>
      </c>
      <c r="D587">
        <v>9865.2988280999998</v>
      </c>
      <c r="E587">
        <v>9736.8896483999997</v>
      </c>
      <c r="F587">
        <v>9453.7099608999997</v>
      </c>
      <c r="G587">
        <v>9602.2695313000004</v>
      </c>
      <c r="H587">
        <v>9770.3496094000002</v>
      </c>
      <c r="I587">
        <v>9734.0195313000004</v>
      </c>
      <c r="J587">
        <v>9729.96875</v>
      </c>
      <c r="L587" t="str">
        <f t="shared" si="73"/>
        <v>25JUL2023:10:00:00</v>
      </c>
      <c r="M587">
        <v>11</v>
      </c>
      <c r="N587">
        <f t="shared" si="74"/>
        <v>-114.15429690000019</v>
      </c>
      <c r="O587">
        <f t="shared" si="69"/>
        <v>-114.15429690000019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1.1548813980157633</v>
      </c>
    </row>
    <row r="588" spans="1:19" x14ac:dyDescent="0.3">
      <c r="A588" t="s">
        <v>614</v>
      </c>
      <c r="B588">
        <v>10647.15625</v>
      </c>
      <c r="C588">
        <v>10686.200194999999</v>
      </c>
      <c r="D588">
        <v>10760.388671999999</v>
      </c>
      <c r="E588">
        <v>10699.517578000001</v>
      </c>
      <c r="F588">
        <v>10179.200194999999</v>
      </c>
      <c r="G588">
        <v>10364.299805000001</v>
      </c>
      <c r="H588">
        <v>10686.200194999999</v>
      </c>
      <c r="I588">
        <v>10563.099609000001</v>
      </c>
      <c r="J588">
        <v>10581.217773</v>
      </c>
      <c r="L588" t="str">
        <f t="shared" si="73"/>
        <v>25JUL2023:11:00:00</v>
      </c>
      <c r="M588">
        <v>12</v>
      </c>
      <c r="N588">
        <f t="shared" si="74"/>
        <v>39.043944999999439</v>
      </c>
      <c r="O588" t="str">
        <f t="shared" si="69"/>
        <v/>
      </c>
      <c r="P588">
        <f t="shared" si="70"/>
        <v>39.043944999999439</v>
      </c>
      <c r="Q588" t="str">
        <f t="shared" si="71"/>
        <v/>
      </c>
      <c r="R588">
        <f t="shared" si="72"/>
        <v>1</v>
      </c>
      <c r="S588">
        <f t="shared" si="75"/>
        <v>0.3667077300570229</v>
      </c>
    </row>
    <row r="589" spans="1:19" x14ac:dyDescent="0.3">
      <c r="A589" t="s">
        <v>615</v>
      </c>
      <c r="B589">
        <v>11398.018555000001</v>
      </c>
      <c r="C589">
        <v>11664</v>
      </c>
      <c r="D589">
        <v>11542.810546999999</v>
      </c>
      <c r="E589">
        <v>11461.447265999999</v>
      </c>
      <c r="F589">
        <v>10922.599609000001</v>
      </c>
      <c r="G589">
        <v>11153.200194999999</v>
      </c>
      <c r="H589">
        <v>11664</v>
      </c>
      <c r="I589">
        <v>11412.799805000001</v>
      </c>
      <c r="J589">
        <v>11439.182617</v>
      </c>
      <c r="L589" t="str">
        <f t="shared" si="73"/>
        <v>25JUL2023:12:00:00</v>
      </c>
      <c r="M589">
        <v>13</v>
      </c>
      <c r="N589">
        <f t="shared" si="74"/>
        <v>265.98144499999944</v>
      </c>
      <c r="O589" t="str">
        <f t="shared" si="69"/>
        <v/>
      </c>
      <c r="P589">
        <f t="shared" si="70"/>
        <v>265.98144499999944</v>
      </c>
      <c r="Q589" t="str">
        <f t="shared" si="71"/>
        <v/>
      </c>
      <c r="R589">
        <f t="shared" si="72"/>
        <v>1</v>
      </c>
      <c r="S589">
        <f t="shared" si="75"/>
        <v>2.3335761713014636</v>
      </c>
    </row>
    <row r="590" spans="1:19" x14ac:dyDescent="0.3">
      <c r="A590" t="s">
        <v>616</v>
      </c>
      <c r="B590">
        <v>12105.171875</v>
      </c>
      <c r="C590">
        <v>12579.900390999999</v>
      </c>
      <c r="D590">
        <v>12269.857421999999</v>
      </c>
      <c r="E590">
        <v>12271.765625</v>
      </c>
      <c r="F590">
        <v>11654.200194999999</v>
      </c>
      <c r="G590">
        <v>11916.400390999999</v>
      </c>
      <c r="H590">
        <v>12579.900390999999</v>
      </c>
      <c r="I590">
        <v>12216.599609000001</v>
      </c>
      <c r="J590">
        <v>12249.982421999999</v>
      </c>
      <c r="L590" t="str">
        <f t="shared" si="73"/>
        <v>25JUL2023:13:00:00</v>
      </c>
      <c r="M590">
        <v>14</v>
      </c>
      <c r="N590">
        <f t="shared" si="74"/>
        <v>474.72851599999922</v>
      </c>
      <c r="O590" t="str">
        <f t="shared" si="69"/>
        <v/>
      </c>
      <c r="P590">
        <f t="shared" si="70"/>
        <v>474.72851599999922</v>
      </c>
      <c r="Q590" t="str">
        <f t="shared" si="71"/>
        <v/>
      </c>
      <c r="R590">
        <f t="shared" si="72"/>
        <v>1</v>
      </c>
      <c r="S590">
        <f t="shared" si="75"/>
        <v>3.9216999221665265</v>
      </c>
    </row>
    <row r="591" spans="1:19" x14ac:dyDescent="0.3">
      <c r="A591" t="s">
        <v>617</v>
      </c>
      <c r="B591">
        <v>12746.210938</v>
      </c>
      <c r="C591">
        <v>13385</v>
      </c>
      <c r="D591">
        <v>13058.933594</v>
      </c>
      <c r="E591">
        <v>13123.139648</v>
      </c>
      <c r="F591">
        <v>12308.400390999999</v>
      </c>
      <c r="G591">
        <v>12588.700194999999</v>
      </c>
      <c r="H591">
        <v>13385</v>
      </c>
      <c r="I591">
        <v>12921.200194999999</v>
      </c>
      <c r="J591">
        <v>12993.357421999999</v>
      </c>
      <c r="L591" t="str">
        <f t="shared" si="73"/>
        <v>25JUL2023:14:00:00</v>
      </c>
      <c r="M591">
        <v>15</v>
      </c>
      <c r="N591">
        <f t="shared" si="74"/>
        <v>638.78906199999983</v>
      </c>
      <c r="O591" t="str">
        <f t="shared" si="69"/>
        <v/>
      </c>
      <c r="P591">
        <f t="shared" si="70"/>
        <v>638.78906199999983</v>
      </c>
      <c r="Q591" t="str">
        <f t="shared" si="71"/>
        <v/>
      </c>
      <c r="R591">
        <f t="shared" si="72"/>
        <v>1</v>
      </c>
      <c r="S591">
        <f t="shared" si="75"/>
        <v>5.011599644060432</v>
      </c>
    </row>
    <row r="592" spans="1:19" x14ac:dyDescent="0.3">
      <c r="A592" t="s">
        <v>618</v>
      </c>
      <c r="B592">
        <v>13310.914063</v>
      </c>
      <c r="C592">
        <v>13871.5</v>
      </c>
      <c r="D592">
        <v>13598.538086</v>
      </c>
      <c r="E592">
        <v>13717.800781</v>
      </c>
      <c r="F592">
        <v>12840</v>
      </c>
      <c r="G592">
        <v>13083.400390999999</v>
      </c>
      <c r="H592">
        <v>13871.5</v>
      </c>
      <c r="I592">
        <v>13416.400390999999</v>
      </c>
      <c r="J592">
        <v>13498.417969</v>
      </c>
      <c r="L592" t="str">
        <f t="shared" si="73"/>
        <v>25JUL2023:15:00:00</v>
      </c>
      <c r="M592">
        <v>16</v>
      </c>
      <c r="N592">
        <f t="shared" si="74"/>
        <v>560.58593699999983</v>
      </c>
      <c r="O592" t="str">
        <f t="shared" si="69"/>
        <v/>
      </c>
      <c r="P592">
        <f t="shared" si="70"/>
        <v>560.58593699999983</v>
      </c>
      <c r="Q592" t="str">
        <f t="shared" si="71"/>
        <v/>
      </c>
      <c r="R592">
        <f t="shared" si="72"/>
        <v>1</v>
      </c>
      <c r="S592">
        <f t="shared" si="75"/>
        <v>4.2114758937423078</v>
      </c>
    </row>
    <row r="593" spans="1:19" x14ac:dyDescent="0.3">
      <c r="A593" t="s">
        <v>619</v>
      </c>
      <c r="B593">
        <v>13745.412109000001</v>
      </c>
      <c r="C593">
        <v>13967.099609000001</v>
      </c>
      <c r="D593">
        <v>13681.806640999999</v>
      </c>
      <c r="E593">
        <v>13656.824219</v>
      </c>
      <c r="F593">
        <v>13185.799805000001</v>
      </c>
      <c r="G593">
        <v>13334.400390999999</v>
      </c>
      <c r="H593">
        <v>13967.099609000001</v>
      </c>
      <c r="I593">
        <v>13619.5</v>
      </c>
      <c r="J593">
        <v>13664.361328000001</v>
      </c>
      <c r="L593" t="str">
        <f t="shared" si="73"/>
        <v>25JUL2023:16:00:00</v>
      </c>
      <c r="M593">
        <v>17</v>
      </c>
      <c r="N593">
        <f t="shared" si="74"/>
        <v>221.6875</v>
      </c>
      <c r="O593" t="str">
        <f t="shared" si="69"/>
        <v/>
      </c>
      <c r="P593">
        <f t="shared" si="70"/>
        <v>221.6875</v>
      </c>
      <c r="Q593" t="str">
        <f t="shared" si="71"/>
        <v/>
      </c>
      <c r="R593">
        <f t="shared" si="72"/>
        <v>1</v>
      </c>
      <c r="S593">
        <f t="shared" si="75"/>
        <v>1.6128108654875979</v>
      </c>
    </row>
    <row r="594" spans="1:19" x14ac:dyDescent="0.3">
      <c r="A594" t="s">
        <v>620</v>
      </c>
      <c r="B594">
        <v>14070.105469</v>
      </c>
      <c r="C594">
        <v>14022.799805000001</v>
      </c>
      <c r="D594">
        <v>13711.188477</v>
      </c>
      <c r="E594">
        <v>13999.177734000001</v>
      </c>
      <c r="F594">
        <v>13440.799805000001</v>
      </c>
      <c r="G594">
        <v>13516.799805000001</v>
      </c>
      <c r="H594">
        <v>14022.799805000001</v>
      </c>
      <c r="I594">
        <v>13741.700194999999</v>
      </c>
      <c r="J594">
        <v>13767.347656</v>
      </c>
      <c r="L594" t="str">
        <f t="shared" si="73"/>
        <v>25JUL2023:17:00:00</v>
      </c>
      <c r="M594">
        <v>18</v>
      </c>
      <c r="N594">
        <f t="shared" si="74"/>
        <v>-47.305663999999524</v>
      </c>
      <c r="O594">
        <f t="shared" si="69"/>
        <v>-47.305663999999524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0.33621399714611849</v>
      </c>
    </row>
    <row r="595" spans="1:19" x14ac:dyDescent="0.3">
      <c r="A595" t="s">
        <v>621</v>
      </c>
      <c r="B595">
        <v>14211.180664</v>
      </c>
      <c r="C595">
        <v>14097.400390999999</v>
      </c>
      <c r="D595">
        <v>13888.242188</v>
      </c>
      <c r="E595">
        <v>14081.90625</v>
      </c>
      <c r="F595">
        <v>13626</v>
      </c>
      <c r="G595">
        <v>13681.099609000001</v>
      </c>
      <c r="H595">
        <v>14097.400390999999</v>
      </c>
      <c r="I595">
        <v>13829.700194999999</v>
      </c>
      <c r="J595">
        <v>13886.488281</v>
      </c>
      <c r="L595" t="str">
        <f t="shared" si="73"/>
        <v>25JUL2023:18:00:00</v>
      </c>
      <c r="M595">
        <v>19</v>
      </c>
      <c r="N595">
        <f t="shared" si="74"/>
        <v>-113.78027300000031</v>
      </c>
      <c r="O595">
        <f t="shared" si="69"/>
        <v>-113.78027300000031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0.80063912837467754</v>
      </c>
    </row>
    <row r="596" spans="1:19" x14ac:dyDescent="0.3">
      <c r="A596" t="s">
        <v>622</v>
      </c>
      <c r="B596">
        <v>14094.302734000001</v>
      </c>
      <c r="C596">
        <v>14134.599609000001</v>
      </c>
      <c r="D596">
        <v>13957.536133</v>
      </c>
      <c r="E596">
        <v>13904.259765999999</v>
      </c>
      <c r="F596">
        <v>13642.400390999999</v>
      </c>
      <c r="G596">
        <v>13736.900390999999</v>
      </c>
      <c r="H596">
        <v>14134.599609000001</v>
      </c>
      <c r="I596">
        <v>13854.799805000001</v>
      </c>
      <c r="J596">
        <v>13926.257813</v>
      </c>
      <c r="L596" t="str">
        <f t="shared" si="73"/>
        <v>25JUL2023:19:00:00</v>
      </c>
      <c r="M596">
        <v>20</v>
      </c>
      <c r="N596">
        <f t="shared" si="74"/>
        <v>40.296875</v>
      </c>
      <c r="O596" t="str">
        <f t="shared" si="69"/>
        <v/>
      </c>
      <c r="P596">
        <f t="shared" si="70"/>
        <v>40.296875</v>
      </c>
      <c r="Q596" t="str">
        <f t="shared" si="71"/>
        <v/>
      </c>
      <c r="R596">
        <f t="shared" si="72"/>
        <v>1</v>
      </c>
      <c r="S596">
        <f t="shared" si="75"/>
        <v>0.28590896449805175</v>
      </c>
    </row>
    <row r="597" spans="1:19" x14ac:dyDescent="0.3">
      <c r="A597" t="s">
        <v>623</v>
      </c>
      <c r="B597">
        <v>13747.489258</v>
      </c>
      <c r="C597">
        <v>13751.299805000001</v>
      </c>
      <c r="D597">
        <v>13837.271484000001</v>
      </c>
      <c r="E597">
        <v>13661.040039</v>
      </c>
      <c r="F597">
        <v>13269.700194999999</v>
      </c>
      <c r="G597">
        <v>13423.900390999999</v>
      </c>
      <c r="H597">
        <v>13751.299805000001</v>
      </c>
      <c r="I597">
        <v>13565.599609000001</v>
      </c>
      <c r="J597">
        <v>13631.884765999999</v>
      </c>
      <c r="L597" t="str">
        <f t="shared" si="73"/>
        <v>25JUL2023:20:00:00</v>
      </c>
      <c r="M597">
        <v>21</v>
      </c>
      <c r="N597">
        <f t="shared" si="74"/>
        <v>3.8105470000009518</v>
      </c>
      <c r="O597" t="str">
        <f t="shared" si="69"/>
        <v/>
      </c>
      <c r="P597">
        <f t="shared" si="70"/>
        <v>3.8105470000009518</v>
      </c>
      <c r="Q597" t="str">
        <f t="shared" si="71"/>
        <v/>
      </c>
      <c r="R597">
        <f t="shared" si="72"/>
        <v>1</v>
      </c>
      <c r="S597">
        <f t="shared" si="75"/>
        <v>2.771813040540113E-2</v>
      </c>
    </row>
    <row r="598" spans="1:19" x14ac:dyDescent="0.3">
      <c r="A598" t="s">
        <v>624</v>
      </c>
      <c r="B598">
        <v>13183.130859000001</v>
      </c>
      <c r="C598">
        <v>13132.799805000001</v>
      </c>
      <c r="D598">
        <v>13319.099609000001</v>
      </c>
      <c r="E598">
        <v>13182.783203000001</v>
      </c>
      <c r="F598">
        <v>12740.299805000001</v>
      </c>
      <c r="G598">
        <v>12897.5</v>
      </c>
      <c r="H598">
        <v>13132.799805000001</v>
      </c>
      <c r="I598">
        <v>13112</v>
      </c>
      <c r="J598">
        <v>13101.041015999999</v>
      </c>
      <c r="L598" t="str">
        <f t="shared" si="73"/>
        <v>25JUL2023:21:00:00</v>
      </c>
      <c r="M598">
        <v>22</v>
      </c>
      <c r="N598">
        <f t="shared" si="74"/>
        <v>-50.331054000000222</v>
      </c>
      <c r="O598">
        <f t="shared" si="69"/>
        <v>-50.331054000000222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0.38178377001878638</v>
      </c>
    </row>
    <row r="599" spans="1:19" x14ac:dyDescent="0.3">
      <c r="A599" t="s">
        <v>625</v>
      </c>
      <c r="B599">
        <v>12674.213867</v>
      </c>
      <c r="C599">
        <v>12626.900390999999</v>
      </c>
      <c r="D599">
        <v>12878.936523</v>
      </c>
      <c r="E599">
        <v>12662.853515999999</v>
      </c>
      <c r="F599">
        <v>12258</v>
      </c>
      <c r="G599">
        <v>12417.700194999999</v>
      </c>
      <c r="H599">
        <v>12626.900390999999</v>
      </c>
      <c r="I599">
        <v>12663.099609000001</v>
      </c>
      <c r="J599">
        <v>12630.357421999999</v>
      </c>
      <c r="L599" t="str">
        <f t="shared" si="73"/>
        <v>25JUL2023:22:00:00</v>
      </c>
      <c r="M599">
        <v>23</v>
      </c>
      <c r="N599">
        <f t="shared" si="74"/>
        <v>-47.313476000001174</v>
      </c>
      <c r="O599">
        <f t="shared" si="69"/>
        <v>-47.313476000001174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0.37330501517882564</v>
      </c>
    </row>
    <row r="600" spans="1:19" x14ac:dyDescent="0.3">
      <c r="A600" t="s">
        <v>626</v>
      </c>
      <c r="B600">
        <v>11911.176758</v>
      </c>
      <c r="C600">
        <v>11846.099609000001</v>
      </c>
      <c r="D600">
        <v>12051.387694999999</v>
      </c>
      <c r="E600">
        <v>11927.260742</v>
      </c>
      <c r="F600">
        <v>11466.299805000001</v>
      </c>
      <c r="G600">
        <v>11638.099609000001</v>
      </c>
      <c r="H600">
        <v>11846.099609000001</v>
      </c>
      <c r="I600">
        <v>11901.700194999999</v>
      </c>
      <c r="J600">
        <v>11845.058594</v>
      </c>
      <c r="L600" t="str">
        <f t="shared" si="73"/>
        <v>25JUL2023:23:00:00</v>
      </c>
      <c r="M600">
        <v>24</v>
      </c>
      <c r="N600">
        <f t="shared" si="74"/>
        <v>-65.077148999998826</v>
      </c>
      <c r="O600">
        <f t="shared" si="69"/>
        <v>-65.077148999998826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0.54635365020748716</v>
      </c>
    </row>
    <row r="601" spans="1:19" x14ac:dyDescent="0.3">
      <c r="A601" t="s">
        <v>627</v>
      </c>
      <c r="B601">
        <v>11119.5625</v>
      </c>
      <c r="C601">
        <v>10996.700194999999</v>
      </c>
      <c r="D601">
        <v>11152.356444999999</v>
      </c>
      <c r="E601">
        <v>10953.394531</v>
      </c>
      <c r="F601">
        <v>10610.900390999999</v>
      </c>
      <c r="G601">
        <v>10783</v>
      </c>
      <c r="H601">
        <v>10996.700194999999</v>
      </c>
      <c r="I601">
        <v>11025.700194999999</v>
      </c>
      <c r="J601">
        <v>10976.582031</v>
      </c>
      <c r="L601" t="str">
        <f t="shared" si="73"/>
        <v>26JUL2023:00:00:00</v>
      </c>
      <c r="M601">
        <v>1</v>
      </c>
      <c r="N601">
        <f t="shared" si="74"/>
        <v>-122.86230500000056</v>
      </c>
      <c r="O601">
        <f t="shared" si="69"/>
        <v>-122.86230500000056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1.1049203149854192</v>
      </c>
    </row>
    <row r="602" spans="1:19" x14ac:dyDescent="0.3">
      <c r="A602" t="s">
        <v>628</v>
      </c>
      <c r="B602">
        <v>10207.821289</v>
      </c>
      <c r="C602">
        <v>10026.200194999999</v>
      </c>
      <c r="D602">
        <v>10253.722656</v>
      </c>
      <c r="E602">
        <v>10090</v>
      </c>
      <c r="F602">
        <v>9874.3300780999998</v>
      </c>
      <c r="G602">
        <v>10018.700194999999</v>
      </c>
      <c r="H602">
        <v>10026.200194999999</v>
      </c>
      <c r="I602">
        <v>10233.5</v>
      </c>
      <c r="J602">
        <v>10117.958008</v>
      </c>
      <c r="L602" t="str">
        <f t="shared" si="73"/>
        <v>26JUL2023:01:00:00</v>
      </c>
      <c r="M602">
        <v>2</v>
      </c>
      <c r="N602">
        <f t="shared" si="74"/>
        <v>-181.62109400000008</v>
      </c>
      <c r="O602">
        <f t="shared" si="69"/>
        <v>-181.62109400000008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1.7792346560349357</v>
      </c>
    </row>
    <row r="603" spans="1:19" x14ac:dyDescent="0.3">
      <c r="A603" t="s">
        <v>629</v>
      </c>
      <c r="B603">
        <v>9639.1025391000003</v>
      </c>
      <c r="C603">
        <v>9306.6103516000003</v>
      </c>
      <c r="D603">
        <v>9595.5830077999999</v>
      </c>
      <c r="E603">
        <v>9408.65625</v>
      </c>
      <c r="F603">
        <v>9203.1796875</v>
      </c>
      <c r="G603">
        <v>9337.0996094000002</v>
      </c>
      <c r="H603">
        <v>9306.6103516000003</v>
      </c>
      <c r="I603">
        <v>9546</v>
      </c>
      <c r="J603">
        <v>9428.9277344000002</v>
      </c>
      <c r="L603" t="str">
        <f t="shared" si="73"/>
        <v>26JUL2023:02:00:00</v>
      </c>
      <c r="M603">
        <v>3</v>
      </c>
      <c r="N603">
        <f t="shared" si="74"/>
        <v>-332.4921875</v>
      </c>
      <c r="O603">
        <f t="shared" si="69"/>
        <v>-332.4921875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3.449410213775407</v>
      </c>
    </row>
    <row r="604" spans="1:19" x14ac:dyDescent="0.3">
      <c r="A604" t="s">
        <v>630</v>
      </c>
      <c r="B604">
        <v>9154.6914063000004</v>
      </c>
      <c r="C604">
        <v>8761.3603516000003</v>
      </c>
      <c r="D604">
        <v>9050.7880858999997</v>
      </c>
      <c r="E604">
        <v>8846.0273438000004</v>
      </c>
      <c r="F604">
        <v>8706.3095702999999</v>
      </c>
      <c r="G604">
        <v>8826.7900391000003</v>
      </c>
      <c r="H604">
        <v>8761.3603516000003</v>
      </c>
      <c r="I604">
        <v>9038.2402344000002</v>
      </c>
      <c r="J604">
        <v>8903.3476563000004</v>
      </c>
      <c r="L604" t="str">
        <f t="shared" si="73"/>
        <v>26JUL2023:03:00:00</v>
      </c>
      <c r="M604">
        <v>4</v>
      </c>
      <c r="N604">
        <f t="shared" si="74"/>
        <v>-393.3310547000001</v>
      </c>
      <c r="O604">
        <f t="shared" si="69"/>
        <v>-393.3310547000001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4.296497142758092</v>
      </c>
    </row>
    <row r="605" spans="1:19" x14ac:dyDescent="0.3">
      <c r="A605" t="s">
        <v>631</v>
      </c>
      <c r="B605">
        <v>8810.3212891000003</v>
      </c>
      <c r="C605">
        <v>8366.8701172000001</v>
      </c>
      <c r="D605">
        <v>8740.6708983999997</v>
      </c>
      <c r="E605">
        <v>8683.7871094000002</v>
      </c>
      <c r="F605">
        <v>8377.7197266000003</v>
      </c>
      <c r="G605">
        <v>8492.6396483999997</v>
      </c>
      <c r="H605">
        <v>8366.8701172000001</v>
      </c>
      <c r="I605">
        <v>8656.8203125</v>
      </c>
      <c r="J605">
        <v>8542.2773438000004</v>
      </c>
      <c r="L605" t="str">
        <f t="shared" si="73"/>
        <v>26JUL2023:04:00:00</v>
      </c>
      <c r="M605">
        <v>5</v>
      </c>
      <c r="N605">
        <f t="shared" si="74"/>
        <v>-443.45117190000019</v>
      </c>
      <c r="O605">
        <f t="shared" si="69"/>
        <v>-443.45117190000019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5.0333144200839923</v>
      </c>
    </row>
    <row r="606" spans="1:19" x14ac:dyDescent="0.3">
      <c r="A606" t="s">
        <v>632</v>
      </c>
      <c r="B606">
        <v>8668.1240233999997</v>
      </c>
      <c r="C606">
        <v>8160.1899414</v>
      </c>
      <c r="D606">
        <v>8555.5947266000003</v>
      </c>
      <c r="E606">
        <v>8445.5908202999999</v>
      </c>
      <c r="F606">
        <v>8217.5898438000004</v>
      </c>
      <c r="G606">
        <v>8324.0498047000001</v>
      </c>
      <c r="H606">
        <v>8160.1899414</v>
      </c>
      <c r="I606">
        <v>8455.2695313000004</v>
      </c>
      <c r="J606">
        <v>8349.9208983999997</v>
      </c>
      <c r="L606" t="str">
        <f t="shared" si="73"/>
        <v>26JUL2023:05:00:00</v>
      </c>
      <c r="M606">
        <v>6</v>
      </c>
      <c r="N606">
        <f t="shared" si="74"/>
        <v>-507.93408199999976</v>
      </c>
      <c r="O606">
        <f t="shared" si="69"/>
        <v>-507.93408199999976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5.859792506761651</v>
      </c>
    </row>
    <row r="607" spans="1:19" x14ac:dyDescent="0.3">
      <c r="A607" t="s">
        <v>633</v>
      </c>
      <c r="B607">
        <v>8737.3339844000002</v>
      </c>
      <c r="C607">
        <v>8151.7299805000002</v>
      </c>
      <c r="D607">
        <v>8566.5771483999997</v>
      </c>
      <c r="E607">
        <v>8488.65625</v>
      </c>
      <c r="F607">
        <v>8249.3203125</v>
      </c>
      <c r="G607">
        <v>8343.5703125</v>
      </c>
      <c r="H607">
        <v>8151.7299805000002</v>
      </c>
      <c r="I607">
        <v>8456.2304688000004</v>
      </c>
      <c r="J607">
        <v>8354.9921875</v>
      </c>
      <c r="L607" t="str">
        <f t="shared" si="73"/>
        <v>26JUL2023:06:00:00</v>
      </c>
      <c r="M607">
        <v>7</v>
      </c>
      <c r="N607">
        <f t="shared" si="74"/>
        <v>-585.60400389999995</v>
      </c>
      <c r="O607">
        <f t="shared" si="69"/>
        <v>-585.60400389999995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6.7023190935079482</v>
      </c>
    </row>
    <row r="608" spans="1:19" x14ac:dyDescent="0.3">
      <c r="A608" t="s">
        <v>634</v>
      </c>
      <c r="B608">
        <v>8980.6494141000003</v>
      </c>
      <c r="C608">
        <v>8245.6699219000002</v>
      </c>
      <c r="D608">
        <v>8706.5927733999997</v>
      </c>
      <c r="E608">
        <v>8760.0390625</v>
      </c>
      <c r="F608">
        <v>8392.5400391000003</v>
      </c>
      <c r="G608">
        <v>8465.1699219000002</v>
      </c>
      <c r="H608">
        <v>8245.6699219000002</v>
      </c>
      <c r="I608">
        <v>8569.9296875</v>
      </c>
      <c r="J608">
        <v>8471.7695313000004</v>
      </c>
      <c r="L608" t="str">
        <f t="shared" si="73"/>
        <v>26JUL2023:07:00:00</v>
      </c>
      <c r="M608">
        <v>8</v>
      </c>
      <c r="N608">
        <f t="shared" si="74"/>
        <v>-734.9794922000001</v>
      </c>
      <c r="O608">
        <f t="shared" si="69"/>
        <v>-734.9794922000001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8.1840350102749948</v>
      </c>
    </row>
    <row r="609" spans="1:19" x14ac:dyDescent="0.3">
      <c r="A609" t="s">
        <v>635</v>
      </c>
      <c r="B609">
        <v>9076.0771483999997</v>
      </c>
      <c r="C609">
        <v>8378.9804688000004</v>
      </c>
      <c r="D609">
        <v>8859.8310547000001</v>
      </c>
      <c r="E609">
        <v>8950.375</v>
      </c>
      <c r="F609">
        <v>8549.8798827999999</v>
      </c>
      <c r="G609">
        <v>8597.7304688000004</v>
      </c>
      <c r="H609">
        <v>8378.9804688000004</v>
      </c>
      <c r="I609">
        <v>8711.8896483999997</v>
      </c>
      <c r="J609">
        <v>8613.9882813000004</v>
      </c>
      <c r="L609" t="str">
        <f t="shared" si="73"/>
        <v>26JUL2023:08:00:00</v>
      </c>
      <c r="M609">
        <v>9</v>
      </c>
      <c r="N609">
        <f t="shared" si="74"/>
        <v>-697.09667959999933</v>
      </c>
      <c r="O609">
        <f t="shared" si="69"/>
        <v>-697.09667959999933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7.6805944705184537</v>
      </c>
    </row>
    <row r="610" spans="1:19" x14ac:dyDescent="0.3">
      <c r="A610" t="s">
        <v>636</v>
      </c>
      <c r="B610">
        <v>9431.3369141000003</v>
      </c>
      <c r="C610">
        <v>8868.8095702999999</v>
      </c>
      <c r="D610">
        <v>9239.9296875</v>
      </c>
      <c r="E610">
        <v>9198.671875</v>
      </c>
      <c r="F610">
        <v>8912.2304688000004</v>
      </c>
      <c r="G610">
        <v>8982.0898438000004</v>
      </c>
      <c r="H610">
        <v>8868.8095702999999</v>
      </c>
      <c r="I610">
        <v>9160.1103516000003</v>
      </c>
      <c r="J610">
        <v>9046.09375</v>
      </c>
      <c r="L610" t="str">
        <f t="shared" si="73"/>
        <v>26JUL2023:09:00:00</v>
      </c>
      <c r="M610">
        <v>10</v>
      </c>
      <c r="N610">
        <f t="shared" si="74"/>
        <v>-562.52734380000038</v>
      </c>
      <c r="O610">
        <f t="shared" si="69"/>
        <v>-562.52734380000038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5.9644496737150066</v>
      </c>
    </row>
    <row r="611" spans="1:19" x14ac:dyDescent="0.3">
      <c r="A611" t="s">
        <v>637</v>
      </c>
      <c r="B611">
        <v>10022.842773</v>
      </c>
      <c r="C611">
        <v>9630.9199219000002</v>
      </c>
      <c r="D611">
        <v>9801.8974608999997</v>
      </c>
      <c r="E611">
        <v>9709.71875</v>
      </c>
      <c r="F611">
        <v>9479.6601563000004</v>
      </c>
      <c r="G611">
        <v>9579.2998047000001</v>
      </c>
      <c r="H611">
        <v>9630.9199219000002</v>
      </c>
      <c r="I611">
        <v>9870.4199219000002</v>
      </c>
      <c r="J611">
        <v>9716.6777344000002</v>
      </c>
      <c r="L611" t="str">
        <f t="shared" si="73"/>
        <v>26JUL2023:10:00:00</v>
      </c>
      <c r="M611">
        <v>11</v>
      </c>
      <c r="N611">
        <f t="shared" si="74"/>
        <v>-391.92285110000012</v>
      </c>
      <c r="O611">
        <f t="shared" si="69"/>
        <v>-391.92285110000012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3.9102963099030155</v>
      </c>
    </row>
    <row r="612" spans="1:19" x14ac:dyDescent="0.3">
      <c r="A612" t="s">
        <v>638</v>
      </c>
      <c r="B612">
        <v>10781.403319999999</v>
      </c>
      <c r="C612">
        <v>10505</v>
      </c>
      <c r="D612">
        <v>10557.382813</v>
      </c>
      <c r="E612">
        <v>10510.909180000001</v>
      </c>
      <c r="F612">
        <v>10155.5</v>
      </c>
      <c r="G612">
        <v>10287.900390999999</v>
      </c>
      <c r="H612">
        <v>10505</v>
      </c>
      <c r="I612">
        <v>10710.200194999999</v>
      </c>
      <c r="J612">
        <v>10520.376953000001</v>
      </c>
      <c r="L612" t="str">
        <f t="shared" si="73"/>
        <v>26JUL2023:11:00:00</v>
      </c>
      <c r="M612">
        <v>12</v>
      </c>
      <c r="N612">
        <f t="shared" si="74"/>
        <v>-276.40331999999944</v>
      </c>
      <c r="O612">
        <f t="shared" si="69"/>
        <v>-276.40331999999944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2.5637044807261642</v>
      </c>
    </row>
    <row r="613" spans="1:19" x14ac:dyDescent="0.3">
      <c r="A613" t="s">
        <v>639</v>
      </c>
      <c r="B613">
        <v>11509.895508</v>
      </c>
      <c r="C613">
        <v>11435.5</v>
      </c>
      <c r="D613">
        <v>11290.833984000001</v>
      </c>
      <c r="E613">
        <v>11199.952148</v>
      </c>
      <c r="F613">
        <v>10883.299805000001</v>
      </c>
      <c r="G613">
        <v>11024.799805000001</v>
      </c>
      <c r="H613">
        <v>11435.5</v>
      </c>
      <c r="I613">
        <v>11563.799805000001</v>
      </c>
      <c r="J613">
        <v>11348.767578000001</v>
      </c>
      <c r="L613" t="str">
        <f t="shared" si="73"/>
        <v>26JUL2023:12:00:00</v>
      </c>
      <c r="M613">
        <v>13</v>
      </c>
      <c r="N613">
        <f t="shared" si="74"/>
        <v>-74.395507999999609</v>
      </c>
      <c r="O613">
        <f t="shared" si="69"/>
        <v>-74.395507999999609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0.64636128058930431</v>
      </c>
    </row>
    <row r="614" spans="1:19" x14ac:dyDescent="0.3">
      <c r="A614" t="s">
        <v>640</v>
      </c>
      <c r="B614">
        <v>12238.857421999999</v>
      </c>
      <c r="C614">
        <v>12304.200194999999</v>
      </c>
      <c r="D614">
        <v>12114.099609000001</v>
      </c>
      <c r="E614">
        <v>12159.032227</v>
      </c>
      <c r="F614">
        <v>11609.299805000001</v>
      </c>
      <c r="G614">
        <v>11752.599609000001</v>
      </c>
      <c r="H614">
        <v>12304.200194999999</v>
      </c>
      <c r="I614">
        <v>12357</v>
      </c>
      <c r="J614">
        <v>12157.369140999999</v>
      </c>
      <c r="L614" t="str">
        <f t="shared" si="73"/>
        <v>26JUL2023:13:00:00</v>
      </c>
      <c r="M614">
        <v>14</v>
      </c>
      <c r="N614">
        <f t="shared" si="74"/>
        <v>65.342773000000307</v>
      </c>
      <c r="O614" t="str">
        <f t="shared" si="69"/>
        <v/>
      </c>
      <c r="P614">
        <f t="shared" si="70"/>
        <v>65.342773000000307</v>
      </c>
      <c r="Q614" t="str">
        <f t="shared" si="71"/>
        <v/>
      </c>
      <c r="R614">
        <f t="shared" si="72"/>
        <v>1</v>
      </c>
      <c r="S614">
        <f t="shared" si="75"/>
        <v>0.53389602270015157</v>
      </c>
    </row>
    <row r="615" spans="1:19" x14ac:dyDescent="0.3">
      <c r="A615" t="s">
        <v>641</v>
      </c>
      <c r="B615">
        <v>12877.803711</v>
      </c>
      <c r="C615">
        <v>13081.299805000001</v>
      </c>
      <c r="D615">
        <v>12929.704102</v>
      </c>
      <c r="E615">
        <v>12878.696289</v>
      </c>
      <c r="F615">
        <v>12270.700194999999</v>
      </c>
      <c r="G615">
        <v>12407.700194999999</v>
      </c>
      <c r="H615">
        <v>13081.299805000001</v>
      </c>
      <c r="I615">
        <v>13124.099609000001</v>
      </c>
      <c r="J615">
        <v>12915.402344</v>
      </c>
      <c r="L615" t="str">
        <f t="shared" si="73"/>
        <v>26JUL2023:14:00:00</v>
      </c>
      <c r="M615">
        <v>15</v>
      </c>
      <c r="N615">
        <f t="shared" si="74"/>
        <v>203.49609400000008</v>
      </c>
      <c r="O615" t="str">
        <f t="shared" si="69"/>
        <v/>
      </c>
      <c r="P615">
        <f t="shared" si="70"/>
        <v>203.49609400000008</v>
      </c>
      <c r="Q615" t="str">
        <f t="shared" si="71"/>
        <v/>
      </c>
      <c r="R615">
        <f t="shared" si="72"/>
        <v>1</v>
      </c>
      <c r="S615">
        <f t="shared" si="75"/>
        <v>1.5802080740380999</v>
      </c>
    </row>
    <row r="616" spans="1:19" x14ac:dyDescent="0.3">
      <c r="A616" t="s">
        <v>642</v>
      </c>
      <c r="B616">
        <v>13409.061523</v>
      </c>
      <c r="C616">
        <v>13597.700194999999</v>
      </c>
      <c r="D616">
        <v>13453.821289</v>
      </c>
      <c r="E616">
        <v>13435.775390999999</v>
      </c>
      <c r="F616">
        <v>12828.299805000001</v>
      </c>
      <c r="G616">
        <v>12936.299805000001</v>
      </c>
      <c r="H616">
        <v>13597.700194999999</v>
      </c>
      <c r="I616">
        <v>13689.900390999999</v>
      </c>
      <c r="J616">
        <v>13453.503906</v>
      </c>
      <c r="L616" t="str">
        <f t="shared" si="73"/>
        <v>26JUL2023:15:00:00</v>
      </c>
      <c r="M616">
        <v>16</v>
      </c>
      <c r="N616">
        <f t="shared" si="74"/>
        <v>188.63867199999913</v>
      </c>
      <c r="O616" t="str">
        <f t="shared" si="69"/>
        <v/>
      </c>
      <c r="P616">
        <f t="shared" si="70"/>
        <v>188.63867199999913</v>
      </c>
      <c r="Q616" t="str">
        <f t="shared" si="71"/>
        <v/>
      </c>
      <c r="R616">
        <f t="shared" si="72"/>
        <v>1</v>
      </c>
      <c r="S616">
        <f t="shared" si="75"/>
        <v>1.4067999589414601</v>
      </c>
    </row>
    <row r="617" spans="1:19" x14ac:dyDescent="0.3">
      <c r="A617" t="s">
        <v>643</v>
      </c>
      <c r="B617">
        <v>13842.441406</v>
      </c>
      <c r="C617">
        <v>13766.5</v>
      </c>
      <c r="D617">
        <v>13583.514648</v>
      </c>
      <c r="E617">
        <v>13556.369140999999</v>
      </c>
      <c r="F617">
        <v>13226.900390999999</v>
      </c>
      <c r="G617">
        <v>13267.5</v>
      </c>
      <c r="H617">
        <v>13766.5</v>
      </c>
      <c r="I617">
        <v>13939.700194999999</v>
      </c>
      <c r="J617">
        <v>13678.003906</v>
      </c>
      <c r="L617" t="str">
        <f t="shared" si="73"/>
        <v>26JUL2023:16:00:00</v>
      </c>
      <c r="M617">
        <v>17</v>
      </c>
      <c r="N617">
        <f t="shared" si="74"/>
        <v>-75.941405999999915</v>
      </c>
      <c r="O617">
        <f t="shared" si="69"/>
        <v>-75.941405999999915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0.54861280443696259</v>
      </c>
    </row>
    <row r="618" spans="1:19" x14ac:dyDescent="0.3">
      <c r="A618" t="s">
        <v>644</v>
      </c>
      <c r="B618">
        <v>14168.584961</v>
      </c>
      <c r="C618">
        <v>13883.700194999999</v>
      </c>
      <c r="D618">
        <v>13713.169921999999</v>
      </c>
      <c r="E618">
        <v>13877.055664</v>
      </c>
      <c r="F618">
        <v>13478.099609000001</v>
      </c>
      <c r="G618">
        <v>13495.5</v>
      </c>
      <c r="H618">
        <v>13883.700194999999</v>
      </c>
      <c r="I618">
        <v>13986.200194999999</v>
      </c>
      <c r="J618">
        <v>13800.964844</v>
      </c>
      <c r="L618" t="str">
        <f t="shared" si="73"/>
        <v>26JUL2023:17:00:00</v>
      </c>
      <c r="M618">
        <v>18</v>
      </c>
      <c r="N618">
        <f t="shared" si="74"/>
        <v>-284.88476600000104</v>
      </c>
      <c r="O618">
        <f t="shared" si="69"/>
        <v>-284.88476600000104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2.0106790253519731</v>
      </c>
    </row>
    <row r="619" spans="1:19" x14ac:dyDescent="0.3">
      <c r="A619" t="s">
        <v>645</v>
      </c>
      <c r="B619">
        <v>14297.794921999999</v>
      </c>
      <c r="C619">
        <v>14010.799805000001</v>
      </c>
      <c r="D619">
        <v>13842.309569999999</v>
      </c>
      <c r="E619">
        <v>13992.039063</v>
      </c>
      <c r="F619">
        <v>13619.799805000001</v>
      </c>
      <c r="G619">
        <v>13661.5</v>
      </c>
      <c r="H619">
        <v>14010.799805000001</v>
      </c>
      <c r="I619">
        <v>13928.900390999999</v>
      </c>
      <c r="J619">
        <v>13878.501953000001</v>
      </c>
      <c r="L619" t="str">
        <f t="shared" si="73"/>
        <v>26JUL2023:18:00:00</v>
      </c>
      <c r="M619">
        <v>19</v>
      </c>
      <c r="N619">
        <f t="shared" si="74"/>
        <v>-286.99511699999857</v>
      </c>
      <c r="O619">
        <f t="shared" si="69"/>
        <v>-286.99511699999857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2.0072683834512097</v>
      </c>
    </row>
    <row r="620" spans="1:19" x14ac:dyDescent="0.3">
      <c r="A620" t="s">
        <v>646</v>
      </c>
      <c r="B620">
        <v>14187.092773</v>
      </c>
      <c r="C620">
        <v>14096.900390999999</v>
      </c>
      <c r="D620">
        <v>13860.992188</v>
      </c>
      <c r="E620">
        <v>13898.03125</v>
      </c>
      <c r="F620">
        <v>13517.099609000001</v>
      </c>
      <c r="G620">
        <v>13700.400390999999</v>
      </c>
      <c r="H620">
        <v>14096.900390999999</v>
      </c>
      <c r="I620">
        <v>13852.599609000001</v>
      </c>
      <c r="J620">
        <v>13878.798828000001</v>
      </c>
      <c r="L620" t="str">
        <f t="shared" si="73"/>
        <v>26JUL2023:19:00:00</v>
      </c>
      <c r="M620">
        <v>20</v>
      </c>
      <c r="N620">
        <f t="shared" si="74"/>
        <v>-90.192382000001089</v>
      </c>
      <c r="O620">
        <f t="shared" si="69"/>
        <v>-90.192382000001089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0.63573547761419913</v>
      </c>
    </row>
    <row r="621" spans="1:19" x14ac:dyDescent="0.3">
      <c r="A621" t="s">
        <v>647</v>
      </c>
      <c r="B621">
        <v>13833.1875</v>
      </c>
      <c r="C621">
        <v>13743.599609000001</v>
      </c>
      <c r="D621">
        <v>13666.375977</v>
      </c>
      <c r="E621">
        <v>13650.039063</v>
      </c>
      <c r="F621">
        <v>13199</v>
      </c>
      <c r="G621">
        <v>13375</v>
      </c>
      <c r="H621">
        <v>13743.599609000001</v>
      </c>
      <c r="I621">
        <v>13624.099609000001</v>
      </c>
      <c r="J621">
        <v>13600.986328000001</v>
      </c>
      <c r="L621" t="str">
        <f t="shared" si="73"/>
        <v>26JUL2023:20:00:00</v>
      </c>
      <c r="M621">
        <v>21</v>
      </c>
      <c r="N621">
        <f t="shared" si="74"/>
        <v>-89.587890999999217</v>
      </c>
      <c r="O621">
        <f t="shared" si="69"/>
        <v>-89.587890999999217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0.64763013585986029</v>
      </c>
    </row>
    <row r="622" spans="1:19" x14ac:dyDescent="0.3">
      <c r="A622" t="s">
        <v>648</v>
      </c>
      <c r="B622">
        <v>13209.412109000001</v>
      </c>
      <c r="C622">
        <v>13157.599609000001</v>
      </c>
      <c r="D622">
        <v>13101.585938</v>
      </c>
      <c r="E622">
        <v>13061.083984000001</v>
      </c>
      <c r="F622">
        <v>12711.700194999999</v>
      </c>
      <c r="G622">
        <v>12856.700194999999</v>
      </c>
      <c r="H622">
        <v>13157.599609000001</v>
      </c>
      <c r="I622">
        <v>13244.099609000001</v>
      </c>
      <c r="J622">
        <v>13097.667969</v>
      </c>
      <c r="L622" t="str">
        <f t="shared" si="73"/>
        <v>26JUL2023:21:00:00</v>
      </c>
      <c r="M622">
        <v>22</v>
      </c>
      <c r="N622">
        <f t="shared" si="74"/>
        <v>-51.8125</v>
      </c>
      <c r="O622">
        <f t="shared" si="69"/>
        <v>-51.8125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0.39223925767823131</v>
      </c>
    </row>
    <row r="623" spans="1:19" x14ac:dyDescent="0.3">
      <c r="A623" t="s">
        <v>649</v>
      </c>
      <c r="B623">
        <v>12732.742188</v>
      </c>
      <c r="C623">
        <v>12630.099609000001</v>
      </c>
      <c r="D623">
        <v>12717.962890999999</v>
      </c>
      <c r="E623">
        <v>12634.006836</v>
      </c>
      <c r="F623">
        <v>12231.299805000001</v>
      </c>
      <c r="G623">
        <v>12364.799805000001</v>
      </c>
      <c r="H623">
        <v>12630.099609000001</v>
      </c>
      <c r="I623">
        <v>12797.299805000001</v>
      </c>
      <c r="J623">
        <v>12631.422852</v>
      </c>
      <c r="L623" t="str">
        <f t="shared" si="73"/>
        <v>26JUL2023:22:00:00</v>
      </c>
      <c r="M623">
        <v>23</v>
      </c>
      <c r="N623">
        <f t="shared" si="74"/>
        <v>-102.64257899999939</v>
      </c>
      <c r="O623">
        <f t="shared" si="69"/>
        <v>-102.64257899999939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0.80613097700772662</v>
      </c>
    </row>
    <row r="624" spans="1:19" x14ac:dyDescent="0.3">
      <c r="A624" t="s">
        <v>650</v>
      </c>
      <c r="B624">
        <v>11904.479492</v>
      </c>
      <c r="C624">
        <v>11816.799805000001</v>
      </c>
      <c r="D624">
        <v>11928.493164</v>
      </c>
      <c r="E624">
        <v>11861.351563</v>
      </c>
      <c r="F624">
        <v>11444.299805000001</v>
      </c>
      <c r="G624">
        <v>11565.900390999999</v>
      </c>
      <c r="H624">
        <v>11816.799805000001</v>
      </c>
      <c r="I624">
        <v>11974.700194999999</v>
      </c>
      <c r="J624">
        <v>11824.168944999999</v>
      </c>
      <c r="L624" t="str">
        <f t="shared" si="73"/>
        <v>26JUL2023:23:00:00</v>
      </c>
      <c r="M624">
        <v>24</v>
      </c>
      <c r="N624">
        <f t="shared" si="74"/>
        <v>-87.679686999999831</v>
      </c>
      <c r="O624">
        <f t="shared" si="69"/>
        <v>-87.679686999999831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0.73652684318471862</v>
      </c>
    </row>
    <row r="625" spans="1:19" x14ac:dyDescent="0.3">
      <c r="A625" t="s">
        <v>651</v>
      </c>
      <c r="B625">
        <v>11011.230469</v>
      </c>
      <c r="C625">
        <v>10924.200194999999</v>
      </c>
      <c r="D625">
        <v>11031.338867</v>
      </c>
      <c r="E625">
        <v>10875.076171999999</v>
      </c>
      <c r="F625">
        <v>10534.099609000001</v>
      </c>
      <c r="G625">
        <v>10673.599609000001</v>
      </c>
      <c r="H625">
        <v>10924.200194999999</v>
      </c>
      <c r="I625">
        <v>11003.799805000001</v>
      </c>
      <c r="J625">
        <v>10905.4375</v>
      </c>
      <c r="L625" t="str">
        <f t="shared" si="73"/>
        <v>27JUL2023:00:00:00</v>
      </c>
      <c r="M625">
        <v>1</v>
      </c>
      <c r="N625">
        <f t="shared" si="74"/>
        <v>-87.030274000000645</v>
      </c>
      <c r="O625">
        <f t="shared" si="69"/>
        <v>-87.030274000000645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0.79037737194782753</v>
      </c>
    </row>
    <row r="626" spans="1:19" x14ac:dyDescent="0.3">
      <c r="A626" t="s">
        <v>652</v>
      </c>
      <c r="B626">
        <v>10204.326171999999</v>
      </c>
      <c r="C626">
        <v>10109.299805000001</v>
      </c>
      <c r="D626">
        <v>10256.789063</v>
      </c>
      <c r="E626">
        <v>10211.293944999999</v>
      </c>
      <c r="F626">
        <v>9799.9599608999997</v>
      </c>
      <c r="G626">
        <v>10053.799805000001</v>
      </c>
      <c r="H626">
        <v>10109.299805000001</v>
      </c>
      <c r="I626">
        <v>10098.400390999999</v>
      </c>
      <c r="J626">
        <v>10099.043944999999</v>
      </c>
      <c r="L626" t="str">
        <f t="shared" si="73"/>
        <v>27JUL2023:01:00:00</v>
      </c>
      <c r="M626">
        <v>2</v>
      </c>
      <c r="N626">
        <f t="shared" si="74"/>
        <v>-95.026366999998572</v>
      </c>
      <c r="O626">
        <f t="shared" si="69"/>
        <v>-95.026366999998572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0.93123607966143496</v>
      </c>
    </row>
    <row r="627" spans="1:19" x14ac:dyDescent="0.3">
      <c r="A627" t="s">
        <v>653</v>
      </c>
      <c r="B627">
        <v>9529.6845702999999</v>
      </c>
      <c r="C627">
        <v>9397.0703125</v>
      </c>
      <c r="D627">
        <v>9637.3730469000002</v>
      </c>
      <c r="E627">
        <v>9513.2509766000003</v>
      </c>
      <c r="F627">
        <v>9147.3300780999998</v>
      </c>
      <c r="G627">
        <v>9372.5195313000004</v>
      </c>
      <c r="H627">
        <v>9397.0703125</v>
      </c>
      <c r="I627">
        <v>9434.9902344000002</v>
      </c>
      <c r="J627">
        <v>9429.078125</v>
      </c>
      <c r="L627" t="str">
        <f t="shared" si="73"/>
        <v>27JUL2023:02:00:00</v>
      </c>
      <c r="M627">
        <v>3</v>
      </c>
      <c r="N627">
        <f t="shared" si="74"/>
        <v>-132.6142577999999</v>
      </c>
      <c r="O627">
        <f t="shared" si="69"/>
        <v>-132.6142577999999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1.3915912622470477</v>
      </c>
    </row>
    <row r="628" spans="1:19" x14ac:dyDescent="0.3">
      <c r="A628" t="s">
        <v>654</v>
      </c>
      <c r="B628">
        <v>9004.4462891000003</v>
      </c>
      <c r="C628">
        <v>8853.4599608999997</v>
      </c>
      <c r="D628">
        <v>9099.0537108999997</v>
      </c>
      <c r="E628">
        <v>8964.0615233999997</v>
      </c>
      <c r="F628">
        <v>8625.1103516000003</v>
      </c>
      <c r="G628">
        <v>8852.8300780999998</v>
      </c>
      <c r="H628">
        <v>8853.4599608999997</v>
      </c>
      <c r="I628">
        <v>8944.1699219000002</v>
      </c>
      <c r="J628">
        <v>8906.8935547000001</v>
      </c>
      <c r="L628" t="str">
        <f t="shared" si="73"/>
        <v>27JUL2023:03:00:00</v>
      </c>
      <c r="M628">
        <v>4</v>
      </c>
      <c r="N628">
        <f t="shared" si="74"/>
        <v>-150.98632820000057</v>
      </c>
      <c r="O628">
        <f t="shared" si="69"/>
        <v>-150.98632820000057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1.6767974770727601</v>
      </c>
    </row>
    <row r="629" spans="1:19" x14ac:dyDescent="0.3">
      <c r="A629" t="s">
        <v>655</v>
      </c>
      <c r="B629">
        <v>8660.5683594000002</v>
      </c>
      <c r="C629">
        <v>8471.4101563000004</v>
      </c>
      <c r="D629">
        <v>8766.1552733999997</v>
      </c>
      <c r="E629">
        <v>8751.9394530999998</v>
      </c>
      <c r="F629">
        <v>8305.3701172000001</v>
      </c>
      <c r="G629">
        <v>8527.8496094000002</v>
      </c>
      <c r="H629">
        <v>8471.4101563000004</v>
      </c>
      <c r="I629">
        <v>8613.3203125</v>
      </c>
      <c r="J629">
        <v>8561.9726563000004</v>
      </c>
      <c r="L629" t="str">
        <f t="shared" si="73"/>
        <v>27JUL2023:04:00:00</v>
      </c>
      <c r="M629">
        <v>5</v>
      </c>
      <c r="N629">
        <f t="shared" si="74"/>
        <v>-189.15820309999981</v>
      </c>
      <c r="O629">
        <f t="shared" si="69"/>
        <v>-189.15820309999981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2.1841315171271805</v>
      </c>
    </row>
    <row r="630" spans="1:19" x14ac:dyDescent="0.3">
      <c r="A630" t="s">
        <v>656</v>
      </c>
      <c r="B630">
        <v>8479.5419922000001</v>
      </c>
      <c r="C630">
        <v>8270.5195313000004</v>
      </c>
      <c r="D630">
        <v>8580.4921875</v>
      </c>
      <c r="E630">
        <v>8504.6337891000003</v>
      </c>
      <c r="F630">
        <v>8153.4501952999999</v>
      </c>
      <c r="G630">
        <v>8376.4296875</v>
      </c>
      <c r="H630">
        <v>8270.5195313000004</v>
      </c>
      <c r="I630">
        <v>8452.4804688000004</v>
      </c>
      <c r="J630">
        <v>8385.9863280999998</v>
      </c>
      <c r="L630" t="str">
        <f t="shared" si="73"/>
        <v>27JUL2023:05:00:00</v>
      </c>
      <c r="M630">
        <v>6</v>
      </c>
      <c r="N630">
        <f t="shared" si="74"/>
        <v>-209.02246089999971</v>
      </c>
      <c r="O630">
        <f t="shared" si="69"/>
        <v>-209.02246089999971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2.4650206472504212</v>
      </c>
    </row>
    <row r="631" spans="1:19" x14ac:dyDescent="0.3">
      <c r="A631" t="s">
        <v>657</v>
      </c>
      <c r="B631">
        <v>8511.2197266000003</v>
      </c>
      <c r="C631">
        <v>8275.7998047000001</v>
      </c>
      <c r="D631">
        <v>8557.2148438000004</v>
      </c>
      <c r="E631">
        <v>8482.4023438000004</v>
      </c>
      <c r="F631">
        <v>8205.75</v>
      </c>
      <c r="G631">
        <v>8415.8496094000002</v>
      </c>
      <c r="H631">
        <v>8275.7998047000001</v>
      </c>
      <c r="I631">
        <v>8481.5898438000004</v>
      </c>
      <c r="J631">
        <v>8400.8203125</v>
      </c>
      <c r="L631" t="str">
        <f t="shared" si="73"/>
        <v>27JUL2023:06:00:00</v>
      </c>
      <c r="M631">
        <v>7</v>
      </c>
      <c r="N631">
        <f t="shared" si="74"/>
        <v>-235.41992190000019</v>
      </c>
      <c r="O631">
        <f t="shared" si="69"/>
        <v>-235.41992190000019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2.7659951154150737</v>
      </c>
    </row>
    <row r="632" spans="1:19" x14ac:dyDescent="0.3">
      <c r="A632" t="s">
        <v>658</v>
      </c>
      <c r="B632">
        <v>8672.2900391000003</v>
      </c>
      <c r="C632">
        <v>8390.7402344000002</v>
      </c>
      <c r="D632">
        <v>8689.3222655999998</v>
      </c>
      <c r="E632">
        <v>8745.7890625</v>
      </c>
      <c r="F632">
        <v>8373.9101563000004</v>
      </c>
      <c r="G632">
        <v>8561.2001952999999</v>
      </c>
      <c r="H632">
        <v>8390.7402344000002</v>
      </c>
      <c r="I632">
        <v>8611.6503905999998</v>
      </c>
      <c r="J632">
        <v>8532.0927733999997</v>
      </c>
      <c r="L632" t="str">
        <f t="shared" si="73"/>
        <v>27JUL2023:07:00:00</v>
      </c>
      <c r="M632">
        <v>8</v>
      </c>
      <c r="N632">
        <f t="shared" si="74"/>
        <v>-281.5498047000001</v>
      </c>
      <c r="O632">
        <f t="shared" si="69"/>
        <v>-281.5498047000001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3.2465450697635916</v>
      </c>
    </row>
    <row r="633" spans="1:19" x14ac:dyDescent="0.3">
      <c r="A633" t="s">
        <v>659</v>
      </c>
      <c r="B633">
        <v>8815.7402344000002</v>
      </c>
      <c r="C633">
        <v>8515.5</v>
      </c>
      <c r="D633">
        <v>8858.0419922000001</v>
      </c>
      <c r="E633">
        <v>8990.1142577999999</v>
      </c>
      <c r="F633">
        <v>8528.9003905999998</v>
      </c>
      <c r="G633">
        <v>8683.1396483999997</v>
      </c>
      <c r="H633">
        <v>8515.5</v>
      </c>
      <c r="I633">
        <v>8726.6796875</v>
      </c>
      <c r="J633">
        <v>8665.4667969000002</v>
      </c>
      <c r="L633" t="str">
        <f t="shared" si="73"/>
        <v>27JUL2023:08:00:00</v>
      </c>
      <c r="M633">
        <v>9</v>
      </c>
      <c r="N633">
        <f t="shared" si="74"/>
        <v>-300.24023440000019</v>
      </c>
      <c r="O633">
        <f t="shared" si="69"/>
        <v>-300.24023440000019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3.4057291437471058</v>
      </c>
    </row>
    <row r="634" spans="1:19" x14ac:dyDescent="0.3">
      <c r="A634" t="s">
        <v>660</v>
      </c>
      <c r="B634">
        <v>9213.5957030999998</v>
      </c>
      <c r="C634">
        <v>8990.0400391000003</v>
      </c>
      <c r="D634">
        <v>9260.7050780999998</v>
      </c>
      <c r="E634">
        <v>9314.2861327999999</v>
      </c>
      <c r="F634">
        <v>8899.8798827999999</v>
      </c>
      <c r="G634">
        <v>9049.6503905999998</v>
      </c>
      <c r="H634">
        <v>8990.0400391000003</v>
      </c>
      <c r="I634">
        <v>9123.4404297000001</v>
      </c>
      <c r="J634">
        <v>9081.1386719000002</v>
      </c>
      <c r="L634" t="str">
        <f t="shared" si="73"/>
        <v>27JUL2023:09:00:00</v>
      </c>
      <c r="M634">
        <v>10</v>
      </c>
      <c r="N634">
        <f t="shared" si="74"/>
        <v>-223.55566399999952</v>
      </c>
      <c r="O634">
        <f t="shared" si="69"/>
        <v>-223.55566399999952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2.4263671991248992</v>
      </c>
    </row>
    <row r="635" spans="1:19" x14ac:dyDescent="0.3">
      <c r="A635" t="s">
        <v>661</v>
      </c>
      <c r="B635">
        <v>9779.4824219000002</v>
      </c>
      <c r="C635">
        <v>9713.9101563000004</v>
      </c>
      <c r="D635">
        <v>9798.0117188000004</v>
      </c>
      <c r="E635">
        <v>9762.4833983999997</v>
      </c>
      <c r="F635">
        <v>9479.4501952999999</v>
      </c>
      <c r="G635">
        <v>9617.6503905999998</v>
      </c>
      <c r="H635">
        <v>9713.9101563000004</v>
      </c>
      <c r="I635">
        <v>9757.7099608999997</v>
      </c>
      <c r="J635">
        <v>9710.7988280999998</v>
      </c>
      <c r="L635" t="str">
        <f t="shared" si="73"/>
        <v>27JUL2023:10:00:00</v>
      </c>
      <c r="M635">
        <v>11</v>
      </c>
      <c r="N635">
        <f t="shared" si="74"/>
        <v>-65.57226559999981</v>
      </c>
      <c r="O635">
        <f t="shared" si="69"/>
        <v>-65.57226559999981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0.67050854811250982</v>
      </c>
    </row>
    <row r="636" spans="1:19" x14ac:dyDescent="0.3">
      <c r="A636" t="s">
        <v>662</v>
      </c>
      <c r="B636">
        <v>10478.145508</v>
      </c>
      <c r="C636">
        <v>10546.299805000001</v>
      </c>
      <c r="D636">
        <v>10541.741211</v>
      </c>
      <c r="E636">
        <v>10464.616211</v>
      </c>
      <c r="F636">
        <v>10186.299805000001</v>
      </c>
      <c r="G636">
        <v>10304</v>
      </c>
      <c r="H636">
        <v>10546.299805000001</v>
      </c>
      <c r="I636">
        <v>10516.299805000001</v>
      </c>
      <c r="J636">
        <v>10476.158203000001</v>
      </c>
      <c r="L636" t="str">
        <f t="shared" si="73"/>
        <v>27JUL2023:11:00:00</v>
      </c>
      <c r="M636">
        <v>12</v>
      </c>
      <c r="N636">
        <f t="shared" si="74"/>
        <v>68.154297000000952</v>
      </c>
      <c r="O636" t="str">
        <f t="shared" si="69"/>
        <v/>
      </c>
      <c r="P636">
        <f t="shared" si="70"/>
        <v>68.154297000000952</v>
      </c>
      <c r="Q636" t="str">
        <f t="shared" si="71"/>
        <v/>
      </c>
      <c r="R636">
        <f t="shared" si="72"/>
        <v>1</v>
      </c>
      <c r="S636">
        <f t="shared" si="75"/>
        <v>0.6504423607017632</v>
      </c>
    </row>
    <row r="637" spans="1:19" x14ac:dyDescent="0.3">
      <c r="A637" t="s">
        <v>663</v>
      </c>
      <c r="B637">
        <v>11244.395508</v>
      </c>
      <c r="C637">
        <v>11419</v>
      </c>
      <c r="D637">
        <v>11261.735352</v>
      </c>
      <c r="E637">
        <v>11133.523438</v>
      </c>
      <c r="F637">
        <v>10898.900390999999</v>
      </c>
      <c r="G637">
        <v>11030.099609000001</v>
      </c>
      <c r="H637">
        <v>11419</v>
      </c>
      <c r="I637">
        <v>11291.5</v>
      </c>
      <c r="J637">
        <v>11258.397461</v>
      </c>
      <c r="L637" t="str">
        <f t="shared" si="73"/>
        <v>27JUL2023:12:00:00</v>
      </c>
      <c r="M637">
        <v>13</v>
      </c>
      <c r="N637">
        <f t="shared" si="74"/>
        <v>174.60449200000039</v>
      </c>
      <c r="O637" t="str">
        <f t="shared" si="69"/>
        <v/>
      </c>
      <c r="P637">
        <f t="shared" si="70"/>
        <v>174.60449200000039</v>
      </c>
      <c r="Q637" t="str">
        <f t="shared" si="71"/>
        <v/>
      </c>
      <c r="R637">
        <f t="shared" si="72"/>
        <v>1</v>
      </c>
      <c r="S637">
        <f t="shared" si="75"/>
        <v>1.5528135049658767</v>
      </c>
    </row>
    <row r="638" spans="1:19" x14ac:dyDescent="0.3">
      <c r="A638" t="s">
        <v>664</v>
      </c>
      <c r="B638">
        <v>11971.194336</v>
      </c>
      <c r="C638">
        <v>12260.400390999999</v>
      </c>
      <c r="D638">
        <v>12063.662109000001</v>
      </c>
      <c r="E638">
        <v>12020.171875</v>
      </c>
      <c r="F638">
        <v>11603.599609000001</v>
      </c>
      <c r="G638">
        <v>11750.200194999999</v>
      </c>
      <c r="H638">
        <v>12260.400390999999</v>
      </c>
      <c r="I638">
        <v>12037.5</v>
      </c>
      <c r="J638">
        <v>12037.482421999999</v>
      </c>
      <c r="L638" t="str">
        <f t="shared" si="73"/>
        <v>27JUL2023:13:00:00</v>
      </c>
      <c r="M638">
        <v>14</v>
      </c>
      <c r="N638">
        <f t="shared" si="74"/>
        <v>289.20605499999874</v>
      </c>
      <c r="O638" t="str">
        <f t="shared" si="69"/>
        <v/>
      </c>
      <c r="P638">
        <f t="shared" si="70"/>
        <v>289.20605499999874</v>
      </c>
      <c r="Q638" t="str">
        <f t="shared" si="71"/>
        <v/>
      </c>
      <c r="R638">
        <f t="shared" si="72"/>
        <v>1</v>
      </c>
      <c r="S638">
        <f t="shared" si="75"/>
        <v>2.4158496377449397</v>
      </c>
    </row>
    <row r="639" spans="1:19" x14ac:dyDescent="0.3">
      <c r="A639" t="s">
        <v>665</v>
      </c>
      <c r="B639">
        <v>12613.375</v>
      </c>
      <c r="C639">
        <v>13011.700194999999</v>
      </c>
      <c r="D639">
        <v>12852.043944999999</v>
      </c>
      <c r="E639">
        <v>12600.140625</v>
      </c>
      <c r="F639">
        <v>12240.799805000001</v>
      </c>
      <c r="G639">
        <v>12399.799805000001</v>
      </c>
      <c r="H639">
        <v>13011.700194999999</v>
      </c>
      <c r="I639">
        <v>12699.400390999999</v>
      </c>
      <c r="J639">
        <v>12747.798828000001</v>
      </c>
      <c r="L639" t="str">
        <f t="shared" si="73"/>
        <v>27JUL2023:14:00:00</v>
      </c>
      <c r="M639">
        <v>15</v>
      </c>
      <c r="N639">
        <f t="shared" si="74"/>
        <v>398.32519499999944</v>
      </c>
      <c r="O639" t="str">
        <f t="shared" si="69"/>
        <v/>
      </c>
      <c r="P639">
        <f t="shared" si="70"/>
        <v>398.32519499999944</v>
      </c>
      <c r="Q639" t="str">
        <f t="shared" si="71"/>
        <v/>
      </c>
      <c r="R639">
        <f t="shared" si="72"/>
        <v>1</v>
      </c>
      <c r="S639">
        <f t="shared" si="75"/>
        <v>3.1579588730216885</v>
      </c>
    </row>
    <row r="640" spans="1:19" x14ac:dyDescent="0.3">
      <c r="A640" t="s">
        <v>666</v>
      </c>
      <c r="B640">
        <v>13164.892578000001</v>
      </c>
      <c r="C640">
        <v>13529.700194999999</v>
      </c>
      <c r="D640">
        <v>13415.803711</v>
      </c>
      <c r="E640">
        <v>13264.116211</v>
      </c>
      <c r="F640">
        <v>12766.5</v>
      </c>
      <c r="G640">
        <v>12915.5</v>
      </c>
      <c r="H640">
        <v>13529.700194999999</v>
      </c>
      <c r="I640">
        <v>13188.099609000001</v>
      </c>
      <c r="J640">
        <v>13266.701171999999</v>
      </c>
      <c r="L640" t="str">
        <f t="shared" si="73"/>
        <v>27JUL2023:15:00:00</v>
      </c>
      <c r="M640">
        <v>16</v>
      </c>
      <c r="N640">
        <f t="shared" si="74"/>
        <v>364.80761699999857</v>
      </c>
      <c r="O640" t="str">
        <f t="shared" si="69"/>
        <v/>
      </c>
      <c r="P640">
        <f t="shared" si="70"/>
        <v>364.80761699999857</v>
      </c>
      <c r="Q640" t="str">
        <f t="shared" si="71"/>
        <v/>
      </c>
      <c r="R640">
        <f t="shared" si="72"/>
        <v>1</v>
      </c>
      <c r="S640">
        <f t="shared" si="75"/>
        <v>2.7710641377327505</v>
      </c>
    </row>
    <row r="641" spans="1:19" x14ac:dyDescent="0.3">
      <c r="A641" t="s">
        <v>667</v>
      </c>
      <c r="B641">
        <v>13560.694336</v>
      </c>
      <c r="C641">
        <v>13731.5</v>
      </c>
      <c r="D641">
        <v>13777.061523</v>
      </c>
      <c r="E641">
        <v>13718.331055000001</v>
      </c>
      <c r="F641">
        <v>13127.299805000001</v>
      </c>
      <c r="G641">
        <v>13237.900390999999</v>
      </c>
      <c r="H641">
        <v>13731.5</v>
      </c>
      <c r="I641">
        <v>13424.599609000001</v>
      </c>
      <c r="J641">
        <v>13538.762694999999</v>
      </c>
      <c r="L641" t="str">
        <f t="shared" si="73"/>
        <v>27JUL2023:16:00:00</v>
      </c>
      <c r="M641">
        <v>17</v>
      </c>
      <c r="N641">
        <f t="shared" si="74"/>
        <v>170.80566399999952</v>
      </c>
      <c r="O641" t="str">
        <f t="shared" si="69"/>
        <v/>
      </c>
      <c r="P641">
        <f t="shared" si="70"/>
        <v>170.80566399999952</v>
      </c>
      <c r="Q641" t="str">
        <f t="shared" si="71"/>
        <v/>
      </c>
      <c r="R641">
        <f t="shared" si="72"/>
        <v>1</v>
      </c>
      <c r="S641">
        <f t="shared" si="75"/>
        <v>1.259564294923722</v>
      </c>
    </row>
    <row r="642" spans="1:19" x14ac:dyDescent="0.3">
      <c r="A642" t="s">
        <v>668</v>
      </c>
      <c r="B642">
        <v>13897.994140999999</v>
      </c>
      <c r="C642">
        <v>13879.5</v>
      </c>
      <c r="D642">
        <v>13966.799805000001</v>
      </c>
      <c r="E642">
        <v>13911.774414</v>
      </c>
      <c r="F642">
        <v>13395.5</v>
      </c>
      <c r="G642">
        <v>13484.099609000001</v>
      </c>
      <c r="H642">
        <v>13879.5</v>
      </c>
      <c r="I642">
        <v>13598.700194999999</v>
      </c>
      <c r="J642">
        <v>13724.780273</v>
      </c>
      <c r="L642" t="str">
        <f t="shared" si="73"/>
        <v>27JUL2023:17:00:00</v>
      </c>
      <c r="M642">
        <v>18</v>
      </c>
      <c r="N642">
        <f t="shared" si="74"/>
        <v>-18.494140999999217</v>
      </c>
      <c r="O642">
        <f t="shared" si="69"/>
        <v>-18.494140999999217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0.13307057703701486</v>
      </c>
    </row>
    <row r="643" spans="1:19" x14ac:dyDescent="0.3">
      <c r="A643" t="s">
        <v>669</v>
      </c>
      <c r="B643">
        <v>14002.108398</v>
      </c>
      <c r="C643">
        <v>14026.900390999999</v>
      </c>
      <c r="D643">
        <v>14099.384765999999</v>
      </c>
      <c r="E643">
        <v>14100.211914</v>
      </c>
      <c r="F643">
        <v>13546.299805000001</v>
      </c>
      <c r="G643">
        <v>13666.599609000001</v>
      </c>
      <c r="H643">
        <v>14026.900390999999</v>
      </c>
      <c r="I643">
        <v>13755.400390999999</v>
      </c>
      <c r="J643">
        <v>13875.857421999999</v>
      </c>
      <c r="L643" t="str">
        <f t="shared" si="73"/>
        <v>27JUL2023:18:00:00</v>
      </c>
      <c r="M643">
        <v>19</v>
      </c>
      <c r="N643">
        <f t="shared" si="74"/>
        <v>24.791992999998911</v>
      </c>
      <c r="O643" t="str">
        <f t="shared" ref="O643:O706" si="76">IF(N643&lt;0,N643,"")</f>
        <v/>
      </c>
      <c r="P643">
        <f t="shared" ref="P643:P706" si="77">IF(N643&gt;0,N643,"")</f>
        <v>24.791992999998911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0.17705899922571727</v>
      </c>
    </row>
    <row r="644" spans="1:19" x14ac:dyDescent="0.3">
      <c r="A644" t="s">
        <v>670</v>
      </c>
      <c r="B644">
        <v>13815.453125</v>
      </c>
      <c r="C644">
        <v>14103.900390999999</v>
      </c>
      <c r="D644">
        <v>14036.050781</v>
      </c>
      <c r="E644">
        <v>13959.564453000001</v>
      </c>
      <c r="F644">
        <v>13544.5</v>
      </c>
      <c r="G644">
        <v>13697.299805000001</v>
      </c>
      <c r="H644">
        <v>14103.900390999999</v>
      </c>
      <c r="I644">
        <v>13828</v>
      </c>
      <c r="J644">
        <v>13910.960938</v>
      </c>
      <c r="L644" t="str">
        <f t="shared" ref="L644:L707" si="80">A644</f>
        <v>27JUL2023:19:00:00</v>
      </c>
      <c r="M644">
        <v>20</v>
      </c>
      <c r="N644">
        <f t="shared" ref="N644:N674" si="81">C644-B644</f>
        <v>288.44726599999922</v>
      </c>
      <c r="O644" t="str">
        <f t="shared" si="76"/>
        <v/>
      </c>
      <c r="P644">
        <f t="shared" si="77"/>
        <v>288.44726599999922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2.0878596119155461</v>
      </c>
    </row>
    <row r="645" spans="1:19" x14ac:dyDescent="0.3">
      <c r="A645" t="s">
        <v>671</v>
      </c>
      <c r="B645">
        <v>13416.385742</v>
      </c>
      <c r="C645">
        <v>13754</v>
      </c>
      <c r="D645">
        <v>13858.051758</v>
      </c>
      <c r="E645">
        <v>13742.436523</v>
      </c>
      <c r="F645">
        <v>13180.5</v>
      </c>
      <c r="G645">
        <v>13356.599609000001</v>
      </c>
      <c r="H645">
        <v>13754</v>
      </c>
      <c r="I645">
        <v>13512.900390999999</v>
      </c>
      <c r="J645">
        <v>13605.390625</v>
      </c>
      <c r="L645" t="str">
        <f t="shared" si="80"/>
        <v>27JUL2023:20:00:00</v>
      </c>
      <c r="M645">
        <v>21</v>
      </c>
      <c r="N645">
        <f t="shared" si="81"/>
        <v>337.61425799999961</v>
      </c>
      <c r="O645" t="str">
        <f t="shared" si="76"/>
        <v/>
      </c>
      <c r="P645">
        <f t="shared" si="77"/>
        <v>337.61425799999961</v>
      </c>
      <c r="Q645" t="str">
        <f t="shared" si="78"/>
        <v/>
      </c>
      <c r="R645">
        <f t="shared" si="79"/>
        <v>1</v>
      </c>
      <c r="S645">
        <f t="shared" si="82"/>
        <v>2.5164322530105707</v>
      </c>
    </row>
    <row r="646" spans="1:19" x14ac:dyDescent="0.3">
      <c r="A646" t="s">
        <v>672</v>
      </c>
      <c r="B646">
        <v>12799.684569999999</v>
      </c>
      <c r="C646">
        <v>13154.299805000001</v>
      </c>
      <c r="D646">
        <v>13236.673828000001</v>
      </c>
      <c r="E646">
        <v>13193.308594</v>
      </c>
      <c r="F646">
        <v>12638</v>
      </c>
      <c r="G646">
        <v>12791.5</v>
      </c>
      <c r="H646">
        <v>13154.299805000001</v>
      </c>
      <c r="I646">
        <v>12983.700194999999</v>
      </c>
      <c r="J646">
        <v>13031.684569999999</v>
      </c>
      <c r="L646" t="str">
        <f t="shared" si="80"/>
        <v>27JUL2023:21:00:00</v>
      </c>
      <c r="M646">
        <v>22</v>
      </c>
      <c r="N646">
        <f t="shared" si="81"/>
        <v>354.61523500000112</v>
      </c>
      <c r="O646" t="str">
        <f t="shared" si="76"/>
        <v/>
      </c>
      <c r="P646">
        <f t="shared" si="77"/>
        <v>354.61523500000112</v>
      </c>
      <c r="Q646" t="str">
        <f t="shared" si="78"/>
        <v/>
      </c>
      <c r="R646">
        <f t="shared" si="79"/>
        <v>1</v>
      </c>
      <c r="S646">
        <f t="shared" si="82"/>
        <v>2.7704997967774228</v>
      </c>
    </row>
    <row r="647" spans="1:19" x14ac:dyDescent="0.3">
      <c r="A647" t="s">
        <v>673</v>
      </c>
      <c r="B647">
        <v>12296.477539</v>
      </c>
      <c r="C647">
        <v>12626.5</v>
      </c>
      <c r="D647">
        <v>12782.089844</v>
      </c>
      <c r="E647">
        <v>12680.161133</v>
      </c>
      <c r="F647">
        <v>12161.200194999999</v>
      </c>
      <c r="G647">
        <v>12307.400390999999</v>
      </c>
      <c r="H647">
        <v>12626.5</v>
      </c>
      <c r="I647">
        <v>12511.599609000001</v>
      </c>
      <c r="J647">
        <v>12544.708984000001</v>
      </c>
      <c r="L647" t="str">
        <f t="shared" si="80"/>
        <v>27JUL2023:22:00:00</v>
      </c>
      <c r="M647">
        <v>23</v>
      </c>
      <c r="N647">
        <f t="shared" si="81"/>
        <v>330.02246100000048</v>
      </c>
      <c r="O647" t="str">
        <f t="shared" si="76"/>
        <v/>
      </c>
      <c r="P647">
        <f t="shared" si="77"/>
        <v>330.02246100000048</v>
      </c>
      <c r="Q647" t="str">
        <f t="shared" si="78"/>
        <v/>
      </c>
      <c r="R647">
        <f t="shared" si="79"/>
        <v>1</v>
      </c>
      <c r="S647">
        <f t="shared" si="82"/>
        <v>2.6838780451823543</v>
      </c>
    </row>
    <row r="648" spans="1:19" x14ac:dyDescent="0.3">
      <c r="A648" t="s">
        <v>674</v>
      </c>
      <c r="B648">
        <v>11530.819336</v>
      </c>
      <c r="C648">
        <v>11826.700194999999</v>
      </c>
      <c r="D648">
        <v>11907.790039</v>
      </c>
      <c r="E648">
        <v>11825.208008</v>
      </c>
      <c r="F648">
        <v>11367.799805000001</v>
      </c>
      <c r="G648">
        <v>11532.900390999999</v>
      </c>
      <c r="H648">
        <v>11826.700194999999</v>
      </c>
      <c r="I648">
        <v>11771.200194999999</v>
      </c>
      <c r="J648">
        <v>11750.999023</v>
      </c>
      <c r="L648" t="str">
        <f t="shared" si="80"/>
        <v>27JUL2023:23:00:00</v>
      </c>
      <c r="M648">
        <v>24</v>
      </c>
      <c r="N648">
        <f t="shared" si="81"/>
        <v>295.88085899999896</v>
      </c>
      <c r="O648" t="str">
        <f t="shared" si="76"/>
        <v/>
      </c>
      <c r="P648">
        <f t="shared" si="77"/>
        <v>295.88085899999896</v>
      </c>
      <c r="Q648" t="str">
        <f t="shared" si="78"/>
        <v/>
      </c>
      <c r="R648">
        <f t="shared" si="79"/>
        <v>1</v>
      </c>
      <c r="S648">
        <f t="shared" si="82"/>
        <v>2.566000302131513</v>
      </c>
    </row>
    <row r="649" spans="1:19" x14ac:dyDescent="0.3">
      <c r="A649" t="s">
        <v>675</v>
      </c>
      <c r="B649">
        <v>10827.273438</v>
      </c>
      <c r="C649">
        <v>10945.5</v>
      </c>
      <c r="D649">
        <v>10936.162109000001</v>
      </c>
      <c r="E649">
        <v>10854.303711</v>
      </c>
      <c r="F649">
        <v>10471.299805000001</v>
      </c>
      <c r="G649">
        <v>10663.200194999999</v>
      </c>
      <c r="H649">
        <v>10945.5</v>
      </c>
      <c r="I649">
        <v>10911.5</v>
      </c>
      <c r="J649">
        <v>10857.783203000001</v>
      </c>
      <c r="L649" t="str">
        <f t="shared" si="80"/>
        <v>28JUL2023:00:00:00</v>
      </c>
      <c r="M649">
        <v>1</v>
      </c>
      <c r="N649">
        <f t="shared" si="81"/>
        <v>118.22656199999983</v>
      </c>
      <c r="O649" t="str">
        <f t="shared" si="76"/>
        <v/>
      </c>
      <c r="P649">
        <f t="shared" si="77"/>
        <v>118.22656199999983</v>
      </c>
      <c r="Q649" t="str">
        <f t="shared" si="78"/>
        <v/>
      </c>
      <c r="R649">
        <f t="shared" si="79"/>
        <v>1</v>
      </c>
      <c r="S649">
        <f t="shared" si="82"/>
        <v>1.0919329106907498</v>
      </c>
    </row>
    <row r="650" spans="1:19" x14ac:dyDescent="0.3">
      <c r="A650" t="s">
        <v>676</v>
      </c>
      <c r="B650">
        <v>9991.3652344000002</v>
      </c>
      <c r="C650">
        <v>10052.700194999999</v>
      </c>
      <c r="D650">
        <v>10192.505859000001</v>
      </c>
      <c r="E650">
        <v>10005.886719</v>
      </c>
      <c r="F650">
        <v>9725.2001952999999</v>
      </c>
      <c r="G650">
        <v>9940.6796875</v>
      </c>
      <c r="H650">
        <v>10052.700194999999</v>
      </c>
      <c r="I650">
        <v>10003.599609000001</v>
      </c>
      <c r="J650">
        <v>10021.979492</v>
      </c>
      <c r="L650" t="str">
        <f t="shared" si="80"/>
        <v>28JUL2023:01:00:00</v>
      </c>
      <c r="M650">
        <v>2</v>
      </c>
      <c r="N650">
        <f t="shared" si="81"/>
        <v>61.334960599999249</v>
      </c>
      <c r="O650" t="str">
        <f t="shared" si="76"/>
        <v/>
      </c>
      <c r="P650">
        <f t="shared" si="77"/>
        <v>61.334960599999249</v>
      </c>
      <c r="Q650" t="str">
        <f t="shared" si="78"/>
        <v/>
      </c>
      <c r="R650">
        <f t="shared" si="79"/>
        <v>1</v>
      </c>
      <c r="S650">
        <f t="shared" si="82"/>
        <v>0.61387967671149324</v>
      </c>
    </row>
    <row r="651" spans="1:19" x14ac:dyDescent="0.3">
      <c r="A651" t="s">
        <v>677</v>
      </c>
      <c r="B651">
        <v>9309.9482422000001</v>
      </c>
      <c r="C651">
        <v>9334.7197266000003</v>
      </c>
      <c r="D651">
        <v>9539.6552733999997</v>
      </c>
      <c r="E651">
        <v>9288.9267577999999</v>
      </c>
      <c r="F651">
        <v>9043.6796875</v>
      </c>
      <c r="G651">
        <v>9252.0195313000004</v>
      </c>
      <c r="H651">
        <v>9334.7197266000003</v>
      </c>
      <c r="I651">
        <v>9311.8798827999999</v>
      </c>
      <c r="J651">
        <v>9331.4804688000004</v>
      </c>
      <c r="L651" t="str">
        <f t="shared" si="80"/>
        <v>28JUL2023:02:00:00</v>
      </c>
      <c r="M651">
        <v>3</v>
      </c>
      <c r="N651">
        <f t="shared" si="81"/>
        <v>24.77148440000019</v>
      </c>
      <c r="O651" t="str">
        <f t="shared" si="76"/>
        <v/>
      </c>
      <c r="P651">
        <f t="shared" si="77"/>
        <v>24.77148440000019</v>
      </c>
      <c r="Q651" t="str">
        <f t="shared" si="78"/>
        <v/>
      </c>
      <c r="R651">
        <f t="shared" si="79"/>
        <v>1</v>
      </c>
      <c r="S651">
        <f t="shared" si="82"/>
        <v>0.2660754255079138</v>
      </c>
    </row>
    <row r="652" spans="1:19" x14ac:dyDescent="0.3">
      <c r="A652" t="s">
        <v>678</v>
      </c>
      <c r="B652">
        <v>8840.1240233999997</v>
      </c>
      <c r="C652">
        <v>8784.2998047000001</v>
      </c>
      <c r="D652">
        <v>9080.0751952999999</v>
      </c>
      <c r="E652">
        <v>8899.9033202999999</v>
      </c>
      <c r="F652">
        <v>8531.6904297000001</v>
      </c>
      <c r="G652">
        <v>8727.4101563000004</v>
      </c>
      <c r="H652">
        <v>8784.2998047000001</v>
      </c>
      <c r="I652">
        <v>8786</v>
      </c>
      <c r="J652">
        <v>8813.0146483999997</v>
      </c>
      <c r="L652" t="str">
        <f t="shared" si="80"/>
        <v>28JUL2023:03:00:00</v>
      </c>
      <c r="M652">
        <v>4</v>
      </c>
      <c r="N652">
        <f t="shared" si="81"/>
        <v>-55.824218699999619</v>
      </c>
      <c r="O652">
        <f t="shared" si="76"/>
        <v>-55.824218699999619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0.6314868270199796</v>
      </c>
    </row>
    <row r="653" spans="1:19" x14ac:dyDescent="0.3">
      <c r="A653" t="s">
        <v>679</v>
      </c>
      <c r="B653">
        <v>8550.5097655999998</v>
      </c>
      <c r="C653">
        <v>8412.5400391000003</v>
      </c>
      <c r="D653">
        <v>8645.8144530999998</v>
      </c>
      <c r="E653">
        <v>8477.2636719000002</v>
      </c>
      <c r="F653">
        <v>8220.8203125</v>
      </c>
      <c r="G653">
        <v>8401.1699219000002</v>
      </c>
      <c r="H653">
        <v>8412.5400391000003</v>
      </c>
      <c r="I653">
        <v>8438.0800780999998</v>
      </c>
      <c r="J653">
        <v>8446.5478516000003</v>
      </c>
      <c r="L653" t="str">
        <f t="shared" si="80"/>
        <v>28JUL2023:04:00:00</v>
      </c>
      <c r="M653">
        <v>5</v>
      </c>
      <c r="N653">
        <f t="shared" si="81"/>
        <v>-137.96972649999952</v>
      </c>
      <c r="O653">
        <f t="shared" si="76"/>
        <v>-137.96972649999952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1.6135848070143455</v>
      </c>
    </row>
    <row r="654" spans="1:19" x14ac:dyDescent="0.3">
      <c r="A654" t="s">
        <v>680</v>
      </c>
      <c r="B654">
        <v>8409.8388672000001</v>
      </c>
      <c r="C654">
        <v>8212.8300780999998</v>
      </c>
      <c r="D654">
        <v>8506.5019530999998</v>
      </c>
      <c r="E654">
        <v>8392.3310547000001</v>
      </c>
      <c r="F654">
        <v>8066.75</v>
      </c>
      <c r="G654">
        <v>8235.5595702999999</v>
      </c>
      <c r="H654">
        <v>8212.8300780999998</v>
      </c>
      <c r="I654">
        <v>8251.5</v>
      </c>
      <c r="J654">
        <v>8270.8300780999998</v>
      </c>
      <c r="L654" t="str">
        <f t="shared" si="80"/>
        <v>28JUL2023:05:00:00</v>
      </c>
      <c r="M654">
        <v>6</v>
      </c>
      <c r="N654">
        <f t="shared" si="81"/>
        <v>-197.00878910000029</v>
      </c>
      <c r="O654">
        <f t="shared" si="76"/>
        <v>-197.00878910000029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2.3425988560657531</v>
      </c>
    </row>
    <row r="655" spans="1:19" x14ac:dyDescent="0.3">
      <c r="A655" t="s">
        <v>681</v>
      </c>
      <c r="B655">
        <v>8355.9658202999999</v>
      </c>
      <c r="C655">
        <v>8203.8896483999997</v>
      </c>
      <c r="D655">
        <v>8493.9277344000002</v>
      </c>
      <c r="E655">
        <v>8370.7128905999998</v>
      </c>
      <c r="F655">
        <v>8090.5297852000003</v>
      </c>
      <c r="G655">
        <v>8250.5097655999998</v>
      </c>
      <c r="H655">
        <v>8203.8896483999997</v>
      </c>
      <c r="I655">
        <v>8252.6699219000002</v>
      </c>
      <c r="J655">
        <v>8269.8574219000002</v>
      </c>
      <c r="L655" t="str">
        <f t="shared" si="80"/>
        <v>28JUL2023:06:00:00</v>
      </c>
      <c r="M655">
        <v>7</v>
      </c>
      <c r="N655">
        <f t="shared" si="81"/>
        <v>-152.07617190000019</v>
      </c>
      <c r="O655">
        <f t="shared" si="76"/>
        <v>-152.07617190000019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1.8199712058484734</v>
      </c>
    </row>
    <row r="656" spans="1:19" x14ac:dyDescent="0.3">
      <c r="A656" t="s">
        <v>682</v>
      </c>
      <c r="B656">
        <v>8510.1328125</v>
      </c>
      <c r="C656">
        <v>8309.5996094000002</v>
      </c>
      <c r="D656">
        <v>8580.4033202999999</v>
      </c>
      <c r="E656">
        <v>8476.3691405999998</v>
      </c>
      <c r="F656">
        <v>8236.7695313000004</v>
      </c>
      <c r="G656">
        <v>8375.3701172000001</v>
      </c>
      <c r="H656">
        <v>8309.5996094000002</v>
      </c>
      <c r="I656">
        <v>8364.2402344000002</v>
      </c>
      <c r="J656">
        <v>8379.4472655999998</v>
      </c>
      <c r="L656" t="str">
        <f t="shared" si="80"/>
        <v>28JUL2023:07:00:00</v>
      </c>
      <c r="M656">
        <v>8</v>
      </c>
      <c r="N656">
        <f t="shared" si="81"/>
        <v>-200.53320309999981</v>
      </c>
      <c r="O656">
        <f t="shared" si="76"/>
        <v>-200.53320309999981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2.3564050940009911</v>
      </c>
    </row>
    <row r="657" spans="1:19" x14ac:dyDescent="0.3">
      <c r="A657" t="s">
        <v>683</v>
      </c>
      <c r="B657">
        <v>8585.4550780999998</v>
      </c>
      <c r="C657">
        <v>8444.5898438000004</v>
      </c>
      <c r="D657">
        <v>8698.4990233999997</v>
      </c>
      <c r="E657">
        <v>8604.6113280999998</v>
      </c>
      <c r="F657">
        <v>8389.9599608999997</v>
      </c>
      <c r="G657">
        <v>8511.9296875</v>
      </c>
      <c r="H657">
        <v>8444.5898438000004</v>
      </c>
      <c r="I657">
        <v>8519.8300780999998</v>
      </c>
      <c r="J657">
        <v>8519.2148438000004</v>
      </c>
      <c r="L657" t="str">
        <f t="shared" si="80"/>
        <v>28JUL2023:08:00:00</v>
      </c>
      <c r="M657">
        <v>9</v>
      </c>
      <c r="N657">
        <f t="shared" si="81"/>
        <v>-140.86523429999943</v>
      </c>
      <c r="O657">
        <f t="shared" si="76"/>
        <v>-140.86523429999943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1.6407427797196457</v>
      </c>
    </row>
    <row r="658" spans="1:19" x14ac:dyDescent="0.3">
      <c r="A658" t="s">
        <v>684</v>
      </c>
      <c r="B658">
        <v>8978.0234375</v>
      </c>
      <c r="C658">
        <v>8944.1904297000001</v>
      </c>
      <c r="D658">
        <v>9083.046875</v>
      </c>
      <c r="E658">
        <v>8966.8076172000001</v>
      </c>
      <c r="F658">
        <v>8805.1601563000004</v>
      </c>
      <c r="G658">
        <v>8936.4101563000004</v>
      </c>
      <c r="H658">
        <v>8944.1904297000001</v>
      </c>
      <c r="I658">
        <v>9010.6904297000001</v>
      </c>
      <c r="J658">
        <v>8977.2314452999999</v>
      </c>
      <c r="L658" t="str">
        <f t="shared" si="80"/>
        <v>28JUL2023:09:00:00</v>
      </c>
      <c r="M658">
        <v>10</v>
      </c>
      <c r="N658">
        <f t="shared" si="81"/>
        <v>-33.833007799999905</v>
      </c>
      <c r="O658">
        <f t="shared" si="76"/>
        <v>-33.833007799999905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0.37684249807907572</v>
      </c>
    </row>
    <row r="659" spans="1:19" x14ac:dyDescent="0.3">
      <c r="A659" t="s">
        <v>685</v>
      </c>
      <c r="B659">
        <v>9587.8525391000003</v>
      </c>
      <c r="C659">
        <v>9690.5996094000002</v>
      </c>
      <c r="D659">
        <v>9640.5273438000004</v>
      </c>
      <c r="E659">
        <v>9454.1689452999999</v>
      </c>
      <c r="F659">
        <v>9407.5195313000004</v>
      </c>
      <c r="G659">
        <v>9554.7304688000004</v>
      </c>
      <c r="H659">
        <v>9690.5996094000002</v>
      </c>
      <c r="I659">
        <v>9722.5703125</v>
      </c>
      <c r="J659">
        <v>9648.2822266000003</v>
      </c>
      <c r="L659" t="str">
        <f t="shared" si="80"/>
        <v>28JUL2023:10:00:00</v>
      </c>
      <c r="M659">
        <v>11</v>
      </c>
      <c r="N659">
        <f t="shared" si="81"/>
        <v>102.7470702999999</v>
      </c>
      <c r="O659" t="str">
        <f t="shared" si="76"/>
        <v/>
      </c>
      <c r="P659">
        <f t="shared" si="77"/>
        <v>102.7470702999999</v>
      </c>
      <c r="Q659" t="str">
        <f t="shared" si="78"/>
        <v/>
      </c>
      <c r="R659">
        <f t="shared" si="79"/>
        <v>1</v>
      </c>
      <c r="S659">
        <f t="shared" si="82"/>
        <v>1.0716379906865425</v>
      </c>
    </row>
    <row r="660" spans="1:19" x14ac:dyDescent="0.3">
      <c r="A660" t="s">
        <v>686</v>
      </c>
      <c r="B660">
        <v>10371.204102</v>
      </c>
      <c r="C660">
        <v>10541.400390999999</v>
      </c>
      <c r="D660">
        <v>10366.806640999999</v>
      </c>
      <c r="E660">
        <v>10224.665039</v>
      </c>
      <c r="F660">
        <v>10112.200194999999</v>
      </c>
      <c r="G660">
        <v>10271.099609000001</v>
      </c>
      <c r="H660">
        <v>10541.400390999999</v>
      </c>
      <c r="I660">
        <v>10539.200194999999</v>
      </c>
      <c r="J660">
        <v>10435.871094</v>
      </c>
      <c r="L660" t="str">
        <f t="shared" si="80"/>
        <v>28JUL2023:11:00:00</v>
      </c>
      <c r="M660">
        <v>12</v>
      </c>
      <c r="N660">
        <f t="shared" si="81"/>
        <v>170.19628899999952</v>
      </c>
      <c r="O660" t="str">
        <f t="shared" si="76"/>
        <v/>
      </c>
      <c r="P660">
        <f t="shared" si="77"/>
        <v>170.19628899999952</v>
      </c>
      <c r="Q660" t="str">
        <f t="shared" si="78"/>
        <v/>
      </c>
      <c r="R660">
        <f t="shared" si="79"/>
        <v>1</v>
      </c>
      <c r="S660">
        <f t="shared" si="82"/>
        <v>1.6410465682299955</v>
      </c>
    </row>
    <row r="661" spans="1:19" x14ac:dyDescent="0.3">
      <c r="A661" t="s">
        <v>687</v>
      </c>
      <c r="B661">
        <v>11114.236328000001</v>
      </c>
      <c r="C661">
        <v>11409.099609000001</v>
      </c>
      <c r="D661">
        <v>11028.395508</v>
      </c>
      <c r="E661">
        <v>10871.474609000001</v>
      </c>
      <c r="F661">
        <v>10813.299805000001</v>
      </c>
      <c r="G661">
        <v>10993.5</v>
      </c>
      <c r="H661">
        <v>11409.099609000001</v>
      </c>
      <c r="I661">
        <v>11348.400390999999</v>
      </c>
      <c r="J661">
        <v>11213.609375</v>
      </c>
      <c r="L661" t="str">
        <f t="shared" si="80"/>
        <v>28JUL2023:12:00:00</v>
      </c>
      <c r="M661">
        <v>13</v>
      </c>
      <c r="N661">
        <f t="shared" si="81"/>
        <v>294.86328099999992</v>
      </c>
      <c r="O661" t="str">
        <f t="shared" si="76"/>
        <v/>
      </c>
      <c r="P661">
        <f t="shared" si="77"/>
        <v>294.86328099999992</v>
      </c>
      <c r="Q661" t="str">
        <f t="shared" si="78"/>
        <v/>
      </c>
      <c r="R661">
        <f t="shared" si="79"/>
        <v>1</v>
      </c>
      <c r="S661">
        <f t="shared" si="82"/>
        <v>2.6530233144058073</v>
      </c>
    </row>
    <row r="662" spans="1:19" x14ac:dyDescent="0.3">
      <c r="A662" t="s">
        <v>688</v>
      </c>
      <c r="B662">
        <v>11820.188477</v>
      </c>
      <c r="C662">
        <v>12218.5</v>
      </c>
      <c r="D662">
        <v>11793.775390999999</v>
      </c>
      <c r="E662">
        <v>11809.637694999999</v>
      </c>
      <c r="F662">
        <v>11481.200194999999</v>
      </c>
      <c r="G662">
        <v>11697.099609000001</v>
      </c>
      <c r="H662">
        <v>12218.5</v>
      </c>
      <c r="I662">
        <v>12098.700194999999</v>
      </c>
      <c r="J662">
        <v>11971.745117</v>
      </c>
      <c r="L662" t="str">
        <f t="shared" si="80"/>
        <v>28JUL2023:13:00:00</v>
      </c>
      <c r="M662">
        <v>14</v>
      </c>
      <c r="N662">
        <f t="shared" si="81"/>
        <v>398.31152300000031</v>
      </c>
      <c r="O662" t="str">
        <f t="shared" si="76"/>
        <v/>
      </c>
      <c r="P662">
        <f t="shared" si="77"/>
        <v>398.31152300000031</v>
      </c>
      <c r="Q662" t="str">
        <f t="shared" si="78"/>
        <v/>
      </c>
      <c r="R662">
        <f t="shared" si="79"/>
        <v>1</v>
      </c>
      <c r="S662">
        <f t="shared" si="82"/>
        <v>3.3697561064702501</v>
      </c>
    </row>
    <row r="663" spans="1:19" x14ac:dyDescent="0.3">
      <c r="A663" t="s">
        <v>689</v>
      </c>
      <c r="B663">
        <v>12463.763671999999</v>
      </c>
      <c r="C663">
        <v>12948.099609000001</v>
      </c>
      <c r="D663">
        <v>12544.319336</v>
      </c>
      <c r="E663">
        <v>12518.509765999999</v>
      </c>
      <c r="F663">
        <v>12085.400390999999</v>
      </c>
      <c r="G663">
        <v>12332.5</v>
      </c>
      <c r="H663">
        <v>12948.099609000001</v>
      </c>
      <c r="I663">
        <v>12769.200194999999</v>
      </c>
      <c r="J663">
        <v>12665.84375</v>
      </c>
      <c r="L663" t="str">
        <f t="shared" si="80"/>
        <v>28JUL2023:14:00:00</v>
      </c>
      <c r="M663">
        <v>15</v>
      </c>
      <c r="N663">
        <f t="shared" si="81"/>
        <v>484.33593700000165</v>
      </c>
      <c r="O663" t="str">
        <f t="shared" si="76"/>
        <v/>
      </c>
      <c r="P663">
        <f t="shared" si="77"/>
        <v>484.33593700000165</v>
      </c>
      <c r="Q663" t="str">
        <f t="shared" si="78"/>
        <v/>
      </c>
      <c r="R663">
        <f t="shared" si="79"/>
        <v>1</v>
      </c>
      <c r="S663">
        <f t="shared" si="82"/>
        <v>3.8859525079737223</v>
      </c>
    </row>
    <row r="664" spans="1:19" x14ac:dyDescent="0.3">
      <c r="A664" t="s">
        <v>690</v>
      </c>
      <c r="B664">
        <v>13009.902344</v>
      </c>
      <c r="C664">
        <v>13450.400390999999</v>
      </c>
      <c r="D664">
        <v>13083.356444999999</v>
      </c>
      <c r="E664">
        <v>13025.564453000001</v>
      </c>
      <c r="F664">
        <v>12587.200194999999</v>
      </c>
      <c r="G664">
        <v>12842.799805000001</v>
      </c>
      <c r="H664">
        <v>13450.400390999999</v>
      </c>
      <c r="I664">
        <v>13256.799805000001</v>
      </c>
      <c r="J664">
        <v>13171.832031</v>
      </c>
      <c r="L664" t="str">
        <f t="shared" si="80"/>
        <v>28JUL2023:15:00:00</v>
      </c>
      <c r="M664">
        <v>16</v>
      </c>
      <c r="N664">
        <f t="shared" si="81"/>
        <v>440.49804699999913</v>
      </c>
      <c r="O664" t="str">
        <f t="shared" si="76"/>
        <v/>
      </c>
      <c r="P664">
        <f t="shared" si="77"/>
        <v>440.49804699999913</v>
      </c>
      <c r="Q664" t="str">
        <f t="shared" si="78"/>
        <v/>
      </c>
      <c r="R664">
        <f t="shared" si="79"/>
        <v>1</v>
      </c>
      <c r="S664">
        <f t="shared" si="82"/>
        <v>3.385867436608017</v>
      </c>
    </row>
    <row r="665" spans="1:19" x14ac:dyDescent="0.3">
      <c r="A665" t="s">
        <v>691</v>
      </c>
      <c r="B665">
        <v>13480.575194999999</v>
      </c>
      <c r="C665">
        <v>13653.799805000001</v>
      </c>
      <c r="D665">
        <v>13570.646484000001</v>
      </c>
      <c r="E665">
        <v>13517.122069999999</v>
      </c>
      <c r="F665">
        <v>12942.400390999999</v>
      </c>
      <c r="G665">
        <v>13167</v>
      </c>
      <c r="H665">
        <v>13653.799805000001</v>
      </c>
      <c r="I665">
        <v>13486.599609000001</v>
      </c>
      <c r="J665">
        <v>13467.189453000001</v>
      </c>
      <c r="L665" t="str">
        <f t="shared" si="80"/>
        <v>28JUL2023:16:00:00</v>
      </c>
      <c r="M665">
        <v>17</v>
      </c>
      <c r="N665">
        <f t="shared" si="81"/>
        <v>173.22461000000112</v>
      </c>
      <c r="O665" t="str">
        <f t="shared" si="76"/>
        <v/>
      </c>
      <c r="P665">
        <f t="shared" si="77"/>
        <v>173.22461000000112</v>
      </c>
      <c r="Q665" t="str">
        <f t="shared" si="78"/>
        <v/>
      </c>
      <c r="R665">
        <f t="shared" si="79"/>
        <v>1</v>
      </c>
      <c r="S665">
        <f t="shared" si="82"/>
        <v>1.2849942045814993</v>
      </c>
    </row>
    <row r="666" spans="1:19" x14ac:dyDescent="0.3">
      <c r="A666" t="s">
        <v>692</v>
      </c>
      <c r="B666">
        <v>13765.002930000001</v>
      </c>
      <c r="C666">
        <v>13762.099609000001</v>
      </c>
      <c r="D666">
        <v>13865.278319999999</v>
      </c>
      <c r="E666">
        <v>13780.476563</v>
      </c>
      <c r="F666">
        <v>13190.099609000001</v>
      </c>
      <c r="G666">
        <v>13381.799805000001</v>
      </c>
      <c r="H666">
        <v>13762.099609000001</v>
      </c>
      <c r="I666">
        <v>13625.099609000001</v>
      </c>
      <c r="J666">
        <v>13646.405273</v>
      </c>
      <c r="L666" t="str">
        <f t="shared" si="80"/>
        <v>28JUL2023:17:00:00</v>
      </c>
      <c r="M666">
        <v>18</v>
      </c>
      <c r="N666">
        <f t="shared" si="81"/>
        <v>-2.903320999999778</v>
      </c>
      <c r="O666">
        <f t="shared" si="76"/>
        <v>-2.903320999999778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2.1092047816947162E-2</v>
      </c>
    </row>
    <row r="667" spans="1:19" x14ac:dyDescent="0.3">
      <c r="A667" t="s">
        <v>693</v>
      </c>
      <c r="B667">
        <v>13848.342773</v>
      </c>
      <c r="C667">
        <v>13837.299805000001</v>
      </c>
      <c r="D667">
        <v>14023.071289</v>
      </c>
      <c r="E667">
        <v>13869.102539</v>
      </c>
      <c r="F667">
        <v>13331.400390999999</v>
      </c>
      <c r="G667">
        <v>13531.5</v>
      </c>
      <c r="H667">
        <v>13837.299805000001</v>
      </c>
      <c r="I667">
        <v>13730.200194999999</v>
      </c>
      <c r="J667">
        <v>13761.154296999999</v>
      </c>
      <c r="L667" t="str">
        <f t="shared" si="80"/>
        <v>28JUL2023:18:00:00</v>
      </c>
      <c r="M667">
        <v>19</v>
      </c>
      <c r="N667">
        <f t="shared" si="81"/>
        <v>-11.042967999999746</v>
      </c>
      <c r="O667">
        <f t="shared" si="76"/>
        <v>-11.042967999999746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7.9742162517309506E-2</v>
      </c>
    </row>
    <row r="668" spans="1:19" x14ac:dyDescent="0.3">
      <c r="A668" t="s">
        <v>694</v>
      </c>
      <c r="B668">
        <v>13655.137694999999</v>
      </c>
      <c r="C668">
        <v>13775.5</v>
      </c>
      <c r="D668">
        <v>13898.213867</v>
      </c>
      <c r="E668">
        <v>13748.933594</v>
      </c>
      <c r="F668">
        <v>13249.799805000001</v>
      </c>
      <c r="G668">
        <v>13488.400390999999</v>
      </c>
      <c r="H668">
        <v>13775.5</v>
      </c>
      <c r="I668">
        <v>13699</v>
      </c>
      <c r="J668">
        <v>13695.813477</v>
      </c>
      <c r="L668" t="str">
        <f t="shared" si="80"/>
        <v>28JUL2023:19:00:00</v>
      </c>
      <c r="M668">
        <v>20</v>
      </c>
      <c r="N668">
        <f t="shared" si="81"/>
        <v>120.36230500000056</v>
      </c>
      <c r="O668" t="str">
        <f t="shared" si="76"/>
        <v/>
      </c>
      <c r="P668">
        <f t="shared" si="77"/>
        <v>120.36230500000056</v>
      </c>
      <c r="Q668" t="str">
        <f t="shared" si="78"/>
        <v/>
      </c>
      <c r="R668">
        <f t="shared" si="79"/>
        <v>1</v>
      </c>
      <c r="S668">
        <f t="shared" si="82"/>
        <v>0.88144336357789155</v>
      </c>
    </row>
    <row r="669" spans="1:19" x14ac:dyDescent="0.3">
      <c r="A669" t="s">
        <v>695</v>
      </c>
      <c r="B669">
        <v>13238.680664</v>
      </c>
      <c r="C669">
        <v>13318.400390999999</v>
      </c>
      <c r="D669">
        <v>13407.208008</v>
      </c>
      <c r="E669">
        <v>13285.039063</v>
      </c>
      <c r="F669">
        <v>12814.700194999999</v>
      </c>
      <c r="G669">
        <v>13076</v>
      </c>
      <c r="H669">
        <v>13318.400390999999</v>
      </c>
      <c r="I669">
        <v>13292.900390999999</v>
      </c>
      <c r="J669">
        <v>13253.902344</v>
      </c>
      <c r="L669" t="str">
        <f t="shared" si="80"/>
        <v>28JUL2023:20:00:00</v>
      </c>
      <c r="M669">
        <v>21</v>
      </c>
      <c r="N669">
        <f t="shared" si="81"/>
        <v>79.719726999999693</v>
      </c>
      <c r="O669" t="str">
        <f t="shared" si="76"/>
        <v/>
      </c>
      <c r="P669">
        <f t="shared" si="77"/>
        <v>79.719726999999693</v>
      </c>
      <c r="Q669" t="str">
        <f t="shared" si="78"/>
        <v/>
      </c>
      <c r="R669">
        <f t="shared" si="79"/>
        <v>1</v>
      </c>
      <c r="S669">
        <f t="shared" si="82"/>
        <v>0.6021727468416237</v>
      </c>
    </row>
    <row r="670" spans="1:19" x14ac:dyDescent="0.3">
      <c r="A670" t="s">
        <v>696</v>
      </c>
      <c r="B670">
        <v>12650.396484000001</v>
      </c>
      <c r="C670">
        <v>12677</v>
      </c>
      <c r="D670">
        <v>12748.212890999999</v>
      </c>
      <c r="E670">
        <v>12670.795898</v>
      </c>
      <c r="F670">
        <v>12237.599609000001</v>
      </c>
      <c r="G670">
        <v>12495.599609000001</v>
      </c>
      <c r="H670">
        <v>12677</v>
      </c>
      <c r="I670">
        <v>12727.099609000001</v>
      </c>
      <c r="J670">
        <v>12644.192383</v>
      </c>
      <c r="L670" t="str">
        <f t="shared" si="80"/>
        <v>28JUL2023:21:00:00</v>
      </c>
      <c r="M670">
        <v>22</v>
      </c>
      <c r="N670">
        <f t="shared" si="81"/>
        <v>26.603515999999217</v>
      </c>
      <c r="O670" t="str">
        <f t="shared" si="76"/>
        <v/>
      </c>
      <c r="P670">
        <f t="shared" si="77"/>
        <v>26.603515999999217</v>
      </c>
      <c r="Q670" t="str">
        <f t="shared" si="78"/>
        <v/>
      </c>
      <c r="R670">
        <f t="shared" si="79"/>
        <v>1</v>
      </c>
      <c r="S670">
        <f t="shared" si="82"/>
        <v>0.21029788302403704</v>
      </c>
    </row>
    <row r="671" spans="1:19" x14ac:dyDescent="0.3">
      <c r="A671" t="s">
        <v>697</v>
      </c>
      <c r="B671">
        <v>12047.453125</v>
      </c>
      <c r="C671">
        <v>12191.599609000001</v>
      </c>
      <c r="D671">
        <v>12295.834961</v>
      </c>
      <c r="E671">
        <v>12187.179688</v>
      </c>
      <c r="F671">
        <v>11778.799805000001</v>
      </c>
      <c r="G671">
        <v>12029.900390999999</v>
      </c>
      <c r="H671">
        <v>12191.599609000001</v>
      </c>
      <c r="I671">
        <v>12272.799805000001</v>
      </c>
      <c r="J671">
        <v>12179.357421999999</v>
      </c>
      <c r="L671" t="str">
        <f t="shared" si="80"/>
        <v>28JUL2023:22:00:00</v>
      </c>
      <c r="M671">
        <v>23</v>
      </c>
      <c r="N671">
        <f t="shared" si="81"/>
        <v>144.14648400000078</v>
      </c>
      <c r="O671" t="str">
        <f t="shared" si="76"/>
        <v/>
      </c>
      <c r="P671">
        <f t="shared" si="77"/>
        <v>144.14648400000078</v>
      </c>
      <c r="Q671" t="str">
        <f t="shared" si="78"/>
        <v/>
      </c>
      <c r="R671">
        <f t="shared" si="79"/>
        <v>1</v>
      </c>
      <c r="S671">
        <f t="shared" si="82"/>
        <v>1.1964892704241237</v>
      </c>
    </row>
    <row r="672" spans="1:19" x14ac:dyDescent="0.3">
      <c r="A672" t="s">
        <v>698</v>
      </c>
      <c r="B672">
        <v>11305.433594</v>
      </c>
      <c r="C672">
        <v>11502.400390999999</v>
      </c>
      <c r="D672">
        <v>11612.807617</v>
      </c>
      <c r="E672">
        <v>11516.375977</v>
      </c>
      <c r="F672">
        <v>11104.599609000001</v>
      </c>
      <c r="G672">
        <v>11369.599609000001</v>
      </c>
      <c r="H672">
        <v>11502.400390999999</v>
      </c>
      <c r="I672">
        <v>11650.900390999999</v>
      </c>
      <c r="J672">
        <v>11515.971680000001</v>
      </c>
      <c r="L672" t="str">
        <f t="shared" si="80"/>
        <v>28JUL2023:23:00:00</v>
      </c>
      <c r="M672">
        <v>24</v>
      </c>
      <c r="N672">
        <f t="shared" si="81"/>
        <v>196.96679699999913</v>
      </c>
      <c r="O672" t="str">
        <f t="shared" si="76"/>
        <v/>
      </c>
      <c r="P672">
        <f t="shared" si="77"/>
        <v>196.96679699999913</v>
      </c>
      <c r="Q672" t="str">
        <f t="shared" si="78"/>
        <v/>
      </c>
      <c r="R672">
        <f t="shared" si="79"/>
        <v>1</v>
      </c>
      <c r="S672">
        <f t="shared" si="82"/>
        <v>1.7422312497995036</v>
      </c>
    </row>
    <row r="673" spans="1:19" x14ac:dyDescent="0.3">
      <c r="A673" t="s">
        <v>699</v>
      </c>
      <c r="B673">
        <v>10541.411133</v>
      </c>
      <c r="C673">
        <v>10731.099609000001</v>
      </c>
      <c r="D673">
        <v>10741.210938</v>
      </c>
      <c r="E673">
        <v>10601.026367</v>
      </c>
      <c r="F673">
        <v>10347</v>
      </c>
      <c r="G673">
        <v>10615.5</v>
      </c>
      <c r="H673">
        <v>10731.099609000001</v>
      </c>
      <c r="I673">
        <v>10917.799805000001</v>
      </c>
      <c r="J673">
        <v>10739.162109000001</v>
      </c>
      <c r="L673" t="str">
        <f t="shared" si="80"/>
        <v>29JUL2023:00:00:00</v>
      </c>
      <c r="M673">
        <v>1</v>
      </c>
      <c r="N673">
        <f t="shared" si="81"/>
        <v>189.68847600000117</v>
      </c>
      <c r="O673" t="str">
        <f t="shared" si="76"/>
        <v/>
      </c>
      <c r="P673">
        <f t="shared" si="77"/>
        <v>189.68847600000117</v>
      </c>
      <c r="Q673" t="str">
        <f t="shared" si="78"/>
        <v/>
      </c>
      <c r="R673">
        <f t="shared" si="79"/>
        <v>1</v>
      </c>
      <c r="S673">
        <f t="shared" si="82"/>
        <v>1.7994599926586621</v>
      </c>
    </row>
    <row r="674" spans="1:19" x14ac:dyDescent="0.3">
      <c r="A674" t="s">
        <v>700</v>
      </c>
      <c r="B674">
        <v>9804.6289063000004</v>
      </c>
      <c r="C674">
        <v>10193.599609000001</v>
      </c>
      <c r="D674">
        <v>9922.9775391000003</v>
      </c>
      <c r="E674">
        <v>9850.4306641000003</v>
      </c>
      <c r="F674">
        <v>9804.0498047000001</v>
      </c>
      <c r="G674">
        <v>10046.400390999999</v>
      </c>
      <c r="H674">
        <v>10193.599609000001</v>
      </c>
      <c r="I674">
        <v>10201.200194999999</v>
      </c>
      <c r="J674">
        <v>10088.081055000001</v>
      </c>
      <c r="L674" t="str">
        <f t="shared" si="80"/>
        <v>29JUL2023:01:00:00</v>
      </c>
      <c r="M674">
        <v>2</v>
      </c>
      <c r="N674">
        <f t="shared" si="81"/>
        <v>388.9707027000004</v>
      </c>
      <c r="O674" t="str">
        <f t="shared" si="76"/>
        <v/>
      </c>
      <c r="P674">
        <f t="shared" si="77"/>
        <v>388.9707027000004</v>
      </c>
      <c r="Q674" t="str">
        <f t="shared" si="78"/>
        <v/>
      </c>
      <c r="R674">
        <f t="shared" si="79"/>
        <v>1</v>
      </c>
      <c r="S674">
        <f t="shared" si="82"/>
        <v>3.9672149391606841</v>
      </c>
    </row>
    <row r="675" spans="1:19" x14ac:dyDescent="0.3">
      <c r="A675" t="s">
        <v>701</v>
      </c>
      <c r="B675">
        <v>9135.1982422000001</v>
      </c>
      <c r="C675">
        <v>9536.0898438000004</v>
      </c>
      <c r="D675">
        <v>9317.5644530999998</v>
      </c>
      <c r="E675">
        <v>9282.8525391000003</v>
      </c>
      <c r="F675">
        <v>9145.8300780999998</v>
      </c>
      <c r="G675">
        <v>9381.0595702999999</v>
      </c>
      <c r="H675">
        <v>9536.0898438000004</v>
      </c>
      <c r="I675">
        <v>9542.8398438000004</v>
      </c>
      <c r="J675">
        <v>9439.8808594000002</v>
      </c>
      <c r="L675" t="str">
        <f t="shared" si="80"/>
        <v>29JUL2023:02:00:00</v>
      </c>
      <c r="M675">
        <v>3</v>
      </c>
      <c r="N675">
        <f t="shared" ref="N675:N721" si="83">C675-B675</f>
        <v>400.89160160000029</v>
      </c>
      <c r="O675" t="str">
        <f t="shared" si="76"/>
        <v/>
      </c>
      <c r="P675">
        <f t="shared" si="77"/>
        <v>400.89160160000029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4.3884280447038755</v>
      </c>
    </row>
    <row r="676" spans="1:19" x14ac:dyDescent="0.3">
      <c r="A676" t="s">
        <v>702</v>
      </c>
      <c r="B676">
        <v>8639.6689452999999</v>
      </c>
      <c r="C676">
        <v>9014.7001952999999</v>
      </c>
      <c r="D676">
        <v>8793.9619141000003</v>
      </c>
      <c r="E676">
        <v>8718.4902344000002</v>
      </c>
      <c r="F676">
        <v>8656.6298827999999</v>
      </c>
      <c r="G676">
        <v>8868.8300780999998</v>
      </c>
      <c r="H676">
        <v>9014.7001952999999</v>
      </c>
      <c r="I676">
        <v>9038.2001952999999</v>
      </c>
      <c r="J676">
        <v>8927.2089844000002</v>
      </c>
      <c r="L676" t="str">
        <f t="shared" si="80"/>
        <v>29JUL2023:03:00:00</v>
      </c>
      <c r="M676">
        <v>4</v>
      </c>
      <c r="N676">
        <f t="shared" si="83"/>
        <v>375.03125</v>
      </c>
      <c r="O676" t="str">
        <f t="shared" si="76"/>
        <v/>
      </c>
      <c r="P676">
        <f t="shared" si="77"/>
        <v>375.03125</v>
      </c>
      <c r="Q676" t="str">
        <f t="shared" si="78"/>
        <v/>
      </c>
      <c r="R676">
        <f t="shared" si="79"/>
        <v>1</v>
      </c>
      <c r="S676">
        <f t="shared" si="84"/>
        <v>4.3408057921480649</v>
      </c>
    </row>
    <row r="677" spans="1:19" x14ac:dyDescent="0.3">
      <c r="A677" t="s">
        <v>703</v>
      </c>
      <c r="B677">
        <v>8240.0849608999997</v>
      </c>
      <c r="C677">
        <v>8582.8496094000002</v>
      </c>
      <c r="D677">
        <v>8423.0253905999998</v>
      </c>
      <c r="E677">
        <v>8434.6816405999998</v>
      </c>
      <c r="F677">
        <v>8294.5195313000004</v>
      </c>
      <c r="G677">
        <v>8475.9199219000002</v>
      </c>
      <c r="H677">
        <v>8582.8496094000002</v>
      </c>
      <c r="I677">
        <v>8633.2802733999997</v>
      </c>
      <c r="J677">
        <v>8526.4882813000004</v>
      </c>
      <c r="L677" t="str">
        <f t="shared" si="80"/>
        <v>29JUL2023:04:00:00</v>
      </c>
      <c r="M677">
        <v>5</v>
      </c>
      <c r="N677">
        <f t="shared" si="83"/>
        <v>342.76464850000048</v>
      </c>
      <c r="O677" t="str">
        <f t="shared" si="76"/>
        <v/>
      </c>
      <c r="P677">
        <f t="shared" si="77"/>
        <v>342.76464850000048</v>
      </c>
      <c r="Q677" t="str">
        <f t="shared" si="78"/>
        <v/>
      </c>
      <c r="R677">
        <f t="shared" si="79"/>
        <v>1</v>
      </c>
      <c r="S677">
        <f t="shared" si="84"/>
        <v>4.1597222616811829</v>
      </c>
    </row>
    <row r="678" spans="1:19" x14ac:dyDescent="0.3">
      <c r="A678" t="s">
        <v>704</v>
      </c>
      <c r="B678">
        <v>7958.4980469000002</v>
      </c>
      <c r="C678">
        <v>8259.9501952999999</v>
      </c>
      <c r="D678">
        <v>8145.7114258000001</v>
      </c>
      <c r="E678">
        <v>8125.0610352000003</v>
      </c>
      <c r="F678">
        <v>8030.6298827999999</v>
      </c>
      <c r="G678">
        <v>8198.4902344000002</v>
      </c>
      <c r="H678">
        <v>8259.9501952999999</v>
      </c>
      <c r="I678">
        <v>8340.3300780999998</v>
      </c>
      <c r="J678">
        <v>8232.1386719000002</v>
      </c>
      <c r="L678" t="str">
        <f t="shared" si="80"/>
        <v>29JUL2023:05:00:00</v>
      </c>
      <c r="M678">
        <v>6</v>
      </c>
      <c r="N678">
        <f t="shared" si="83"/>
        <v>301.45214839999971</v>
      </c>
      <c r="O678" t="str">
        <f t="shared" si="76"/>
        <v/>
      </c>
      <c r="P678">
        <f t="shared" si="77"/>
        <v>301.45214839999971</v>
      </c>
      <c r="Q678" t="str">
        <f t="shared" si="78"/>
        <v/>
      </c>
      <c r="R678">
        <f t="shared" si="79"/>
        <v>1</v>
      </c>
      <c r="S678">
        <f t="shared" si="84"/>
        <v>3.7878020026331671</v>
      </c>
    </row>
    <row r="679" spans="1:19" x14ac:dyDescent="0.3">
      <c r="A679" t="s">
        <v>705</v>
      </c>
      <c r="B679">
        <v>7806.3588866999999</v>
      </c>
      <c r="C679">
        <v>8021.5297852000003</v>
      </c>
      <c r="D679">
        <v>8001.671875</v>
      </c>
      <c r="E679">
        <v>7942.0209961</v>
      </c>
      <c r="F679">
        <v>7859.4702147999997</v>
      </c>
      <c r="G679">
        <v>8025.5097655999998</v>
      </c>
      <c r="H679">
        <v>8021.5297852000003</v>
      </c>
      <c r="I679">
        <v>8157.2001952999999</v>
      </c>
      <c r="J679">
        <v>8042.4511719000002</v>
      </c>
      <c r="L679" t="str">
        <f t="shared" si="80"/>
        <v>29JUL2023:06:00:00</v>
      </c>
      <c r="M679">
        <v>7</v>
      </c>
      <c r="N679">
        <f t="shared" si="83"/>
        <v>215.17089850000048</v>
      </c>
      <c r="O679" t="str">
        <f t="shared" si="76"/>
        <v/>
      </c>
      <c r="P679">
        <f t="shared" si="77"/>
        <v>215.17089850000048</v>
      </c>
      <c r="Q679" t="str">
        <f t="shared" si="78"/>
        <v/>
      </c>
      <c r="R679">
        <f t="shared" si="79"/>
        <v>1</v>
      </c>
      <c r="S679">
        <f t="shared" si="84"/>
        <v>2.7563541674543761</v>
      </c>
    </row>
    <row r="680" spans="1:19" x14ac:dyDescent="0.3">
      <c r="A680" t="s">
        <v>706</v>
      </c>
      <c r="B680">
        <v>7721.0292969000002</v>
      </c>
      <c r="C680">
        <v>7834.4399414</v>
      </c>
      <c r="D680">
        <v>7853.1489258000001</v>
      </c>
      <c r="E680">
        <v>7724.4541016000003</v>
      </c>
      <c r="F680">
        <v>7726.75</v>
      </c>
      <c r="G680">
        <v>7903.8901366999999</v>
      </c>
      <c r="H680">
        <v>7834.4399414</v>
      </c>
      <c r="I680">
        <v>8034.7900391000003</v>
      </c>
      <c r="J680">
        <v>7894.4628905999998</v>
      </c>
      <c r="L680" t="str">
        <f t="shared" si="80"/>
        <v>29JUL2023:07:00:00</v>
      </c>
      <c r="M680">
        <v>8</v>
      </c>
      <c r="N680">
        <f t="shared" si="83"/>
        <v>113.41064449999976</v>
      </c>
      <c r="O680" t="str">
        <f t="shared" si="76"/>
        <v/>
      </c>
      <c r="P680">
        <f t="shared" si="77"/>
        <v>113.41064449999976</v>
      </c>
      <c r="Q680" t="str">
        <f t="shared" si="78"/>
        <v/>
      </c>
      <c r="R680">
        <f t="shared" si="79"/>
        <v>1</v>
      </c>
      <c r="S680">
        <f t="shared" si="84"/>
        <v>1.4688539589602934</v>
      </c>
    </row>
    <row r="681" spans="1:19" x14ac:dyDescent="0.3">
      <c r="A681" t="s">
        <v>707</v>
      </c>
      <c r="B681">
        <v>7767.1708983999997</v>
      </c>
      <c r="C681">
        <v>7863.5200194999998</v>
      </c>
      <c r="D681">
        <v>7929.1552733999997</v>
      </c>
      <c r="E681">
        <v>7849.453125</v>
      </c>
      <c r="F681">
        <v>7820.1000977000003</v>
      </c>
      <c r="G681">
        <v>7977.7597655999998</v>
      </c>
      <c r="H681">
        <v>7863.5200194999998</v>
      </c>
      <c r="I681">
        <v>8115.2099608999997</v>
      </c>
      <c r="J681">
        <v>7959.2363280999998</v>
      </c>
      <c r="L681" t="str">
        <f t="shared" si="80"/>
        <v>29JUL2023:08:00:00</v>
      </c>
      <c r="M681">
        <v>9</v>
      </c>
      <c r="N681">
        <f t="shared" si="83"/>
        <v>96.349121100000048</v>
      </c>
      <c r="O681" t="str">
        <f t="shared" si="76"/>
        <v/>
      </c>
      <c r="P681">
        <f t="shared" si="77"/>
        <v>96.349121100000048</v>
      </c>
      <c r="Q681" t="str">
        <f t="shared" si="78"/>
        <v/>
      </c>
      <c r="R681">
        <f t="shared" si="79"/>
        <v>1</v>
      </c>
      <c r="S681">
        <f t="shared" si="84"/>
        <v>1.2404660893948851</v>
      </c>
    </row>
    <row r="682" spans="1:19" x14ac:dyDescent="0.3">
      <c r="A682" t="s">
        <v>708</v>
      </c>
      <c r="B682">
        <v>8302.3691405999998</v>
      </c>
      <c r="C682">
        <v>8374.8095702999999</v>
      </c>
      <c r="D682">
        <v>8341.7050780999998</v>
      </c>
      <c r="E682">
        <v>8321.5673827999999</v>
      </c>
      <c r="F682">
        <v>8328.0195313000004</v>
      </c>
      <c r="G682">
        <v>8469.7802733999997</v>
      </c>
      <c r="H682">
        <v>8374.8095702999999</v>
      </c>
      <c r="I682">
        <v>8602.9404297000001</v>
      </c>
      <c r="J682">
        <v>8441.4462891000003</v>
      </c>
      <c r="L682" t="str">
        <f t="shared" si="80"/>
        <v>29JUL2023:09:00:00</v>
      </c>
      <c r="M682">
        <v>10</v>
      </c>
      <c r="N682">
        <f t="shared" si="83"/>
        <v>72.440429700000095</v>
      </c>
      <c r="O682" t="str">
        <f t="shared" si="76"/>
        <v/>
      </c>
      <c r="P682">
        <f t="shared" si="77"/>
        <v>72.440429700000095</v>
      </c>
      <c r="Q682" t="str">
        <f t="shared" si="78"/>
        <v/>
      </c>
      <c r="R682">
        <f t="shared" si="79"/>
        <v>1</v>
      </c>
      <c r="S682">
        <f t="shared" si="84"/>
        <v>0.87252720847780729</v>
      </c>
    </row>
    <row r="683" spans="1:19" x14ac:dyDescent="0.3">
      <c r="A683" t="s">
        <v>709</v>
      </c>
      <c r="B683">
        <v>9050.609375</v>
      </c>
      <c r="C683">
        <v>9140.3496094000002</v>
      </c>
      <c r="D683">
        <v>8996.9589844000002</v>
      </c>
      <c r="E683">
        <v>9034.7060547000001</v>
      </c>
      <c r="F683">
        <v>9022.6103516000003</v>
      </c>
      <c r="G683">
        <v>9190.1503905999998</v>
      </c>
      <c r="H683">
        <v>9140.3496094000002</v>
      </c>
      <c r="I683">
        <v>9337.1699219000002</v>
      </c>
      <c r="J683">
        <v>9163.9238280999998</v>
      </c>
      <c r="L683" t="str">
        <f t="shared" si="80"/>
        <v>29JUL2023:10:00:00</v>
      </c>
      <c r="M683">
        <v>11</v>
      </c>
      <c r="N683">
        <f t="shared" si="83"/>
        <v>89.74023440000019</v>
      </c>
      <c r="O683" t="str">
        <f t="shared" si="76"/>
        <v/>
      </c>
      <c r="P683">
        <f t="shared" si="77"/>
        <v>89.74023440000019</v>
      </c>
      <c r="Q683" t="str">
        <f t="shared" si="78"/>
        <v/>
      </c>
      <c r="R683">
        <f t="shared" si="79"/>
        <v>1</v>
      </c>
      <c r="S683">
        <f t="shared" si="84"/>
        <v>0.9915380355259249</v>
      </c>
    </row>
    <row r="684" spans="1:19" x14ac:dyDescent="0.3">
      <c r="A684" t="s">
        <v>710</v>
      </c>
      <c r="B684">
        <v>9841.4384766000003</v>
      </c>
      <c r="C684">
        <v>9943.9697266000003</v>
      </c>
      <c r="D684">
        <v>9826.1064452999999</v>
      </c>
      <c r="E684">
        <v>9922.7714844000002</v>
      </c>
      <c r="F684">
        <v>9747.4101563000004</v>
      </c>
      <c r="G684">
        <v>9950.0996094000002</v>
      </c>
      <c r="H684">
        <v>9943.9697266000003</v>
      </c>
      <c r="I684">
        <v>10112.400390999999</v>
      </c>
      <c r="J684">
        <v>9951.8828125</v>
      </c>
      <c r="L684" t="str">
        <f t="shared" si="80"/>
        <v>29JUL2023:11:00:00</v>
      </c>
      <c r="M684">
        <v>12</v>
      </c>
      <c r="N684">
        <f t="shared" si="83"/>
        <v>102.53125</v>
      </c>
      <c r="O684" t="str">
        <f t="shared" si="76"/>
        <v/>
      </c>
      <c r="P684">
        <f t="shared" si="77"/>
        <v>102.53125</v>
      </c>
      <c r="Q684" t="str">
        <f t="shared" si="78"/>
        <v/>
      </c>
      <c r="R684">
        <f t="shared" si="79"/>
        <v>1</v>
      </c>
      <c r="S684">
        <f t="shared" si="84"/>
        <v>1.0418319460492353</v>
      </c>
    </row>
    <row r="685" spans="1:19" x14ac:dyDescent="0.3">
      <c r="A685" t="s">
        <v>711</v>
      </c>
      <c r="B685">
        <v>10583.790039</v>
      </c>
      <c r="C685">
        <v>10761.400390999999</v>
      </c>
      <c r="D685">
        <v>10741.058594</v>
      </c>
      <c r="E685">
        <v>10777.673828000001</v>
      </c>
      <c r="F685">
        <v>10454.599609000001</v>
      </c>
      <c r="G685">
        <v>10703.400390999999</v>
      </c>
      <c r="H685">
        <v>10761.400390999999</v>
      </c>
      <c r="I685">
        <v>10900.400390999999</v>
      </c>
      <c r="J685">
        <v>10762.551758</v>
      </c>
      <c r="L685" t="str">
        <f t="shared" si="80"/>
        <v>29JUL2023:12:00:00</v>
      </c>
      <c r="M685">
        <v>13</v>
      </c>
      <c r="N685">
        <f t="shared" si="83"/>
        <v>177.61035199999969</v>
      </c>
      <c r="O685" t="str">
        <f t="shared" si="76"/>
        <v/>
      </c>
      <c r="P685">
        <f t="shared" si="77"/>
        <v>177.61035199999969</v>
      </c>
      <c r="Q685" t="str">
        <f t="shared" si="78"/>
        <v/>
      </c>
      <c r="R685">
        <f t="shared" si="79"/>
        <v>1</v>
      </c>
      <c r="S685">
        <f t="shared" si="84"/>
        <v>1.6781356333178077</v>
      </c>
    </row>
    <row r="686" spans="1:19" x14ac:dyDescent="0.3">
      <c r="A686" t="s">
        <v>712</v>
      </c>
      <c r="B686">
        <v>11259.341796999999</v>
      </c>
      <c r="C686">
        <v>11498.200194999999</v>
      </c>
      <c r="D686">
        <v>11520.683594</v>
      </c>
      <c r="E686">
        <v>11477.298828000001</v>
      </c>
      <c r="F686">
        <v>11113.200194999999</v>
      </c>
      <c r="G686">
        <v>11403.099609000001</v>
      </c>
      <c r="H686">
        <v>11498.200194999999</v>
      </c>
      <c r="I686">
        <v>11641.099609000001</v>
      </c>
      <c r="J686">
        <v>11497.556640999999</v>
      </c>
      <c r="L686" t="str">
        <f t="shared" si="80"/>
        <v>29JUL2023:13:00:00</v>
      </c>
      <c r="M686">
        <v>14</v>
      </c>
      <c r="N686">
        <f t="shared" si="83"/>
        <v>238.85839800000031</v>
      </c>
      <c r="O686" t="str">
        <f t="shared" si="76"/>
        <v/>
      </c>
      <c r="P686">
        <f t="shared" si="77"/>
        <v>238.85839800000031</v>
      </c>
      <c r="Q686" t="str">
        <f t="shared" si="78"/>
        <v/>
      </c>
      <c r="R686">
        <f t="shared" si="79"/>
        <v>1</v>
      </c>
      <c r="S686">
        <f t="shared" si="84"/>
        <v>2.1214241676511061</v>
      </c>
    </row>
    <row r="687" spans="1:19" x14ac:dyDescent="0.3">
      <c r="A687" t="s">
        <v>713</v>
      </c>
      <c r="B687">
        <v>11853.845703000001</v>
      </c>
      <c r="C687">
        <v>12184.099609000001</v>
      </c>
      <c r="D687">
        <v>12151.202148</v>
      </c>
      <c r="E687">
        <v>11932.820313</v>
      </c>
      <c r="F687">
        <v>11710.400390999999</v>
      </c>
      <c r="G687">
        <v>12044.799805000001</v>
      </c>
      <c r="H687">
        <v>12184.099609000001</v>
      </c>
      <c r="I687">
        <v>12356.099609000001</v>
      </c>
      <c r="J687">
        <v>12167.820313</v>
      </c>
      <c r="L687" t="str">
        <f t="shared" si="80"/>
        <v>29JUL2023:14:00:00</v>
      </c>
      <c r="M687">
        <v>15</v>
      </c>
      <c r="N687">
        <f t="shared" si="83"/>
        <v>330.25390599999992</v>
      </c>
      <c r="O687" t="str">
        <f t="shared" si="76"/>
        <v/>
      </c>
      <c r="P687">
        <f t="shared" si="77"/>
        <v>330.25390599999992</v>
      </c>
      <c r="Q687" t="str">
        <f t="shared" si="78"/>
        <v/>
      </c>
      <c r="R687">
        <f t="shared" si="79"/>
        <v>1</v>
      </c>
      <c r="S687">
        <f t="shared" si="84"/>
        <v>2.7860486315965662</v>
      </c>
    </row>
    <row r="688" spans="1:19" x14ac:dyDescent="0.3">
      <c r="A688" t="s">
        <v>714</v>
      </c>
      <c r="B688">
        <v>12388.378906</v>
      </c>
      <c r="C688">
        <v>12707.099609000001</v>
      </c>
      <c r="D688">
        <v>12726.228515999999</v>
      </c>
      <c r="E688">
        <v>12609.845703000001</v>
      </c>
      <c r="F688">
        <v>12232.599609000001</v>
      </c>
      <c r="G688">
        <v>12566</v>
      </c>
      <c r="H688">
        <v>12707.099609000001</v>
      </c>
      <c r="I688">
        <v>12882.5</v>
      </c>
      <c r="J688">
        <v>12701.986328000001</v>
      </c>
      <c r="L688" t="str">
        <f t="shared" si="80"/>
        <v>29JUL2023:15:00:00</v>
      </c>
      <c r="M688">
        <v>16</v>
      </c>
      <c r="N688">
        <f t="shared" si="83"/>
        <v>318.72070300000087</v>
      </c>
      <c r="O688" t="str">
        <f t="shared" si="76"/>
        <v/>
      </c>
      <c r="P688">
        <f t="shared" si="77"/>
        <v>318.72070300000087</v>
      </c>
      <c r="Q688" t="str">
        <f t="shared" si="78"/>
        <v/>
      </c>
      <c r="R688">
        <f t="shared" si="79"/>
        <v>1</v>
      </c>
      <c r="S688">
        <f t="shared" si="84"/>
        <v>2.5727393827584373</v>
      </c>
    </row>
    <row r="689" spans="1:19" x14ac:dyDescent="0.3">
      <c r="A689" t="s">
        <v>715</v>
      </c>
      <c r="B689">
        <v>12890.508789</v>
      </c>
      <c r="C689">
        <v>13015.299805000001</v>
      </c>
      <c r="D689">
        <v>13240.431640999999</v>
      </c>
      <c r="E689">
        <v>13109.787109000001</v>
      </c>
      <c r="F689">
        <v>12658.900390999999</v>
      </c>
      <c r="G689">
        <v>12929.799805000001</v>
      </c>
      <c r="H689">
        <v>13015.299805000001</v>
      </c>
      <c r="I689">
        <v>13192.5</v>
      </c>
      <c r="J689">
        <v>13069.296875</v>
      </c>
      <c r="L689" t="str">
        <f t="shared" si="80"/>
        <v>29JUL2023:16:00:00</v>
      </c>
      <c r="M689">
        <v>17</v>
      </c>
      <c r="N689">
        <f t="shared" si="83"/>
        <v>124.79101600000104</v>
      </c>
      <c r="O689" t="str">
        <f t="shared" si="76"/>
        <v/>
      </c>
      <c r="P689">
        <f t="shared" si="77"/>
        <v>124.79101600000104</v>
      </c>
      <c r="Q689" t="str">
        <f t="shared" si="78"/>
        <v/>
      </c>
      <c r="R689">
        <f t="shared" si="79"/>
        <v>1</v>
      </c>
      <c r="S689">
        <f t="shared" si="84"/>
        <v>0.96808448791788837</v>
      </c>
    </row>
    <row r="690" spans="1:19" x14ac:dyDescent="0.3">
      <c r="A690" t="s">
        <v>716</v>
      </c>
      <c r="B690">
        <v>13260.256836</v>
      </c>
      <c r="C690">
        <v>13238.200194999999</v>
      </c>
      <c r="D690">
        <v>13676.578125</v>
      </c>
      <c r="E690">
        <v>13521.383789</v>
      </c>
      <c r="F690">
        <v>12965.5</v>
      </c>
      <c r="G690">
        <v>13163.200194999999</v>
      </c>
      <c r="H690">
        <v>13238.200194999999</v>
      </c>
      <c r="I690">
        <v>13367.200194999999</v>
      </c>
      <c r="J690">
        <v>13329.805664</v>
      </c>
      <c r="L690" t="str">
        <f t="shared" si="80"/>
        <v>29JUL2023:17:00:00</v>
      </c>
      <c r="M690">
        <v>18</v>
      </c>
      <c r="N690">
        <f t="shared" si="83"/>
        <v>-22.056641000001036</v>
      </c>
      <c r="O690">
        <f t="shared" si="76"/>
        <v>-22.056641000001036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0.16633645390728716</v>
      </c>
    </row>
    <row r="691" spans="1:19" x14ac:dyDescent="0.3">
      <c r="A691" t="s">
        <v>717</v>
      </c>
      <c r="B691">
        <v>13400.323242</v>
      </c>
      <c r="C691">
        <v>13364.900390999999</v>
      </c>
      <c r="D691">
        <v>13862.463867</v>
      </c>
      <c r="E691">
        <v>13685.295898</v>
      </c>
      <c r="F691">
        <v>13147.400390999999</v>
      </c>
      <c r="G691">
        <v>13294</v>
      </c>
      <c r="H691">
        <v>13364.900390999999</v>
      </c>
      <c r="I691">
        <v>13447.400390999999</v>
      </c>
      <c r="J691">
        <v>13460.324219</v>
      </c>
      <c r="L691" t="str">
        <f t="shared" si="80"/>
        <v>29JUL2023:18:00:00</v>
      </c>
      <c r="M691">
        <v>19</v>
      </c>
      <c r="N691">
        <f t="shared" si="83"/>
        <v>-35.422851000001174</v>
      </c>
      <c r="O691">
        <f t="shared" si="76"/>
        <v>-35.422851000001174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0.26434325769826961</v>
      </c>
    </row>
    <row r="692" spans="1:19" x14ac:dyDescent="0.3">
      <c r="A692" t="s">
        <v>718</v>
      </c>
      <c r="B692">
        <v>13332.700194999999</v>
      </c>
      <c r="C692">
        <v>13342.700194999999</v>
      </c>
      <c r="D692">
        <v>13699.404296999999</v>
      </c>
      <c r="E692">
        <v>13583.136719</v>
      </c>
      <c r="F692">
        <v>13083</v>
      </c>
      <c r="G692">
        <v>13292.900390999999</v>
      </c>
      <c r="H692">
        <v>13342.700194999999</v>
      </c>
      <c r="I692">
        <v>13415.799805000001</v>
      </c>
      <c r="J692">
        <v>13405.021484000001</v>
      </c>
      <c r="L692" t="str">
        <f t="shared" si="80"/>
        <v>29JUL2023:19:00:00</v>
      </c>
      <c r="M692">
        <v>20</v>
      </c>
      <c r="N692">
        <f t="shared" si="83"/>
        <v>10</v>
      </c>
      <c r="O692" t="str">
        <f t="shared" si="76"/>
        <v/>
      </c>
      <c r="P692">
        <f t="shared" si="77"/>
        <v>10</v>
      </c>
      <c r="Q692" t="str">
        <f t="shared" si="78"/>
        <v/>
      </c>
      <c r="R692">
        <f t="shared" si="79"/>
        <v>1</v>
      </c>
      <c r="S692">
        <f t="shared" si="84"/>
        <v>7.5003561572247593E-2</v>
      </c>
    </row>
    <row r="693" spans="1:19" x14ac:dyDescent="0.3">
      <c r="A693" t="s">
        <v>719</v>
      </c>
      <c r="B693">
        <v>13005.395508</v>
      </c>
      <c r="C693">
        <v>12990.599609000001</v>
      </c>
      <c r="D693">
        <v>13197.419921999999</v>
      </c>
      <c r="E693">
        <v>13054.134765999999</v>
      </c>
      <c r="F693">
        <v>12743.700194999999</v>
      </c>
      <c r="G693">
        <v>12984.900390999999</v>
      </c>
      <c r="H693">
        <v>12990.599609000001</v>
      </c>
      <c r="I693">
        <v>13111.799805000001</v>
      </c>
      <c r="J693">
        <v>13043.064453000001</v>
      </c>
      <c r="L693" t="str">
        <f t="shared" si="80"/>
        <v>29JUL2023:20:00:00</v>
      </c>
      <c r="M693">
        <v>21</v>
      </c>
      <c r="N693">
        <f t="shared" si="83"/>
        <v>-14.795898999998826</v>
      </c>
      <c r="O693">
        <f t="shared" si="76"/>
        <v>-14.795898999998826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0.11376738977986048</v>
      </c>
    </row>
    <row r="694" spans="1:19" x14ac:dyDescent="0.3">
      <c r="A694" t="s">
        <v>720</v>
      </c>
      <c r="B694">
        <v>12407.802734000001</v>
      </c>
      <c r="C694">
        <v>12402.299805000001</v>
      </c>
      <c r="D694">
        <v>12508.223633</v>
      </c>
      <c r="E694">
        <v>12465.588867</v>
      </c>
      <c r="F694">
        <v>12202.799805000001</v>
      </c>
      <c r="G694">
        <v>12451</v>
      </c>
      <c r="H694">
        <v>12402.299805000001</v>
      </c>
      <c r="I694">
        <v>12594</v>
      </c>
      <c r="J694">
        <v>12465.915039</v>
      </c>
      <c r="L694" t="str">
        <f t="shared" si="80"/>
        <v>29JUL2023:21:00:00</v>
      </c>
      <c r="M694">
        <v>22</v>
      </c>
      <c r="N694">
        <f t="shared" si="83"/>
        <v>-5.502929000000222</v>
      </c>
      <c r="O694">
        <f t="shared" si="76"/>
        <v>-5.502929000000222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4.435055197098705E-2</v>
      </c>
    </row>
    <row r="695" spans="1:19" x14ac:dyDescent="0.3">
      <c r="A695" t="s">
        <v>721</v>
      </c>
      <c r="B695">
        <v>11844.532227</v>
      </c>
      <c r="C695">
        <v>11929.900390999999</v>
      </c>
      <c r="D695">
        <v>12072.844727</v>
      </c>
      <c r="E695">
        <v>11912.423828000001</v>
      </c>
      <c r="F695">
        <v>11768.700194999999</v>
      </c>
      <c r="G695">
        <v>12013.900390999999</v>
      </c>
      <c r="H695">
        <v>11929.900390999999</v>
      </c>
      <c r="I695">
        <v>12166.200194999999</v>
      </c>
      <c r="J695">
        <v>12021.659180000001</v>
      </c>
      <c r="L695" t="str">
        <f t="shared" si="80"/>
        <v>29JUL2023:22:00:00</v>
      </c>
      <c r="M695">
        <v>23</v>
      </c>
      <c r="N695">
        <f t="shared" si="83"/>
        <v>85.368163999999524</v>
      </c>
      <c r="O695" t="str">
        <f t="shared" si="76"/>
        <v/>
      </c>
      <c r="P695">
        <f t="shared" si="77"/>
        <v>85.368163999999524</v>
      </c>
      <c r="Q695" t="str">
        <f t="shared" si="78"/>
        <v/>
      </c>
      <c r="R695">
        <f t="shared" si="79"/>
        <v>1</v>
      </c>
      <c r="S695">
        <f t="shared" si="84"/>
        <v>0.72073900736577845</v>
      </c>
    </row>
    <row r="696" spans="1:19" x14ac:dyDescent="0.3">
      <c r="A696" t="s">
        <v>722</v>
      </c>
      <c r="B696">
        <v>11151.102539</v>
      </c>
      <c r="C696">
        <v>11337.099609000001</v>
      </c>
      <c r="D696">
        <v>11378.472656</v>
      </c>
      <c r="E696">
        <v>11369.918944999999</v>
      </c>
      <c r="F696">
        <v>11168.400390999999</v>
      </c>
      <c r="G696">
        <v>11422.900390999999</v>
      </c>
      <c r="H696">
        <v>11337.099609000001</v>
      </c>
      <c r="I696">
        <v>11597.900390999999</v>
      </c>
      <c r="J696">
        <v>11415.325194999999</v>
      </c>
      <c r="L696" t="str">
        <f t="shared" si="80"/>
        <v>29JUL2023:23:00:00</v>
      </c>
      <c r="M696">
        <v>24</v>
      </c>
      <c r="N696">
        <f t="shared" si="83"/>
        <v>185.99707000000126</v>
      </c>
      <c r="O696" t="str">
        <f t="shared" si="76"/>
        <v/>
      </c>
      <c r="P696">
        <f t="shared" si="77"/>
        <v>185.99707000000126</v>
      </c>
      <c r="Q696" t="str">
        <f t="shared" si="78"/>
        <v/>
      </c>
      <c r="R696">
        <f t="shared" si="79"/>
        <v>1</v>
      </c>
      <c r="S696">
        <f t="shared" si="84"/>
        <v>1.6679702240159022</v>
      </c>
    </row>
    <row r="697" spans="1:19" x14ac:dyDescent="0.3">
      <c r="A697" t="s">
        <v>723</v>
      </c>
      <c r="B697">
        <v>10534.683594</v>
      </c>
      <c r="C697">
        <v>10667</v>
      </c>
      <c r="D697">
        <v>10533.872069999999</v>
      </c>
      <c r="E697">
        <v>10616.814453000001</v>
      </c>
      <c r="F697">
        <v>10462.400390999999</v>
      </c>
      <c r="G697">
        <v>10703.299805000001</v>
      </c>
      <c r="H697">
        <v>10667</v>
      </c>
      <c r="I697">
        <v>10914.700194999999</v>
      </c>
      <c r="J697">
        <v>10697.855469</v>
      </c>
      <c r="L697" t="str">
        <f t="shared" si="80"/>
        <v>30JUL2023:00:00:00</v>
      </c>
      <c r="M697">
        <v>1</v>
      </c>
      <c r="N697">
        <f t="shared" si="83"/>
        <v>132.31640599999992</v>
      </c>
      <c r="O697" t="str">
        <f t="shared" si="76"/>
        <v/>
      </c>
      <c r="P697">
        <f t="shared" si="77"/>
        <v>132.31640599999992</v>
      </c>
      <c r="Q697" t="str">
        <f t="shared" si="78"/>
        <v/>
      </c>
      <c r="R697">
        <f t="shared" si="79"/>
        <v>1</v>
      </c>
      <c r="S697">
        <f t="shared" si="84"/>
        <v>1.2560074046776342</v>
      </c>
    </row>
    <row r="698" spans="1:19" x14ac:dyDescent="0.3">
      <c r="A698" t="s">
        <v>724</v>
      </c>
      <c r="B698">
        <v>9892.9863280999998</v>
      </c>
      <c r="C698">
        <v>9970.0605469000002</v>
      </c>
      <c r="D698">
        <v>9657.7431641000003</v>
      </c>
      <c r="E698">
        <v>9793.6123047000001</v>
      </c>
      <c r="F698">
        <v>9757.0595702999999</v>
      </c>
      <c r="G698">
        <v>9968.9599608999997</v>
      </c>
      <c r="H698">
        <v>10168.400390999999</v>
      </c>
      <c r="I698">
        <v>10051.299805000001</v>
      </c>
      <c r="J698">
        <v>9970.0605469000002</v>
      </c>
      <c r="L698" t="str">
        <f t="shared" si="80"/>
        <v>30JUL2023:01:00:00</v>
      </c>
      <c r="M698">
        <v>2</v>
      </c>
      <c r="N698">
        <f t="shared" si="83"/>
        <v>77.074218800000381</v>
      </c>
      <c r="O698" t="str">
        <f t="shared" si="76"/>
        <v/>
      </c>
      <c r="P698">
        <f t="shared" si="77"/>
        <v>77.074218800000381</v>
      </c>
      <c r="Q698" t="str">
        <f t="shared" si="78"/>
        <v/>
      </c>
      <c r="R698">
        <f t="shared" si="79"/>
        <v>1</v>
      </c>
      <c r="S698">
        <f t="shared" si="84"/>
        <v>0.77907940275909482</v>
      </c>
    </row>
    <row r="699" spans="1:19" x14ac:dyDescent="0.3">
      <c r="A699" t="s">
        <v>725</v>
      </c>
      <c r="B699">
        <v>9298.8408202999999</v>
      </c>
      <c r="C699">
        <v>9372.8564452999999</v>
      </c>
      <c r="D699">
        <v>9170.0097655999998</v>
      </c>
      <c r="E699">
        <v>9286.1113280999998</v>
      </c>
      <c r="F699">
        <v>9143.5400391000003</v>
      </c>
      <c r="G699">
        <v>9350</v>
      </c>
      <c r="H699">
        <v>9497.2304688000004</v>
      </c>
      <c r="I699">
        <v>9467.7695313000004</v>
      </c>
      <c r="J699">
        <v>9372.8564452999999</v>
      </c>
      <c r="L699" t="str">
        <f t="shared" si="80"/>
        <v>30JUL2023:02:00:00</v>
      </c>
      <c r="M699">
        <v>3</v>
      </c>
      <c r="N699">
        <f t="shared" si="83"/>
        <v>74.015625</v>
      </c>
      <c r="O699" t="str">
        <f t="shared" si="76"/>
        <v/>
      </c>
      <c r="P699">
        <f t="shared" si="77"/>
        <v>74.015625</v>
      </c>
      <c r="Q699" t="str">
        <f t="shared" si="78"/>
        <v/>
      </c>
      <c r="R699">
        <f t="shared" si="79"/>
        <v>1</v>
      </c>
      <c r="S699">
        <f t="shared" si="84"/>
        <v>0.7959661470752234</v>
      </c>
    </row>
    <row r="700" spans="1:19" x14ac:dyDescent="0.3">
      <c r="A700" t="s">
        <v>726</v>
      </c>
      <c r="B700">
        <v>8759.3408202999999</v>
      </c>
      <c r="C700">
        <v>8871.6464844000002</v>
      </c>
      <c r="D700">
        <v>8654.8828125</v>
      </c>
      <c r="E700">
        <v>8673.9199219000002</v>
      </c>
      <c r="F700">
        <v>8684.2402344000002</v>
      </c>
      <c r="G700">
        <v>8859.8896483999997</v>
      </c>
      <c r="H700">
        <v>8972.5</v>
      </c>
      <c r="I700">
        <v>8981.6904297000001</v>
      </c>
      <c r="J700">
        <v>8871.6464844000002</v>
      </c>
      <c r="L700" t="str">
        <f t="shared" si="80"/>
        <v>30JUL2023:03:00:00</v>
      </c>
      <c r="M700">
        <v>4</v>
      </c>
      <c r="N700">
        <f t="shared" si="83"/>
        <v>112.30566410000029</v>
      </c>
      <c r="O700" t="str">
        <f t="shared" si="76"/>
        <v/>
      </c>
      <c r="P700">
        <f t="shared" si="77"/>
        <v>112.30566410000029</v>
      </c>
      <c r="Q700" t="str">
        <f t="shared" si="78"/>
        <v/>
      </c>
      <c r="R700">
        <f t="shared" si="79"/>
        <v>1</v>
      </c>
      <c r="S700">
        <f t="shared" si="84"/>
        <v>1.2821246073646204</v>
      </c>
    </row>
    <row r="701" spans="1:19" x14ac:dyDescent="0.3">
      <c r="A701" t="s">
        <v>727</v>
      </c>
      <c r="B701">
        <v>8382.6835938000004</v>
      </c>
      <c r="C701">
        <v>8479.8378905999998</v>
      </c>
      <c r="D701">
        <v>8305.6201172000001</v>
      </c>
      <c r="E701">
        <v>8311.1875</v>
      </c>
      <c r="F701">
        <v>8319.3300780999998</v>
      </c>
      <c r="G701">
        <v>8477.3300780999998</v>
      </c>
      <c r="H701">
        <v>8522.5400391000003</v>
      </c>
      <c r="I701">
        <v>8607.6201172000001</v>
      </c>
      <c r="J701">
        <v>8479.8378905999998</v>
      </c>
      <c r="L701" t="str">
        <f t="shared" si="80"/>
        <v>30JUL2023:04:00:00</v>
      </c>
      <c r="M701">
        <v>5</v>
      </c>
      <c r="N701">
        <f t="shared" si="83"/>
        <v>97.154296799999429</v>
      </c>
      <c r="O701" t="str">
        <f t="shared" si="76"/>
        <v/>
      </c>
      <c r="P701">
        <f t="shared" si="77"/>
        <v>97.154296799999429</v>
      </c>
      <c r="Q701" t="str">
        <f t="shared" si="78"/>
        <v/>
      </c>
      <c r="R701">
        <f t="shared" si="79"/>
        <v>1</v>
      </c>
      <c r="S701">
        <f t="shared" si="84"/>
        <v>1.1589879984478559</v>
      </c>
    </row>
    <row r="702" spans="1:19" x14ac:dyDescent="0.3">
      <c r="A702" t="s">
        <v>728</v>
      </c>
      <c r="B702">
        <v>8103.0703125</v>
      </c>
      <c r="C702">
        <v>8177.0478516000003</v>
      </c>
      <c r="D702">
        <v>8042.6767577999999</v>
      </c>
      <c r="E702">
        <v>8049.9150391000003</v>
      </c>
      <c r="F702">
        <v>8034.3701172000001</v>
      </c>
      <c r="G702">
        <v>8182.9702147999997</v>
      </c>
      <c r="H702">
        <v>8177.1098633000001</v>
      </c>
      <c r="I702">
        <v>8312.1503905999998</v>
      </c>
      <c r="J702">
        <v>8177.0478516000003</v>
      </c>
      <c r="L702" t="str">
        <f t="shared" si="80"/>
        <v>30JUL2023:05:00:00</v>
      </c>
      <c r="M702">
        <v>6</v>
      </c>
      <c r="N702">
        <f t="shared" si="83"/>
        <v>73.977539100000286</v>
      </c>
      <c r="O702" t="str">
        <f t="shared" si="76"/>
        <v/>
      </c>
      <c r="P702">
        <f t="shared" si="77"/>
        <v>73.977539100000286</v>
      </c>
      <c r="Q702" t="str">
        <f t="shared" si="78"/>
        <v/>
      </c>
      <c r="R702">
        <f t="shared" si="79"/>
        <v>1</v>
      </c>
      <c r="S702">
        <f t="shared" si="84"/>
        <v>0.91295689469559049</v>
      </c>
    </row>
    <row r="703" spans="1:19" x14ac:dyDescent="0.3">
      <c r="A703" t="s">
        <v>729</v>
      </c>
      <c r="B703">
        <v>7947.1206055000002</v>
      </c>
      <c r="C703">
        <v>7957.5166016000003</v>
      </c>
      <c r="D703">
        <v>7864.2841797000001</v>
      </c>
      <c r="E703">
        <v>7835.0048827999999</v>
      </c>
      <c r="F703">
        <v>7827.4301758000001</v>
      </c>
      <c r="G703">
        <v>7974.2597655999998</v>
      </c>
      <c r="H703">
        <v>7932.3598633000001</v>
      </c>
      <c r="I703">
        <v>8082.6098633000001</v>
      </c>
      <c r="J703">
        <v>7957.5166016000003</v>
      </c>
      <c r="L703" t="str">
        <f t="shared" si="80"/>
        <v>30JUL2023:06:00:00</v>
      </c>
      <c r="M703">
        <v>7</v>
      </c>
      <c r="N703">
        <f t="shared" si="83"/>
        <v>10.395996100000048</v>
      </c>
      <c r="O703" t="str">
        <f t="shared" si="76"/>
        <v/>
      </c>
      <c r="P703">
        <f t="shared" si="77"/>
        <v>10.395996100000048</v>
      </c>
      <c r="Q703" t="str">
        <f t="shared" si="78"/>
        <v/>
      </c>
      <c r="R703">
        <f t="shared" si="79"/>
        <v>1</v>
      </c>
      <c r="S703">
        <f t="shared" si="84"/>
        <v>0.13081462602700711</v>
      </c>
    </row>
    <row r="704" spans="1:19" x14ac:dyDescent="0.3">
      <c r="A704" t="s">
        <v>730</v>
      </c>
      <c r="B704">
        <v>7799.3193358999997</v>
      </c>
      <c r="C704">
        <v>7754.7099608999997</v>
      </c>
      <c r="D704">
        <v>7672.6708983999997</v>
      </c>
      <c r="E704">
        <v>7605.4975586</v>
      </c>
      <c r="F704">
        <v>7640.1098633000001</v>
      </c>
      <c r="G704">
        <v>7786.0097655999998</v>
      </c>
      <c r="H704">
        <v>7710.7299805000002</v>
      </c>
      <c r="I704">
        <v>7881.1499022999997</v>
      </c>
      <c r="J704">
        <v>7754.7099608999997</v>
      </c>
      <c r="L704" t="str">
        <f t="shared" si="80"/>
        <v>30JUL2023:07:00:00</v>
      </c>
      <c r="M704">
        <v>8</v>
      </c>
      <c r="N704">
        <f t="shared" si="83"/>
        <v>-44.609375</v>
      </c>
      <c r="O704">
        <f t="shared" si="76"/>
        <v>-44.609375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0.57196497641357724</v>
      </c>
    </row>
    <row r="705" spans="1:19" x14ac:dyDescent="0.3">
      <c r="A705" t="s">
        <v>731</v>
      </c>
      <c r="B705">
        <v>7794.9794922000001</v>
      </c>
      <c r="C705">
        <v>7776.7158202999999</v>
      </c>
      <c r="D705">
        <v>7651.4116211</v>
      </c>
      <c r="E705">
        <v>7587.5756836</v>
      </c>
      <c r="F705">
        <v>7678.9101563000004</v>
      </c>
      <c r="G705">
        <v>7810.8798827999999</v>
      </c>
      <c r="H705">
        <v>7733.1000977000003</v>
      </c>
      <c r="I705">
        <v>7925.0800780999998</v>
      </c>
      <c r="J705">
        <v>7776.7158202999999</v>
      </c>
      <c r="L705" t="str">
        <f t="shared" si="80"/>
        <v>30JUL2023:08:00:00</v>
      </c>
      <c r="M705">
        <v>9</v>
      </c>
      <c r="N705">
        <f t="shared" si="83"/>
        <v>-18.26367190000019</v>
      </c>
      <c r="O705">
        <f t="shared" si="76"/>
        <v>-18.26367190000019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0.23430044836263683</v>
      </c>
    </row>
    <row r="706" spans="1:19" x14ac:dyDescent="0.3">
      <c r="A706" t="s">
        <v>732</v>
      </c>
      <c r="B706">
        <v>8286.6455077999999</v>
      </c>
      <c r="C706">
        <v>8313.7294922000001</v>
      </c>
      <c r="D706">
        <v>8164.0273438000004</v>
      </c>
      <c r="E706">
        <v>8161.65625</v>
      </c>
      <c r="F706">
        <v>8185.3398438000004</v>
      </c>
      <c r="G706">
        <v>8307.2099608999997</v>
      </c>
      <c r="H706">
        <v>8318.4804688000004</v>
      </c>
      <c r="I706">
        <v>8453.75</v>
      </c>
      <c r="J706">
        <v>8313.7294922000001</v>
      </c>
      <c r="L706" t="str">
        <f t="shared" si="80"/>
        <v>30JUL2023:09:00:00</v>
      </c>
      <c r="M706">
        <v>10</v>
      </c>
      <c r="N706">
        <f t="shared" si="83"/>
        <v>27.08398440000019</v>
      </c>
      <c r="O706" t="str">
        <f t="shared" si="76"/>
        <v/>
      </c>
      <c r="P706">
        <f t="shared" si="77"/>
        <v>27.08398440000019</v>
      </c>
      <c r="Q706" t="str">
        <f t="shared" si="78"/>
        <v/>
      </c>
      <c r="R706">
        <f t="shared" si="79"/>
        <v>1</v>
      </c>
      <c r="S706">
        <f t="shared" si="84"/>
        <v>0.32683894073309583</v>
      </c>
    </row>
    <row r="707" spans="1:19" x14ac:dyDescent="0.3">
      <c r="A707" t="s">
        <v>733</v>
      </c>
      <c r="B707">
        <v>9062.1796875</v>
      </c>
      <c r="C707">
        <v>9127.2734375</v>
      </c>
      <c r="D707">
        <v>8994.8544922000001</v>
      </c>
      <c r="E707">
        <v>9027.8388672000001</v>
      </c>
      <c r="F707">
        <v>8916.2695313000004</v>
      </c>
      <c r="G707">
        <v>9052.0996094000002</v>
      </c>
      <c r="H707">
        <v>9204.6601563000004</v>
      </c>
      <c r="I707">
        <v>9233.5595702999999</v>
      </c>
      <c r="J707">
        <v>9127.2734375</v>
      </c>
      <c r="L707" t="str">
        <f t="shared" si="80"/>
        <v>30JUL2023:10:00:00</v>
      </c>
      <c r="M707">
        <v>11</v>
      </c>
      <c r="N707">
        <f t="shared" si="83"/>
        <v>65.09375</v>
      </c>
      <c r="O707" t="str">
        <f t="shared" ref="O707:O721" si="85">IF(N707&lt;0,N707,"")</f>
        <v/>
      </c>
      <c r="P707">
        <f t="shared" ref="P707:P721" si="86">IF(N707&gt;0,N707,"")</f>
        <v>65.09375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0.71830125030281244</v>
      </c>
    </row>
    <row r="708" spans="1:19" x14ac:dyDescent="0.3">
      <c r="A708" t="s">
        <v>734</v>
      </c>
      <c r="B708">
        <v>9907.1582030999998</v>
      </c>
      <c r="C708">
        <v>9997.4326172000001</v>
      </c>
      <c r="D708">
        <v>9927.7011719000002</v>
      </c>
      <c r="E708">
        <v>9851.1640625</v>
      </c>
      <c r="F708">
        <v>9681.3203125</v>
      </c>
      <c r="G708">
        <v>9842.0996094000002</v>
      </c>
      <c r="H708">
        <v>10137.400390999999</v>
      </c>
      <c r="I708">
        <v>10061.099609000001</v>
      </c>
      <c r="J708">
        <v>9997.4326172000001</v>
      </c>
      <c r="L708" t="str">
        <f t="shared" ref="L708:L744" si="89">A708</f>
        <v>30JUL2023:11:00:00</v>
      </c>
      <c r="M708">
        <v>12</v>
      </c>
      <c r="N708">
        <f t="shared" si="83"/>
        <v>90.274414100000286</v>
      </c>
      <c r="O708" t="str">
        <f t="shared" si="85"/>
        <v/>
      </c>
      <c r="P708">
        <f t="shared" si="86"/>
        <v>90.274414100000286</v>
      </c>
      <c r="Q708" t="str">
        <f t="shared" si="87"/>
        <v/>
      </c>
      <c r="R708">
        <f t="shared" si="88"/>
        <v>1</v>
      </c>
      <c r="S708">
        <f t="shared" si="84"/>
        <v>0.91120392194557842</v>
      </c>
    </row>
    <row r="709" spans="1:19" x14ac:dyDescent="0.3">
      <c r="A709" t="s">
        <v>735</v>
      </c>
      <c r="B709">
        <v>10757.84375</v>
      </c>
      <c r="C709">
        <v>10839.763671999999</v>
      </c>
      <c r="D709">
        <v>10821.46875</v>
      </c>
      <c r="E709">
        <v>10738.422852</v>
      </c>
      <c r="F709">
        <v>10415.799805000001</v>
      </c>
      <c r="G709">
        <v>10605.599609000001</v>
      </c>
      <c r="H709">
        <v>11067.799805000001</v>
      </c>
      <c r="I709">
        <v>10843.299805000001</v>
      </c>
      <c r="J709">
        <v>10839.763671999999</v>
      </c>
      <c r="L709" t="str">
        <f t="shared" si="89"/>
        <v>30JUL2023:12:00:00</v>
      </c>
      <c r="M709">
        <v>13</v>
      </c>
      <c r="N709">
        <f t="shared" si="83"/>
        <v>81.919921999999133</v>
      </c>
      <c r="O709" t="str">
        <f t="shared" si="85"/>
        <v/>
      </c>
      <c r="P709">
        <f t="shared" si="86"/>
        <v>81.919921999999133</v>
      </c>
      <c r="Q709" t="str">
        <f t="shared" si="87"/>
        <v/>
      </c>
      <c r="R709">
        <f t="shared" si="88"/>
        <v>1</v>
      </c>
      <c r="S709">
        <f t="shared" si="84"/>
        <v>0.76149016386298729</v>
      </c>
    </row>
    <row r="710" spans="1:19" x14ac:dyDescent="0.3">
      <c r="A710" t="s">
        <v>736</v>
      </c>
      <c r="B710">
        <v>11599.208008</v>
      </c>
      <c r="C710">
        <v>11627.534180000001</v>
      </c>
      <c r="D710">
        <v>11661.167969</v>
      </c>
      <c r="E710">
        <v>11512.147461</v>
      </c>
      <c r="F710">
        <v>11118.900390999999</v>
      </c>
      <c r="G710">
        <v>11335.900390999999</v>
      </c>
      <c r="H710">
        <v>11930.099609000001</v>
      </c>
      <c r="I710">
        <v>11569.299805000001</v>
      </c>
      <c r="J710">
        <v>11627.534180000001</v>
      </c>
      <c r="L710" t="str">
        <f t="shared" si="89"/>
        <v>30JUL2023:13:00:00</v>
      </c>
      <c r="M710">
        <v>14</v>
      </c>
      <c r="N710">
        <f t="shared" si="83"/>
        <v>28.326172000000952</v>
      </c>
      <c r="O710" t="str">
        <f t="shared" si="85"/>
        <v/>
      </c>
      <c r="P710">
        <f t="shared" si="86"/>
        <v>28.326172000000952</v>
      </c>
      <c r="Q710" t="str">
        <f t="shared" si="87"/>
        <v/>
      </c>
      <c r="R710">
        <f t="shared" si="88"/>
        <v>1</v>
      </c>
      <c r="S710">
        <f t="shared" si="84"/>
        <v>0.24420781126146138</v>
      </c>
    </row>
    <row r="711" spans="1:19" x14ac:dyDescent="0.3">
      <c r="A711" t="s">
        <v>737</v>
      </c>
      <c r="B711">
        <v>12316.854492</v>
      </c>
      <c r="C711">
        <v>12293.652344</v>
      </c>
      <c r="D711">
        <v>12259.362305000001</v>
      </c>
      <c r="E711">
        <v>12061.014648</v>
      </c>
      <c r="F711">
        <v>11740.799805000001</v>
      </c>
      <c r="G711">
        <v>11986.599609000001</v>
      </c>
      <c r="H711">
        <v>12697.299805000001</v>
      </c>
      <c r="I711">
        <v>12199.5</v>
      </c>
      <c r="J711">
        <v>12293.652344</v>
      </c>
      <c r="L711" t="str">
        <f t="shared" si="89"/>
        <v>30JUL2023:14:00:00</v>
      </c>
      <c r="M711">
        <v>15</v>
      </c>
      <c r="N711">
        <f t="shared" si="83"/>
        <v>-23.202148000000307</v>
      </c>
      <c r="O711">
        <f t="shared" si="85"/>
        <v>-23.202148000000307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0.18837721932227489</v>
      </c>
    </row>
    <row r="712" spans="1:19" x14ac:dyDescent="0.3">
      <c r="A712" t="s">
        <v>738</v>
      </c>
      <c r="B712">
        <v>12899.510742</v>
      </c>
      <c r="C712">
        <v>12849.166992</v>
      </c>
      <c r="D712">
        <v>12897.035156</v>
      </c>
      <c r="E712">
        <v>12752.462890999999</v>
      </c>
      <c r="F712">
        <v>12300.5</v>
      </c>
      <c r="G712">
        <v>12535.099609000001</v>
      </c>
      <c r="H712">
        <v>13225.900390999999</v>
      </c>
      <c r="I712">
        <v>12728.099609000001</v>
      </c>
      <c r="J712">
        <v>12849.166992</v>
      </c>
      <c r="L712" t="str">
        <f t="shared" si="89"/>
        <v>30JUL2023:15:00:00</v>
      </c>
      <c r="M712">
        <v>16</v>
      </c>
      <c r="N712">
        <f t="shared" si="83"/>
        <v>-50.34375</v>
      </c>
      <c r="O712">
        <f t="shared" si="85"/>
        <v>-50.34375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0.3902764299120578</v>
      </c>
    </row>
    <row r="713" spans="1:19" x14ac:dyDescent="0.3">
      <c r="A713" t="s">
        <v>739</v>
      </c>
      <c r="B713">
        <v>13392.815430000001</v>
      </c>
      <c r="C713">
        <v>13135.730469</v>
      </c>
      <c r="D713">
        <v>13182.298828000001</v>
      </c>
      <c r="E713">
        <v>13180.130859000001</v>
      </c>
      <c r="F713">
        <v>12728.299805000001</v>
      </c>
      <c r="G713">
        <v>12894.599609000001</v>
      </c>
      <c r="H713">
        <v>13412.200194999999</v>
      </c>
      <c r="I713">
        <v>13044.400390999999</v>
      </c>
      <c r="J713">
        <v>13135.730469</v>
      </c>
      <c r="L713" t="str">
        <f t="shared" si="89"/>
        <v>30JUL2023:16:00:00</v>
      </c>
      <c r="M713">
        <v>17</v>
      </c>
      <c r="N713">
        <f t="shared" si="83"/>
        <v>-257.08496100000048</v>
      </c>
      <c r="O713">
        <f t="shared" si="85"/>
        <v>-257.08496100000048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1.9195736874274272</v>
      </c>
    </row>
    <row r="714" spans="1:19" x14ac:dyDescent="0.3">
      <c r="A714" t="s">
        <v>740</v>
      </c>
      <c r="B714">
        <v>13748.132813</v>
      </c>
      <c r="C714">
        <v>13384.364258</v>
      </c>
      <c r="D714">
        <v>13594.917969</v>
      </c>
      <c r="E714">
        <v>13626.798828000001</v>
      </c>
      <c r="F714">
        <v>13063.200194999999</v>
      </c>
      <c r="G714">
        <v>13154.299805000001</v>
      </c>
      <c r="H714">
        <v>13566.099609000001</v>
      </c>
      <c r="I714">
        <v>13246</v>
      </c>
      <c r="J714">
        <v>13384.364258</v>
      </c>
      <c r="L714" t="str">
        <f t="shared" si="89"/>
        <v>30JUL2023:17:00:00</v>
      </c>
      <c r="M714">
        <v>18</v>
      </c>
      <c r="N714">
        <f t="shared" si="83"/>
        <v>-363.76855500000056</v>
      </c>
      <c r="O714">
        <f t="shared" si="85"/>
        <v>-363.76855500000056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2.6459487986326931</v>
      </c>
    </row>
    <row r="715" spans="1:19" x14ac:dyDescent="0.3">
      <c r="A715" t="s">
        <v>741</v>
      </c>
      <c r="B715">
        <v>14022.458984000001</v>
      </c>
      <c r="C715">
        <v>13610.571289</v>
      </c>
      <c r="D715">
        <v>13910.903319999999</v>
      </c>
      <c r="E715">
        <v>13886.874023</v>
      </c>
      <c r="F715">
        <v>13331.200194999999</v>
      </c>
      <c r="G715">
        <v>13379.400390999999</v>
      </c>
      <c r="H715">
        <v>13780.700194999999</v>
      </c>
      <c r="I715">
        <v>13410.400390999999</v>
      </c>
      <c r="J715">
        <v>13610.571289</v>
      </c>
      <c r="L715" t="str">
        <f t="shared" si="89"/>
        <v>30JUL2023:18:00:00</v>
      </c>
      <c r="M715">
        <v>19</v>
      </c>
      <c r="N715">
        <f t="shared" si="83"/>
        <v>-411.88769500000126</v>
      </c>
      <c r="O715">
        <f t="shared" si="85"/>
        <v>-411.88769500000126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2.9373428402962425</v>
      </c>
    </row>
    <row r="716" spans="1:19" x14ac:dyDescent="0.3">
      <c r="A716" t="s">
        <v>742</v>
      </c>
      <c r="B716">
        <v>14009.935546999999</v>
      </c>
      <c r="C716">
        <v>13679.448242</v>
      </c>
      <c r="D716">
        <v>13807.737305000001</v>
      </c>
      <c r="E716">
        <v>13803.416015999999</v>
      </c>
      <c r="F716">
        <v>13377.700194999999</v>
      </c>
      <c r="G716">
        <v>13477.700194999999</v>
      </c>
      <c r="H716">
        <v>13943.5</v>
      </c>
      <c r="I716">
        <v>13497.700194999999</v>
      </c>
      <c r="J716">
        <v>13679.448242</v>
      </c>
      <c r="L716" t="str">
        <f t="shared" si="89"/>
        <v>30JUL2023:19:00:00</v>
      </c>
      <c r="M716">
        <v>20</v>
      </c>
      <c r="N716">
        <f t="shared" si="83"/>
        <v>-330.48730499999874</v>
      </c>
      <c r="O716">
        <f t="shared" si="85"/>
        <v>-330.48730499999874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2.3589495033099364</v>
      </c>
    </row>
    <row r="717" spans="1:19" x14ac:dyDescent="0.3">
      <c r="A717" t="s">
        <v>743</v>
      </c>
      <c r="B717">
        <v>13691.126953000001</v>
      </c>
      <c r="C717">
        <v>13466.432617</v>
      </c>
      <c r="D717">
        <v>13392.913086</v>
      </c>
      <c r="E717">
        <v>13480.604492</v>
      </c>
      <c r="F717">
        <v>13159.799805000001</v>
      </c>
      <c r="G717">
        <v>13306.200194999999</v>
      </c>
      <c r="H717">
        <v>13794.099609000001</v>
      </c>
      <c r="I717">
        <v>13343.400390999999</v>
      </c>
      <c r="J717">
        <v>13466.432617</v>
      </c>
      <c r="L717" t="str">
        <f t="shared" si="89"/>
        <v>30JUL2023:20:00:00</v>
      </c>
      <c r="M717">
        <v>21</v>
      </c>
      <c r="N717">
        <f t="shared" si="83"/>
        <v>-224.69433600000048</v>
      </c>
      <c r="O717">
        <f t="shared" si="85"/>
        <v>-224.69433600000048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1.6411675735047178</v>
      </c>
    </row>
    <row r="718" spans="1:19" x14ac:dyDescent="0.3">
      <c r="A718" t="s">
        <v>744</v>
      </c>
      <c r="B718">
        <v>13170.259765999999</v>
      </c>
      <c r="C718">
        <v>12999.066406</v>
      </c>
      <c r="D718">
        <v>12891.127930000001</v>
      </c>
      <c r="E718">
        <v>12982.230469</v>
      </c>
      <c r="F718">
        <v>12667.299805000001</v>
      </c>
      <c r="G718">
        <v>12837.900390999999</v>
      </c>
      <c r="H718">
        <v>13311.099609000001</v>
      </c>
      <c r="I718">
        <v>12923.299805000001</v>
      </c>
      <c r="J718">
        <v>12999.066406</v>
      </c>
      <c r="L718" t="str">
        <f t="shared" si="89"/>
        <v>30JUL2023:21:00:00</v>
      </c>
      <c r="M718">
        <v>22</v>
      </c>
      <c r="N718">
        <f t="shared" si="83"/>
        <v>-171.1933599999993</v>
      </c>
      <c r="O718">
        <f t="shared" si="85"/>
        <v>-171.1933599999993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1.2998480139469051</v>
      </c>
    </row>
    <row r="719" spans="1:19" x14ac:dyDescent="0.3">
      <c r="A719" t="s">
        <v>745</v>
      </c>
      <c r="B719">
        <v>12632.644531</v>
      </c>
      <c r="C719">
        <v>12595.467773</v>
      </c>
      <c r="D719">
        <v>12602.735352</v>
      </c>
      <c r="E719">
        <v>12510.570313</v>
      </c>
      <c r="F719">
        <v>12216.200194999999</v>
      </c>
      <c r="G719">
        <v>12398.700194999999</v>
      </c>
      <c r="H719">
        <v>12867.200194999999</v>
      </c>
      <c r="I719">
        <v>12510.900390999999</v>
      </c>
      <c r="J719">
        <v>12595.467773</v>
      </c>
      <c r="L719" t="str">
        <f t="shared" si="89"/>
        <v>30JUL2023:22:00:00</v>
      </c>
      <c r="M719">
        <v>23</v>
      </c>
      <c r="N719">
        <f t="shared" si="83"/>
        <v>-37.176757999999609</v>
      </c>
      <c r="O719">
        <f t="shared" si="85"/>
        <v>-37.176757999999609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0.29429117481117545</v>
      </c>
    </row>
    <row r="720" spans="1:19" x14ac:dyDescent="0.3">
      <c r="A720" t="s">
        <v>746</v>
      </c>
      <c r="B720">
        <v>11925.129883</v>
      </c>
      <c r="C720">
        <v>11896.359375</v>
      </c>
      <c r="D720">
        <v>11828.698242</v>
      </c>
      <c r="E720">
        <v>11795.809569999999</v>
      </c>
      <c r="F720">
        <v>11501.900390999999</v>
      </c>
      <c r="G720">
        <v>11705.299805000001</v>
      </c>
      <c r="H720">
        <v>12177.400390999999</v>
      </c>
      <c r="I720">
        <v>11855.599609000001</v>
      </c>
      <c r="J720">
        <v>11896.359375</v>
      </c>
      <c r="L720" t="str">
        <f t="shared" si="89"/>
        <v>30JUL2023:23:00:00</v>
      </c>
      <c r="M720">
        <v>24</v>
      </c>
      <c r="N720">
        <f t="shared" si="83"/>
        <v>-28.770507999999609</v>
      </c>
      <c r="O720">
        <f t="shared" si="85"/>
        <v>-28.770507999999609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0.24125949387782958</v>
      </c>
    </row>
    <row r="721" spans="1:19" x14ac:dyDescent="0.3">
      <c r="A721" t="s">
        <v>747</v>
      </c>
      <c r="B721">
        <v>11066.129883</v>
      </c>
      <c r="C721">
        <v>11053.143555000001</v>
      </c>
      <c r="D721">
        <v>10924.913086</v>
      </c>
      <c r="E721">
        <v>11018.34375</v>
      </c>
      <c r="F721">
        <v>10671.700194999999</v>
      </c>
      <c r="G721">
        <v>10878.900390999999</v>
      </c>
      <c r="H721">
        <v>11338.599609000001</v>
      </c>
      <c r="I721">
        <v>11038.400390999999</v>
      </c>
      <c r="J721">
        <v>11053.143555000001</v>
      </c>
      <c r="L721" t="str">
        <f t="shared" si="89"/>
        <v>31JUL2023:00:00:00</v>
      </c>
      <c r="M721">
        <v>1</v>
      </c>
      <c r="N721">
        <f t="shared" si="83"/>
        <v>-12.986327999999048</v>
      </c>
      <c r="O721">
        <f t="shared" si="85"/>
        <v>-12.986327999999048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0.11735202945655729</v>
      </c>
    </row>
    <row r="722" spans="1:19" x14ac:dyDescent="0.3">
      <c r="A722" t="s">
        <v>748</v>
      </c>
      <c r="B722">
        <v>10284.260742</v>
      </c>
      <c r="C722">
        <v>10318.444336</v>
      </c>
      <c r="D722">
        <v>10121.470703000001</v>
      </c>
      <c r="E722">
        <v>10273.376953000001</v>
      </c>
      <c r="F722">
        <v>10036.200194999999</v>
      </c>
      <c r="G722">
        <v>10204.400390999999</v>
      </c>
      <c r="H722">
        <v>10578.5</v>
      </c>
      <c r="I722">
        <v>10321.799805000001</v>
      </c>
      <c r="J722">
        <v>10318.444336</v>
      </c>
      <c r="L722" t="str">
        <f t="shared" si="89"/>
        <v>31JUL2023:01:00:00</v>
      </c>
      <c r="M722">
        <v>2</v>
      </c>
      <c r="N722">
        <f t="shared" ref="N722:N744" si="90">C722-B722</f>
        <v>34.183594000000085</v>
      </c>
      <c r="O722" t="str">
        <f t="shared" ref="O722:O744" si="91">IF(N722&lt;0,N722,"")</f>
        <v/>
      </c>
      <c r="P722">
        <f t="shared" ref="P722:P744" si="92">IF(N722&gt;0,N722,"")</f>
        <v>34.183594000000085</v>
      </c>
      <c r="Q722" t="str">
        <f t="shared" ref="Q722:Q744" si="93">IF(O722&lt;0,1,"")</f>
        <v/>
      </c>
      <c r="R722">
        <f t="shared" ref="R722:R744" si="94">IF(AND(P722&gt;0,P722&lt;&gt;""),1,"")</f>
        <v>1</v>
      </c>
      <c r="S722">
        <f t="shared" ref="S722:S744" si="95">ABS((B722-C722)/B722)*100</f>
        <v>0.3323874691391025</v>
      </c>
    </row>
    <row r="723" spans="1:19" x14ac:dyDescent="0.3">
      <c r="A723" t="s">
        <v>749</v>
      </c>
      <c r="B723">
        <v>9678.6367188000004</v>
      </c>
      <c r="C723">
        <v>9658.8388672000001</v>
      </c>
      <c r="D723">
        <v>9507.7480469000002</v>
      </c>
      <c r="E723">
        <v>9539.7333983999997</v>
      </c>
      <c r="F723">
        <v>9367.9003905999998</v>
      </c>
      <c r="G723">
        <v>9537.6796875</v>
      </c>
      <c r="H723">
        <v>9893.0595702999999</v>
      </c>
      <c r="I723">
        <v>9662.7099608999997</v>
      </c>
      <c r="J723">
        <v>9658.8388672000001</v>
      </c>
      <c r="L723" t="str">
        <f t="shared" si="89"/>
        <v>31JUL2023:02:00:00</v>
      </c>
      <c r="M723">
        <v>3</v>
      </c>
      <c r="N723">
        <f t="shared" si="90"/>
        <v>-19.797851600000286</v>
      </c>
      <c r="O723">
        <f t="shared" si="91"/>
        <v>-19.797851600000286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0.20455206838732254</v>
      </c>
    </row>
    <row r="724" spans="1:19" x14ac:dyDescent="0.3">
      <c r="A724" t="s">
        <v>750</v>
      </c>
      <c r="B724">
        <v>9175.703125</v>
      </c>
      <c r="C724">
        <v>9142.796875</v>
      </c>
      <c r="D724">
        <v>9046.8603516000003</v>
      </c>
      <c r="E724">
        <v>9072.4863280999998</v>
      </c>
      <c r="F724">
        <v>8859.25</v>
      </c>
      <c r="G724">
        <v>9023.2900391000003</v>
      </c>
      <c r="H724">
        <v>9335.0498047000001</v>
      </c>
      <c r="I724">
        <v>9148.8496094000002</v>
      </c>
      <c r="J724">
        <v>9142.796875</v>
      </c>
      <c r="L724" t="str">
        <f t="shared" si="89"/>
        <v>31JUL2023:03:00:00</v>
      </c>
      <c r="M724">
        <v>4</v>
      </c>
      <c r="N724">
        <f t="shared" si="90"/>
        <v>-32.90625</v>
      </c>
      <c r="O724">
        <f t="shared" si="91"/>
        <v>-32.90625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0.35862374307146078</v>
      </c>
    </row>
    <row r="725" spans="1:19" x14ac:dyDescent="0.3">
      <c r="A725" t="s">
        <v>751</v>
      </c>
      <c r="B725">
        <v>8826.3642577999999</v>
      </c>
      <c r="C725">
        <v>8768.8574219000002</v>
      </c>
      <c r="D725">
        <v>8754.1816405999998</v>
      </c>
      <c r="E725">
        <v>8766.9521483999997</v>
      </c>
      <c r="F725">
        <v>8513.3896483999997</v>
      </c>
      <c r="G725">
        <v>8668.5400391000003</v>
      </c>
      <c r="H725">
        <v>8887.4404297000001</v>
      </c>
      <c r="I725">
        <v>8778.6503905999998</v>
      </c>
      <c r="J725">
        <v>8768.8574219000002</v>
      </c>
      <c r="L725" t="str">
        <f t="shared" si="89"/>
        <v>31JUL2023:04:00:00</v>
      </c>
      <c r="M725">
        <v>5</v>
      </c>
      <c r="N725">
        <f t="shared" si="90"/>
        <v>-57.506835899999714</v>
      </c>
      <c r="O725">
        <f t="shared" si="91"/>
        <v>-57.506835899999714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0.65153481343328878</v>
      </c>
    </row>
    <row r="726" spans="1:19" x14ac:dyDescent="0.3">
      <c r="A726" t="s">
        <v>752</v>
      </c>
      <c r="B726">
        <v>8655.0273438000004</v>
      </c>
      <c r="C726">
        <v>8561.1015625</v>
      </c>
      <c r="D726">
        <v>8631.5273438000004</v>
      </c>
      <c r="E726">
        <v>8666.8642577999999</v>
      </c>
      <c r="F726">
        <v>8332.0800780999998</v>
      </c>
      <c r="G726">
        <v>8477.5</v>
      </c>
      <c r="H726">
        <v>8616.3300780999998</v>
      </c>
      <c r="I726">
        <v>8563.1298827999999</v>
      </c>
      <c r="J726">
        <v>8561.1015625</v>
      </c>
      <c r="L726" t="str">
        <f t="shared" si="89"/>
        <v>31JUL2023:05:00:00</v>
      </c>
      <c r="M726">
        <v>6</v>
      </c>
      <c r="N726">
        <f t="shared" si="90"/>
        <v>-93.925781300000381</v>
      </c>
      <c r="O726">
        <f t="shared" si="91"/>
        <v>-93.925781300000381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1.0852164593943634</v>
      </c>
    </row>
    <row r="727" spans="1:19" x14ac:dyDescent="0.3">
      <c r="A727" t="s">
        <v>753</v>
      </c>
      <c r="B727">
        <v>8655.5488280999998</v>
      </c>
      <c r="C727">
        <v>8536.2421875</v>
      </c>
      <c r="D727">
        <v>8658.9658202999999</v>
      </c>
      <c r="E727">
        <v>8749.8203125</v>
      </c>
      <c r="F727">
        <v>8348.1396483999997</v>
      </c>
      <c r="G727">
        <v>8478.1796875</v>
      </c>
      <c r="H727">
        <v>8530.5996094000002</v>
      </c>
      <c r="I727">
        <v>8542.1201172000001</v>
      </c>
      <c r="J727">
        <v>8536.2421875</v>
      </c>
      <c r="L727" t="str">
        <f t="shared" si="89"/>
        <v>31JUL2023:06:00:00</v>
      </c>
      <c r="M727">
        <v>7</v>
      </c>
      <c r="N727">
        <f t="shared" si="90"/>
        <v>-119.30664059999981</v>
      </c>
      <c r="O727">
        <f t="shared" si="91"/>
        <v>-119.30664059999981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1.37838331190131</v>
      </c>
    </row>
    <row r="728" spans="1:19" x14ac:dyDescent="0.3">
      <c r="A728" t="s">
        <v>754</v>
      </c>
      <c r="B728">
        <v>8808.9570313000004</v>
      </c>
      <c r="C728">
        <v>8621.3896483999997</v>
      </c>
      <c r="D728">
        <v>8884.2314452999999</v>
      </c>
      <c r="E728">
        <v>9141.7314452999999</v>
      </c>
      <c r="F728">
        <v>8448.8095702999999</v>
      </c>
      <c r="G728">
        <v>8559.5800780999998</v>
      </c>
      <c r="H728">
        <v>8531.6298827999999</v>
      </c>
      <c r="I728">
        <v>8614.0498047000001</v>
      </c>
      <c r="J728">
        <v>8621.3896483999997</v>
      </c>
      <c r="L728" t="str">
        <f t="shared" si="89"/>
        <v>31JUL2023:07:00:00</v>
      </c>
      <c r="M728">
        <v>8</v>
      </c>
      <c r="N728">
        <f t="shared" si="90"/>
        <v>-187.56738290000067</v>
      </c>
      <c r="O728">
        <f t="shared" si="91"/>
        <v>-187.56738290000067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2.1292802568287703</v>
      </c>
    </row>
    <row r="729" spans="1:19" x14ac:dyDescent="0.3">
      <c r="A729" t="s">
        <v>755</v>
      </c>
      <c r="B729">
        <v>8957.671875</v>
      </c>
      <c r="C729">
        <v>8765.4746094000002</v>
      </c>
      <c r="D729">
        <v>9123.7587891000003</v>
      </c>
      <c r="E729">
        <v>9265.2626952999999</v>
      </c>
      <c r="F729">
        <v>8594.5498047000001</v>
      </c>
      <c r="G729">
        <v>8689.2001952999999</v>
      </c>
      <c r="H729">
        <v>8616.3496094000002</v>
      </c>
      <c r="I729">
        <v>8758.1396483999997</v>
      </c>
      <c r="J729">
        <v>8765.4746094000002</v>
      </c>
      <c r="L729" t="str">
        <f t="shared" si="89"/>
        <v>31JUL2023:08:00:00</v>
      </c>
      <c r="M729">
        <v>9</v>
      </c>
      <c r="N729">
        <f t="shared" si="90"/>
        <v>-192.19726559999981</v>
      </c>
      <c r="O729">
        <f t="shared" si="91"/>
        <v>-192.19726559999981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2.1456162748761076</v>
      </c>
    </row>
    <row r="730" spans="1:19" x14ac:dyDescent="0.3">
      <c r="A730" t="s">
        <v>756</v>
      </c>
      <c r="B730">
        <v>9479.5185547000001</v>
      </c>
      <c r="C730">
        <v>9277.8007813000004</v>
      </c>
      <c r="D730">
        <v>9592.2490233999997</v>
      </c>
      <c r="E730">
        <v>9755.0302733999997</v>
      </c>
      <c r="F730">
        <v>9079.7597655999998</v>
      </c>
      <c r="G730">
        <v>9173.3496094000002</v>
      </c>
      <c r="H730">
        <v>9158.7998047000001</v>
      </c>
      <c r="I730">
        <v>9288</v>
      </c>
      <c r="J730">
        <v>9277.8007813000004</v>
      </c>
      <c r="L730" t="str">
        <f t="shared" si="89"/>
        <v>31JUL2023:09:00:00</v>
      </c>
      <c r="M730">
        <v>10</v>
      </c>
      <c r="N730">
        <f t="shared" si="90"/>
        <v>-201.71777339999971</v>
      </c>
      <c r="O730">
        <f t="shared" si="91"/>
        <v>-201.71777339999971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2.1279326817709205</v>
      </c>
    </row>
    <row r="731" spans="1:19" x14ac:dyDescent="0.3">
      <c r="A731" t="s">
        <v>757</v>
      </c>
      <c r="B731">
        <v>10241.885742</v>
      </c>
      <c r="C731">
        <v>10078.407227</v>
      </c>
      <c r="D731">
        <v>10369.344727</v>
      </c>
      <c r="E731">
        <v>10561.076171999999</v>
      </c>
      <c r="F731">
        <v>9801.1201172000001</v>
      </c>
      <c r="G731">
        <v>9910.3603516000003</v>
      </c>
      <c r="H731">
        <v>10022.900390999999</v>
      </c>
      <c r="I731">
        <v>10088.400390999999</v>
      </c>
      <c r="J731">
        <v>10078.407227</v>
      </c>
      <c r="L731" t="str">
        <f t="shared" si="89"/>
        <v>31JUL2023:10:00:00</v>
      </c>
      <c r="M731">
        <v>11</v>
      </c>
      <c r="N731">
        <f t="shared" si="90"/>
        <v>-163.4785150000007</v>
      </c>
      <c r="O731">
        <f t="shared" si="91"/>
        <v>-163.4785150000007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1.5961759300790361</v>
      </c>
    </row>
    <row r="732" spans="1:19" x14ac:dyDescent="0.3">
      <c r="A732" t="s">
        <v>758</v>
      </c>
      <c r="B732">
        <v>11087.171875</v>
      </c>
      <c r="C732">
        <v>10950.751953000001</v>
      </c>
      <c r="D732">
        <v>11222.107421999999</v>
      </c>
      <c r="E732">
        <v>11299.817383</v>
      </c>
      <c r="F732">
        <v>10603.099609000001</v>
      </c>
      <c r="G732">
        <v>10720.299805000001</v>
      </c>
      <c r="H732">
        <v>10941.5</v>
      </c>
      <c r="I732">
        <v>10971.799805000001</v>
      </c>
      <c r="J732">
        <v>10950.751953000001</v>
      </c>
      <c r="L732" t="str">
        <f t="shared" si="89"/>
        <v>31JUL2023:11:00:00</v>
      </c>
      <c r="M732">
        <v>12</v>
      </c>
      <c r="N732">
        <f t="shared" si="90"/>
        <v>-136.41992199999913</v>
      </c>
      <c r="O732">
        <f t="shared" si="91"/>
        <v>-136.41992199999913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1.23043029852912</v>
      </c>
    </row>
    <row r="733" spans="1:19" x14ac:dyDescent="0.3">
      <c r="A733" t="s">
        <v>759</v>
      </c>
      <c r="B733">
        <v>12060.080078000001</v>
      </c>
      <c r="C733">
        <v>11854.650390999999</v>
      </c>
      <c r="D733">
        <v>12058.499023</v>
      </c>
      <c r="E733">
        <v>12135.051758</v>
      </c>
      <c r="F733">
        <v>11431.299805000001</v>
      </c>
      <c r="G733">
        <v>11563.400390999999</v>
      </c>
      <c r="H733">
        <v>11936.099609000001</v>
      </c>
      <c r="I733">
        <v>11875.5</v>
      </c>
      <c r="J733">
        <v>11854.650390999999</v>
      </c>
      <c r="L733" t="str">
        <f t="shared" si="89"/>
        <v>31JUL2023:12:00:00</v>
      </c>
      <c r="M733">
        <v>13</v>
      </c>
      <c r="N733">
        <f t="shared" si="90"/>
        <v>-205.42968700000165</v>
      </c>
      <c r="O733">
        <f t="shared" si="91"/>
        <v>-205.42968700000165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1.7033857625435385</v>
      </c>
    </row>
    <row r="734" spans="1:19" x14ac:dyDescent="0.3">
      <c r="A734" t="s">
        <v>760</v>
      </c>
      <c r="B734">
        <v>12924.497069999999</v>
      </c>
      <c r="C734">
        <v>12687.318359000001</v>
      </c>
      <c r="D734">
        <v>12905.739258</v>
      </c>
      <c r="E734">
        <v>12882.578125</v>
      </c>
      <c r="F734">
        <v>12202.900390999999</v>
      </c>
      <c r="G734">
        <v>12347.700194999999</v>
      </c>
      <c r="H734">
        <v>12808.5</v>
      </c>
      <c r="I734">
        <v>12695.200194999999</v>
      </c>
      <c r="J734">
        <v>12687.318359000001</v>
      </c>
      <c r="L734" t="str">
        <f t="shared" si="89"/>
        <v>31JUL2023:13:00:00</v>
      </c>
      <c r="M734">
        <v>14</v>
      </c>
      <c r="N734">
        <f t="shared" si="90"/>
        <v>-237.17871099999866</v>
      </c>
      <c r="O734">
        <f t="shared" si="91"/>
        <v>-237.17871099999866</v>
      </c>
      <c r="P734" t="str">
        <f t="shared" si="92"/>
        <v/>
      </c>
      <c r="Q734">
        <f t="shared" si="93"/>
        <v>1</v>
      </c>
      <c r="R734" t="str">
        <f t="shared" si="94"/>
        <v/>
      </c>
      <c r="S734">
        <f t="shared" si="95"/>
        <v>1.8351097896917907</v>
      </c>
    </row>
    <row r="735" spans="1:19" x14ac:dyDescent="0.3">
      <c r="A735" t="s">
        <v>761</v>
      </c>
      <c r="B735">
        <v>13604.016602</v>
      </c>
      <c r="C735">
        <v>13376.420898</v>
      </c>
      <c r="D735">
        <v>13499.651367</v>
      </c>
      <c r="E735">
        <v>13418.315430000001</v>
      </c>
      <c r="F735">
        <v>12881.5</v>
      </c>
      <c r="G735">
        <v>13019.599609000001</v>
      </c>
      <c r="H735">
        <v>13570.599609000001</v>
      </c>
      <c r="I735">
        <v>13384</v>
      </c>
      <c r="J735">
        <v>13376.420898</v>
      </c>
      <c r="L735" t="str">
        <f t="shared" si="89"/>
        <v>31JUL2023:14:00:00</v>
      </c>
      <c r="M735">
        <v>15</v>
      </c>
      <c r="N735">
        <f t="shared" si="90"/>
        <v>-227.59570399999939</v>
      </c>
      <c r="O735">
        <f t="shared" si="91"/>
        <v>-227.59570399999939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1.6730037213166831</v>
      </c>
    </row>
    <row r="736" spans="1:19" x14ac:dyDescent="0.3">
      <c r="A736" t="s">
        <v>762</v>
      </c>
      <c r="B736">
        <v>13952.348633</v>
      </c>
      <c r="C736">
        <v>13820.972656</v>
      </c>
      <c r="D736">
        <v>14007.208984000001</v>
      </c>
      <c r="E736">
        <v>13983.887694999999</v>
      </c>
      <c r="F736">
        <v>13365.599609000001</v>
      </c>
      <c r="G736">
        <v>13466</v>
      </c>
      <c r="H736">
        <v>13971.299805000001</v>
      </c>
      <c r="I736">
        <v>13816.599609000001</v>
      </c>
      <c r="J736">
        <v>13820.972656</v>
      </c>
      <c r="L736" t="str">
        <f t="shared" si="89"/>
        <v>31JUL2023:15:00:00</v>
      </c>
      <c r="M736">
        <v>16</v>
      </c>
      <c r="N736">
        <f t="shared" si="90"/>
        <v>-131.37597699999969</v>
      </c>
      <c r="O736">
        <f t="shared" si="91"/>
        <v>-131.37597699999969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0.94160474666802785</v>
      </c>
    </row>
    <row r="737" spans="1:19" x14ac:dyDescent="0.3">
      <c r="A737" t="s">
        <v>763</v>
      </c>
      <c r="B737">
        <v>13820.430664</v>
      </c>
      <c r="C737">
        <v>13901.84375</v>
      </c>
      <c r="D737">
        <v>14351.466796999999</v>
      </c>
      <c r="E737">
        <v>14293.708008</v>
      </c>
      <c r="F737">
        <v>13547</v>
      </c>
      <c r="G737">
        <v>13570.099609000001</v>
      </c>
      <c r="H737">
        <v>13875.5</v>
      </c>
      <c r="I737">
        <v>13857.299805000001</v>
      </c>
      <c r="J737">
        <v>13901.84375</v>
      </c>
      <c r="L737" t="str">
        <f t="shared" si="89"/>
        <v>31JUL2023:16:00:00</v>
      </c>
      <c r="M737">
        <v>17</v>
      </c>
      <c r="N737">
        <f t="shared" si="90"/>
        <v>81.413086000000476</v>
      </c>
      <c r="O737" t="str">
        <f t="shared" si="91"/>
        <v/>
      </c>
      <c r="P737">
        <f t="shared" si="92"/>
        <v>81.413086000000476</v>
      </c>
      <c r="Q737" t="str">
        <f t="shared" si="93"/>
        <v/>
      </c>
      <c r="R737">
        <f t="shared" si="94"/>
        <v>1</v>
      </c>
      <c r="S737">
        <f t="shared" si="95"/>
        <v>0.58907777897304225</v>
      </c>
    </row>
    <row r="738" spans="1:19" x14ac:dyDescent="0.3">
      <c r="A738" t="s">
        <v>764</v>
      </c>
      <c r="B738">
        <v>13901.542969</v>
      </c>
      <c r="C738">
        <v>13950.533203000001</v>
      </c>
      <c r="D738">
        <v>14558.019531</v>
      </c>
      <c r="E738">
        <v>14551.5</v>
      </c>
      <c r="F738">
        <v>13668.599609000001</v>
      </c>
      <c r="G738">
        <v>13644.700194999999</v>
      </c>
      <c r="H738">
        <v>13825</v>
      </c>
      <c r="I738">
        <v>13867</v>
      </c>
      <c r="J738">
        <v>13950.533203000001</v>
      </c>
      <c r="L738" t="str">
        <f t="shared" si="89"/>
        <v>31JUL2023:17:00:00</v>
      </c>
      <c r="M738">
        <v>18</v>
      </c>
      <c r="N738">
        <f t="shared" si="90"/>
        <v>48.990234000000783</v>
      </c>
      <c r="O738" t="str">
        <f t="shared" si="91"/>
        <v/>
      </c>
      <c r="P738">
        <f t="shared" si="92"/>
        <v>48.990234000000783</v>
      </c>
      <c r="Q738" t="str">
        <f t="shared" si="93"/>
        <v/>
      </c>
      <c r="R738">
        <f t="shared" si="94"/>
        <v>1</v>
      </c>
      <c r="S738">
        <f t="shared" si="95"/>
        <v>0.35240860751391018</v>
      </c>
    </row>
    <row r="739" spans="1:19" x14ac:dyDescent="0.3">
      <c r="A739" t="s">
        <v>765</v>
      </c>
      <c r="B739">
        <v>14018.296875</v>
      </c>
      <c r="C739">
        <v>14067.923828000001</v>
      </c>
      <c r="D739">
        <v>14736.967773</v>
      </c>
      <c r="E739">
        <v>14674.993164</v>
      </c>
      <c r="F739">
        <v>13828.299805000001</v>
      </c>
      <c r="G739">
        <v>13803.599609000001</v>
      </c>
      <c r="H739">
        <v>13918.200194999999</v>
      </c>
      <c r="I739">
        <v>13939.599609000001</v>
      </c>
      <c r="J739">
        <v>14067.923828000001</v>
      </c>
      <c r="L739" t="str">
        <f t="shared" si="89"/>
        <v>31JUL2023:18:00:00</v>
      </c>
      <c r="M739">
        <v>19</v>
      </c>
      <c r="N739">
        <f t="shared" si="90"/>
        <v>49.626953000000867</v>
      </c>
      <c r="O739" t="str">
        <f t="shared" si="91"/>
        <v/>
      </c>
      <c r="P739">
        <f t="shared" si="92"/>
        <v>49.626953000000867</v>
      </c>
      <c r="Q739" t="str">
        <f t="shared" si="93"/>
        <v/>
      </c>
      <c r="R739">
        <f t="shared" si="94"/>
        <v>1</v>
      </c>
      <c r="S739">
        <f t="shared" si="95"/>
        <v>0.35401556581744792</v>
      </c>
    </row>
    <row r="740" spans="1:19" x14ac:dyDescent="0.3">
      <c r="A740" t="s">
        <v>766</v>
      </c>
      <c r="B740">
        <v>14152.529296999999</v>
      </c>
      <c r="C740">
        <v>14202.287109000001</v>
      </c>
      <c r="D740">
        <v>14642.135742</v>
      </c>
      <c r="E740">
        <v>14579.360352</v>
      </c>
      <c r="F740">
        <v>13980.200194999999</v>
      </c>
      <c r="G740">
        <v>13976.299805000001</v>
      </c>
      <c r="H740">
        <v>14207.5</v>
      </c>
      <c r="I740">
        <v>14053.200194999999</v>
      </c>
      <c r="J740">
        <v>14202.287109000001</v>
      </c>
      <c r="L740" t="str">
        <f t="shared" si="89"/>
        <v>31JUL2023:19:00:00</v>
      </c>
      <c r="M740">
        <v>20</v>
      </c>
      <c r="N740">
        <f t="shared" si="90"/>
        <v>49.75781200000165</v>
      </c>
      <c r="O740" t="str">
        <f t="shared" si="91"/>
        <v/>
      </c>
      <c r="P740">
        <f t="shared" si="92"/>
        <v>49.75781200000165</v>
      </c>
      <c r="Q740" t="str">
        <f t="shared" si="93"/>
        <v/>
      </c>
      <c r="R740">
        <f t="shared" si="94"/>
        <v>1</v>
      </c>
      <c r="S740">
        <f t="shared" si="95"/>
        <v>0.35158246950634559</v>
      </c>
    </row>
    <row r="741" spans="1:19" x14ac:dyDescent="0.3">
      <c r="A741" t="s">
        <v>767</v>
      </c>
      <c r="B741">
        <v>14079.701171999999</v>
      </c>
      <c r="C741">
        <v>13974.123046999999</v>
      </c>
      <c r="D741">
        <v>14356.315430000001</v>
      </c>
      <c r="E741">
        <v>14338.041015999999</v>
      </c>
      <c r="F741">
        <v>13729.099609000001</v>
      </c>
      <c r="G741">
        <v>13753.400390999999</v>
      </c>
      <c r="H741">
        <v>14024.799805000001</v>
      </c>
      <c r="I741">
        <v>13823.900390999999</v>
      </c>
      <c r="J741">
        <v>13974.123046999999</v>
      </c>
      <c r="L741" t="str">
        <f t="shared" si="89"/>
        <v>31JUL2023:20:00:00</v>
      </c>
      <c r="M741">
        <v>21</v>
      </c>
      <c r="N741">
        <f t="shared" si="90"/>
        <v>-105.578125</v>
      </c>
      <c r="O741">
        <f t="shared" si="91"/>
        <v>-105.578125</v>
      </c>
      <c r="P741" t="str">
        <f t="shared" si="92"/>
        <v/>
      </c>
      <c r="Q741">
        <f t="shared" si="93"/>
        <v>1</v>
      </c>
      <c r="R741" t="str">
        <f t="shared" si="94"/>
        <v/>
      </c>
      <c r="S741">
        <f t="shared" si="95"/>
        <v>0.74986055250917516</v>
      </c>
    </row>
    <row r="742" spans="1:19" x14ac:dyDescent="0.3">
      <c r="A742" t="s">
        <v>768</v>
      </c>
      <c r="B742">
        <v>13511.648438</v>
      </c>
      <c r="C742">
        <v>13456.357421999999</v>
      </c>
      <c r="D742">
        <v>13689.236328000001</v>
      </c>
      <c r="E742">
        <v>13822.399414</v>
      </c>
      <c r="F742">
        <v>13235.299805000001</v>
      </c>
      <c r="G742">
        <v>13270.5</v>
      </c>
      <c r="H742">
        <v>13461</v>
      </c>
      <c r="I742">
        <v>13432.099609000001</v>
      </c>
      <c r="J742">
        <v>13456.357421999999</v>
      </c>
      <c r="L742" t="str">
        <f t="shared" si="89"/>
        <v>31JUL2023:21:00:00</v>
      </c>
      <c r="M742">
        <v>22</v>
      </c>
      <c r="N742">
        <f t="shared" si="90"/>
        <v>-55.291016000001036</v>
      </c>
      <c r="O742">
        <f t="shared" si="91"/>
        <v>-55.291016000001036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0.40920999575818767</v>
      </c>
    </row>
    <row r="743" spans="1:19" x14ac:dyDescent="0.3">
      <c r="A743" t="s">
        <v>769</v>
      </c>
      <c r="B743">
        <v>13139.009765999999</v>
      </c>
      <c r="C743">
        <v>13037.896484000001</v>
      </c>
      <c r="D743">
        <v>13322.775390999999</v>
      </c>
      <c r="E743">
        <v>13227.981444999999</v>
      </c>
      <c r="F743">
        <v>12761</v>
      </c>
      <c r="G743">
        <v>12811.599609000001</v>
      </c>
      <c r="H743">
        <v>13024.200194999999</v>
      </c>
      <c r="I743">
        <v>13029.400390999999</v>
      </c>
      <c r="J743">
        <v>13037.896484000001</v>
      </c>
      <c r="L743" t="str">
        <f t="shared" si="89"/>
        <v>31JUL2023:22:00:00</v>
      </c>
      <c r="M743">
        <v>23</v>
      </c>
      <c r="N743">
        <f t="shared" si="90"/>
        <v>-101.11328199999843</v>
      </c>
      <c r="O743">
        <f t="shared" si="91"/>
        <v>-101.11328199999843</v>
      </c>
      <c r="P743" t="str">
        <f t="shared" si="92"/>
        <v/>
      </c>
      <c r="Q743">
        <f t="shared" si="93"/>
        <v>1</v>
      </c>
      <c r="R743" t="str">
        <f t="shared" si="94"/>
        <v/>
      </c>
      <c r="S743">
        <f t="shared" si="95"/>
        <v>0.7695654680282733</v>
      </c>
    </row>
    <row r="744" spans="1:19" x14ac:dyDescent="0.3">
      <c r="A744" t="s">
        <v>770</v>
      </c>
      <c r="B744">
        <v>12381.885742</v>
      </c>
      <c r="C744">
        <v>12321.660156</v>
      </c>
      <c r="D744">
        <v>12460.945313</v>
      </c>
      <c r="E744">
        <v>12398.342773</v>
      </c>
      <c r="F744">
        <v>12002.400390999999</v>
      </c>
      <c r="G744">
        <v>12106.799805000001</v>
      </c>
      <c r="H744">
        <v>12326.299805000001</v>
      </c>
      <c r="I744">
        <v>12402.200194999999</v>
      </c>
      <c r="J744">
        <v>12321.660156</v>
      </c>
      <c r="L744" t="str">
        <f t="shared" si="89"/>
        <v>31JUL2023:23:00:00</v>
      </c>
      <c r="M744">
        <v>24</v>
      </c>
      <c r="N744">
        <f t="shared" si="90"/>
        <v>-60.225586000000476</v>
      </c>
      <c r="O744">
        <f t="shared" si="91"/>
        <v>-60.225586000000476</v>
      </c>
      <c r="P744" t="str">
        <f t="shared" si="92"/>
        <v/>
      </c>
      <c r="Q744">
        <f t="shared" si="93"/>
        <v>1</v>
      </c>
      <c r="R744" t="str">
        <f t="shared" si="94"/>
        <v/>
      </c>
      <c r="S744">
        <f t="shared" si="95"/>
        <v>0.4864007571618284</v>
      </c>
    </row>
    <row r="745" spans="1:19" x14ac:dyDescent="0.3">
      <c r="A745" t="s">
        <v>771</v>
      </c>
      <c r="B745">
        <v>11538.625977</v>
      </c>
      <c r="C745">
        <v>11498.825194999999</v>
      </c>
      <c r="D745">
        <v>11583.626953000001</v>
      </c>
      <c r="E745">
        <v>11518.269531</v>
      </c>
      <c r="F745">
        <v>11124.5</v>
      </c>
      <c r="G745">
        <v>11269.599609000001</v>
      </c>
      <c r="H745">
        <v>11532.200194999999</v>
      </c>
      <c r="I745">
        <v>11610.099609000001</v>
      </c>
      <c r="J745">
        <v>11498.825194999999</v>
      </c>
    </row>
    <row r="746" spans="1:19" x14ac:dyDescent="0.3">
      <c r="A746" t="s">
        <v>27</v>
      </c>
      <c r="B746">
        <v>8614.8720702999999</v>
      </c>
      <c r="C746">
        <v>8190.1201172000001</v>
      </c>
      <c r="D746">
        <v>8428.7490233999997</v>
      </c>
      <c r="E746">
        <v>8352.9628905999998</v>
      </c>
      <c r="F746">
        <v>8031.4599608999997</v>
      </c>
      <c r="G746">
        <v>8190.1201172000001</v>
      </c>
      <c r="H746">
        <v>8273.5302733999997</v>
      </c>
      <c r="I746">
        <v>8118.2299805000002</v>
      </c>
      <c r="J746">
        <v>8225.4355469000002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6"/>
  <sheetViews>
    <sheetView topLeftCell="T1" workbookViewId="0">
      <selection activeCell="AD2" sqref="AD2"/>
    </sheetView>
  </sheetViews>
  <sheetFormatPr defaultRowHeight="14.4" x14ac:dyDescent="0.3"/>
  <cols>
    <col min="1" max="1" width="16.44140625" customWidth="1"/>
    <col min="12" max="12" width="14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4681.6850586</v>
      </c>
      <c r="C2">
        <v>4706.4599608999997</v>
      </c>
      <c r="D2">
        <v>4566.3842772999997</v>
      </c>
      <c r="E2">
        <v>4501.8588866999999</v>
      </c>
      <c r="F2">
        <v>4665.3300780999998</v>
      </c>
      <c r="G2">
        <v>4665.3300780999998</v>
      </c>
      <c r="H2">
        <v>4706.4599608999997</v>
      </c>
      <c r="I2">
        <v>4729.7700194999998</v>
      </c>
      <c r="J2">
        <v>4677.2119141000003</v>
      </c>
      <c r="L2" t="str">
        <f>A2</f>
        <v>01JUL2023:01:00:00</v>
      </c>
      <c r="M2">
        <v>1</v>
      </c>
      <c r="N2">
        <f>C2-B2</f>
        <v>24.774902299999667</v>
      </c>
      <c r="O2" t="str">
        <f>IF(N2&lt;0,N2,"")</f>
        <v/>
      </c>
      <c r="P2">
        <f>IF(N2&gt;0,N2,"")</f>
        <v>24.774902299999667</v>
      </c>
      <c r="Q2" t="str">
        <f>IF(O2&lt;0,1,"")</f>
        <v/>
      </c>
      <c r="R2">
        <f>IF(AND(P2&gt;0,P2&lt;&gt;""),1,"")</f>
        <v>1</v>
      </c>
      <c r="S2">
        <f>ABS((B2-C2)/B2)*100</f>
        <v>0.52918771745420001</v>
      </c>
      <c r="T2">
        <f>AVERAGE(S2:S722)</f>
        <v>2.3951117345240154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4478.1518555000002</v>
      </c>
      <c r="C3">
        <v>4514.0600586</v>
      </c>
      <c r="D3">
        <v>4332.7348633000001</v>
      </c>
      <c r="E3">
        <v>4258.0932616999999</v>
      </c>
      <c r="F3">
        <v>4460.5698241999999</v>
      </c>
      <c r="G3">
        <v>4460.5698241999999</v>
      </c>
      <c r="H3">
        <v>4514.0600586</v>
      </c>
      <c r="I3">
        <v>4543.3500977000003</v>
      </c>
      <c r="J3">
        <v>4475.8837891000003</v>
      </c>
      <c r="L3" t="str">
        <f t="shared" ref="L3:L66" si="0">A3</f>
        <v>01JUL2023:02:00:00</v>
      </c>
      <c r="M3">
        <v>2</v>
      </c>
      <c r="N3">
        <f t="shared" ref="N3:N66" si="1">C3-B3</f>
        <v>35.90820309999981</v>
      </c>
      <c r="O3" t="str">
        <f t="shared" ref="O3:O66" si="2">IF(N3&lt;0,N3,"")</f>
        <v/>
      </c>
      <c r="P3">
        <f t="shared" ref="P3:P66" si="3">IF(N3&gt;0,N3,"")</f>
        <v>35.90820309999981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0.80185318092547231</v>
      </c>
      <c r="V3" s="3">
        <v>1</v>
      </c>
      <c r="W3" s="4">
        <v>-104.14324077142841</v>
      </c>
      <c r="X3" s="4">
        <v>102.85607192941185</v>
      </c>
      <c r="Y3" s="4"/>
      <c r="Z3">
        <v>1</v>
      </c>
      <c r="AA3">
        <f>W3</f>
        <v>-104.14324077142841</v>
      </c>
      <c r="AB3">
        <f>X3</f>
        <v>102.85607192941185</v>
      </c>
    </row>
    <row r="4" spans="1:28" x14ac:dyDescent="0.3">
      <c r="A4" t="s">
        <v>30</v>
      </c>
      <c r="B4">
        <v>4288.2705077999999</v>
      </c>
      <c r="C4">
        <v>4326.2099608999997</v>
      </c>
      <c r="D4">
        <v>4167.9165039</v>
      </c>
      <c r="E4">
        <v>4062.2304687999999</v>
      </c>
      <c r="F4">
        <v>4258.1601563000004</v>
      </c>
      <c r="G4">
        <v>4258.1601563000004</v>
      </c>
      <c r="H4">
        <v>4326.2099608999997</v>
      </c>
      <c r="I4">
        <v>4336.8798827999999</v>
      </c>
      <c r="J4">
        <v>4284.1425780999998</v>
      </c>
      <c r="L4" t="str">
        <f t="shared" si="0"/>
        <v>01JUL2023:03:00:00</v>
      </c>
      <c r="M4">
        <v>3</v>
      </c>
      <c r="N4">
        <f t="shared" si="1"/>
        <v>37.93945309999981</v>
      </c>
      <c r="O4" t="str">
        <f t="shared" si="2"/>
        <v/>
      </c>
      <c r="P4">
        <f t="shared" si="3"/>
        <v>37.93945309999981</v>
      </c>
      <c r="Q4" t="str">
        <f t="shared" si="4"/>
        <v/>
      </c>
      <c r="R4">
        <f t="shared" si="5"/>
        <v>1</v>
      </c>
      <c r="S4">
        <f t="shared" si="6"/>
        <v>0.88472620910903743</v>
      </c>
      <c r="V4" s="3">
        <v>2</v>
      </c>
      <c r="W4" s="4">
        <v>-111.42966037777786</v>
      </c>
      <c r="X4" s="4">
        <v>111.46838377727266</v>
      </c>
      <c r="Y4" s="4"/>
      <c r="Z4">
        <v>2</v>
      </c>
      <c r="AA4">
        <f t="shared" ref="AA4:AB26" si="7">W4</f>
        <v>-111.42966037777786</v>
      </c>
      <c r="AB4">
        <f t="shared" si="7"/>
        <v>111.46838377727266</v>
      </c>
    </row>
    <row r="5" spans="1:28" x14ac:dyDescent="0.3">
      <c r="A5" t="s">
        <v>31</v>
      </c>
      <c r="B5">
        <v>4053.4575195000002</v>
      </c>
      <c r="C5">
        <v>4146.2797852000003</v>
      </c>
      <c r="D5">
        <v>4021.7800293</v>
      </c>
      <c r="E5">
        <v>3908.4340820000002</v>
      </c>
      <c r="F5">
        <v>4112.3701172000001</v>
      </c>
      <c r="G5">
        <v>4112.3701172000001</v>
      </c>
      <c r="H5">
        <v>4146.2797852000003</v>
      </c>
      <c r="I5">
        <v>4222.4599608999997</v>
      </c>
      <c r="J5">
        <v>4137.4521483999997</v>
      </c>
      <c r="L5" t="str">
        <f t="shared" si="0"/>
        <v>01JUL2023:04:00:00</v>
      </c>
      <c r="M5">
        <v>4</v>
      </c>
      <c r="N5">
        <f t="shared" si="1"/>
        <v>92.822265700000116</v>
      </c>
      <c r="O5" t="str">
        <f t="shared" si="2"/>
        <v/>
      </c>
      <c r="P5">
        <f t="shared" si="3"/>
        <v>92.822265700000116</v>
      </c>
      <c r="Q5" t="str">
        <f t="shared" si="4"/>
        <v/>
      </c>
      <c r="R5">
        <f t="shared" si="5"/>
        <v>1</v>
      </c>
      <c r="S5">
        <f t="shared" si="6"/>
        <v>2.289952842812816</v>
      </c>
      <c r="V5" s="3">
        <v>3</v>
      </c>
      <c r="W5" s="4">
        <v>-120.63734657142848</v>
      </c>
      <c r="X5" s="4">
        <v>110.79350141363638</v>
      </c>
      <c r="Y5" s="4"/>
      <c r="Z5">
        <v>3</v>
      </c>
      <c r="AA5">
        <f t="shared" si="7"/>
        <v>-120.63734657142848</v>
      </c>
      <c r="AB5">
        <f t="shared" si="7"/>
        <v>110.79350141363638</v>
      </c>
    </row>
    <row r="6" spans="1:28" x14ac:dyDescent="0.3">
      <c r="A6" t="s">
        <v>32</v>
      </c>
      <c r="B6">
        <v>3987.9138183999999</v>
      </c>
      <c r="C6">
        <v>4025.1599120999999</v>
      </c>
      <c r="D6">
        <v>3913.0209961</v>
      </c>
      <c r="E6">
        <v>3790.7155762000002</v>
      </c>
      <c r="F6">
        <v>3992.2900390999998</v>
      </c>
      <c r="G6">
        <v>3992.2900390999998</v>
      </c>
      <c r="H6">
        <v>4025.1599120999999</v>
      </c>
      <c r="I6">
        <v>4077.9599609000002</v>
      </c>
      <c r="J6">
        <v>4011.9985351999999</v>
      </c>
      <c r="L6" t="str">
        <f t="shared" si="0"/>
        <v>01JUL2023:05:00:00</v>
      </c>
      <c r="M6">
        <v>5</v>
      </c>
      <c r="N6">
        <f t="shared" si="1"/>
        <v>37.246093700000074</v>
      </c>
      <c r="O6" t="str">
        <f t="shared" si="2"/>
        <v/>
      </c>
      <c r="P6">
        <f t="shared" si="3"/>
        <v>37.246093700000074</v>
      </c>
      <c r="Q6" t="str">
        <f t="shared" si="4"/>
        <v/>
      </c>
      <c r="R6">
        <f t="shared" si="5"/>
        <v>1</v>
      </c>
      <c r="S6">
        <f t="shared" si="6"/>
        <v>0.93397438851734427</v>
      </c>
      <c r="V6" s="3">
        <v>4</v>
      </c>
      <c r="W6" s="4">
        <v>-105.69388836666674</v>
      </c>
      <c r="X6" s="4">
        <v>100.22132366250007</v>
      </c>
      <c r="Y6" s="4"/>
      <c r="Z6">
        <v>4</v>
      </c>
      <c r="AA6">
        <f t="shared" si="7"/>
        <v>-105.69388836666674</v>
      </c>
      <c r="AB6">
        <f t="shared" si="7"/>
        <v>100.22132366250007</v>
      </c>
    </row>
    <row r="7" spans="1:28" x14ac:dyDescent="0.3">
      <c r="A7" t="s">
        <v>33</v>
      </c>
      <c r="B7">
        <v>3922.8427734000002</v>
      </c>
      <c r="C7">
        <v>3957.4699707</v>
      </c>
      <c r="D7">
        <v>3893.8989258000001</v>
      </c>
      <c r="E7">
        <v>3794.015625</v>
      </c>
      <c r="F7">
        <v>3943.6101073999998</v>
      </c>
      <c r="G7">
        <v>3943.6101073999998</v>
      </c>
      <c r="H7">
        <v>3957.4699707</v>
      </c>
      <c r="I7">
        <v>4030.3798827999999</v>
      </c>
      <c r="J7">
        <v>3963.8571777000002</v>
      </c>
      <c r="L7" t="str">
        <f t="shared" si="0"/>
        <v>01JUL2023:06:00:00</v>
      </c>
      <c r="M7">
        <v>6</v>
      </c>
      <c r="N7">
        <f t="shared" si="1"/>
        <v>34.627197299999807</v>
      </c>
      <c r="O7" t="str">
        <f t="shared" si="2"/>
        <v/>
      </c>
      <c r="P7">
        <f t="shared" si="3"/>
        <v>34.627197299999807</v>
      </c>
      <c r="Q7" t="str">
        <f t="shared" si="4"/>
        <v/>
      </c>
      <c r="R7">
        <f t="shared" si="5"/>
        <v>1</v>
      </c>
      <c r="S7">
        <f t="shared" si="6"/>
        <v>0.88270673336183125</v>
      </c>
      <c r="V7" s="3">
        <v>5</v>
      </c>
      <c r="W7" s="4">
        <v>-81.825125557142783</v>
      </c>
      <c r="X7" s="4">
        <v>93.392026160869605</v>
      </c>
      <c r="Y7" s="4"/>
      <c r="Z7">
        <v>5</v>
      </c>
      <c r="AA7">
        <f t="shared" si="7"/>
        <v>-81.825125557142783</v>
      </c>
      <c r="AB7">
        <f t="shared" si="7"/>
        <v>93.392026160869605</v>
      </c>
    </row>
    <row r="8" spans="1:28" x14ac:dyDescent="0.3">
      <c r="A8" t="s">
        <v>34</v>
      </c>
      <c r="B8">
        <v>3954.9663086</v>
      </c>
      <c r="C8">
        <v>3878.0300293</v>
      </c>
      <c r="D8">
        <v>3821.3146972999998</v>
      </c>
      <c r="E8">
        <v>3638.3056640999998</v>
      </c>
      <c r="F8">
        <v>3899.3798827999999</v>
      </c>
      <c r="G8">
        <v>3899.3798827999999</v>
      </c>
      <c r="H8">
        <v>3878.0300293</v>
      </c>
      <c r="I8">
        <v>3997.3000487999998</v>
      </c>
      <c r="J8">
        <v>3906.7377929999998</v>
      </c>
      <c r="L8" t="str">
        <f t="shared" si="0"/>
        <v>01JUL2023:07:00:00</v>
      </c>
      <c r="M8">
        <v>7</v>
      </c>
      <c r="N8">
        <f t="shared" si="1"/>
        <v>-76.936279300000024</v>
      </c>
      <c r="O8">
        <f t="shared" si="2"/>
        <v>-76.936279300000024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1.9453080834773113</v>
      </c>
      <c r="V8" s="3">
        <v>6</v>
      </c>
      <c r="W8" s="4">
        <v>-74.19301759999999</v>
      </c>
      <c r="X8" s="4">
        <v>92.100817874999962</v>
      </c>
      <c r="Y8" s="4"/>
      <c r="Z8">
        <v>6</v>
      </c>
      <c r="AA8">
        <f t="shared" si="7"/>
        <v>-74.19301759999999</v>
      </c>
      <c r="AB8">
        <f t="shared" si="7"/>
        <v>92.100817874999962</v>
      </c>
    </row>
    <row r="9" spans="1:28" x14ac:dyDescent="0.3">
      <c r="A9" t="s">
        <v>35</v>
      </c>
      <c r="B9">
        <v>4002.6362304999998</v>
      </c>
      <c r="C9">
        <v>3849.4599609000002</v>
      </c>
      <c r="D9">
        <v>3873.7026366999999</v>
      </c>
      <c r="E9">
        <v>3699.0510254000001</v>
      </c>
      <c r="F9">
        <v>3871.0800780999998</v>
      </c>
      <c r="G9">
        <v>3871.0800780999998</v>
      </c>
      <c r="H9">
        <v>3849.4599609000002</v>
      </c>
      <c r="I9">
        <v>3935.6999512000002</v>
      </c>
      <c r="J9">
        <v>3884.5043945000002</v>
      </c>
      <c r="L9" t="str">
        <f t="shared" si="0"/>
        <v>01JUL2023:08:00:00</v>
      </c>
      <c r="M9">
        <v>8</v>
      </c>
      <c r="N9">
        <f t="shared" si="1"/>
        <v>-153.17626959999961</v>
      </c>
      <c r="O9">
        <f t="shared" si="2"/>
        <v>-153.17626959999961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3.826884602522703</v>
      </c>
      <c r="V9" s="3">
        <v>7</v>
      </c>
      <c r="W9" s="4">
        <v>-77.437921718181727</v>
      </c>
      <c r="X9" s="4">
        <v>81.580489299999911</v>
      </c>
      <c r="Y9" s="4"/>
      <c r="Z9">
        <v>7</v>
      </c>
      <c r="AA9">
        <f t="shared" si="7"/>
        <v>-77.437921718181727</v>
      </c>
      <c r="AB9">
        <f t="shared" si="7"/>
        <v>81.580489299999911</v>
      </c>
    </row>
    <row r="10" spans="1:28" x14ac:dyDescent="0.3">
      <c r="A10" t="s">
        <v>36</v>
      </c>
      <c r="B10">
        <v>4325.140625</v>
      </c>
      <c r="C10">
        <v>4183.25</v>
      </c>
      <c r="D10">
        <v>4171.7045897999997</v>
      </c>
      <c r="E10">
        <v>4025.6147461</v>
      </c>
      <c r="F10">
        <v>4153.8100586</v>
      </c>
      <c r="G10">
        <v>4153.8100586</v>
      </c>
      <c r="H10">
        <v>4183.25</v>
      </c>
      <c r="I10">
        <v>4216.2700194999998</v>
      </c>
      <c r="J10">
        <v>4184.9589844000002</v>
      </c>
      <c r="L10" t="str">
        <f t="shared" si="0"/>
        <v>01JUL2023:09:00:00</v>
      </c>
      <c r="M10">
        <v>9</v>
      </c>
      <c r="N10">
        <f t="shared" si="1"/>
        <v>-141.890625</v>
      </c>
      <c r="O10">
        <f t="shared" si="2"/>
        <v>-141.890625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3.2806014255316844</v>
      </c>
      <c r="V10" s="3">
        <v>8</v>
      </c>
      <c r="W10" s="4">
        <v>-69.329687506666659</v>
      </c>
      <c r="X10" s="4">
        <v>79.79096681333327</v>
      </c>
      <c r="Y10" s="4"/>
      <c r="Z10">
        <v>8</v>
      </c>
      <c r="AA10">
        <f t="shared" si="7"/>
        <v>-69.329687506666659</v>
      </c>
      <c r="AB10">
        <f t="shared" si="7"/>
        <v>79.79096681333327</v>
      </c>
    </row>
    <row r="11" spans="1:28" x14ac:dyDescent="0.3">
      <c r="A11" t="s">
        <v>37</v>
      </c>
      <c r="B11">
        <v>4744.0244141000003</v>
      </c>
      <c r="C11">
        <v>4614.2597655999998</v>
      </c>
      <c r="D11">
        <v>4520.6230469000002</v>
      </c>
      <c r="E11">
        <v>4419.0004883000001</v>
      </c>
      <c r="F11">
        <v>4528.0200194999998</v>
      </c>
      <c r="G11">
        <v>4528.0200194999998</v>
      </c>
      <c r="H11">
        <v>4614.2597655999998</v>
      </c>
      <c r="I11">
        <v>4599.1899414</v>
      </c>
      <c r="J11">
        <v>4573.7636719000002</v>
      </c>
      <c r="L11" t="str">
        <f t="shared" si="0"/>
        <v>01JUL2023:10:00:00</v>
      </c>
      <c r="M11">
        <v>10</v>
      </c>
      <c r="N11">
        <f t="shared" si="1"/>
        <v>-129.76464850000048</v>
      </c>
      <c r="O11">
        <f t="shared" si="2"/>
        <v>-129.76464850000048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2.7353284294726468</v>
      </c>
      <c r="V11" s="3">
        <v>9</v>
      </c>
      <c r="W11" s="4">
        <v>-69.602281372222222</v>
      </c>
      <c r="X11" s="4">
        <v>98.499613441666682</v>
      </c>
      <c r="Y11" s="4"/>
      <c r="Z11">
        <v>9</v>
      </c>
      <c r="AA11">
        <f t="shared" si="7"/>
        <v>-69.602281372222222</v>
      </c>
      <c r="AB11">
        <f t="shared" si="7"/>
        <v>98.499613441666682</v>
      </c>
    </row>
    <row r="12" spans="1:28" x14ac:dyDescent="0.3">
      <c r="A12" t="s">
        <v>38</v>
      </c>
      <c r="B12">
        <v>5061.0249022999997</v>
      </c>
      <c r="C12">
        <v>5011.1499022999997</v>
      </c>
      <c r="D12">
        <v>4859.6132813000004</v>
      </c>
      <c r="E12">
        <v>4782.2973633000001</v>
      </c>
      <c r="F12">
        <v>4889.7299805000002</v>
      </c>
      <c r="G12">
        <v>4889.7299805000002</v>
      </c>
      <c r="H12">
        <v>5011.1499022999997</v>
      </c>
      <c r="I12">
        <v>4977.75</v>
      </c>
      <c r="J12">
        <v>4946.5385741999999</v>
      </c>
      <c r="L12" t="str">
        <f t="shared" si="0"/>
        <v>01JUL2023:11:00:00</v>
      </c>
      <c r="M12">
        <v>11</v>
      </c>
      <c r="N12">
        <f t="shared" si="1"/>
        <v>-49.875</v>
      </c>
      <c r="O12">
        <f t="shared" si="2"/>
        <v>-49.875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0.98547232947488839</v>
      </c>
      <c r="V12" s="3">
        <v>10</v>
      </c>
      <c r="W12" s="4">
        <v>-54.003107236363661</v>
      </c>
      <c r="X12" s="4">
        <v>107.55215615263164</v>
      </c>
      <c r="Y12" s="4"/>
      <c r="Z12">
        <v>10</v>
      </c>
      <c r="AA12">
        <f t="shared" si="7"/>
        <v>-54.003107236363661</v>
      </c>
      <c r="AB12">
        <f t="shared" si="7"/>
        <v>107.55215615263164</v>
      </c>
    </row>
    <row r="13" spans="1:28" x14ac:dyDescent="0.3">
      <c r="A13" t="s">
        <v>39</v>
      </c>
      <c r="B13">
        <v>5353.9951172000001</v>
      </c>
      <c r="C13">
        <v>5373.5200194999998</v>
      </c>
      <c r="D13">
        <v>5149.2441405999998</v>
      </c>
      <c r="E13">
        <v>5147.0668944999998</v>
      </c>
      <c r="F13">
        <v>5219.8701172000001</v>
      </c>
      <c r="G13">
        <v>5219.8701172000001</v>
      </c>
      <c r="H13">
        <v>5373.5200194999998</v>
      </c>
      <c r="I13">
        <v>5353.8999022999997</v>
      </c>
      <c r="J13">
        <v>5292.0488280999998</v>
      </c>
      <c r="L13" t="str">
        <f t="shared" si="0"/>
        <v>01JUL2023:12:00:00</v>
      </c>
      <c r="M13">
        <v>12</v>
      </c>
      <c r="N13">
        <f t="shared" si="1"/>
        <v>19.524902299999667</v>
      </c>
      <c r="O13" t="str">
        <f t="shared" si="2"/>
        <v/>
      </c>
      <c r="P13">
        <f t="shared" si="3"/>
        <v>19.524902299999667</v>
      </c>
      <c r="Q13" t="str">
        <f t="shared" si="4"/>
        <v/>
      </c>
      <c r="R13">
        <f t="shared" si="5"/>
        <v>1</v>
      </c>
      <c r="S13">
        <f t="shared" si="6"/>
        <v>0.36467912040627115</v>
      </c>
      <c r="V13" s="3">
        <v>11</v>
      </c>
      <c r="W13" s="4">
        <v>-78.080078128571458</v>
      </c>
      <c r="X13" s="4">
        <v>144.31536600869572</v>
      </c>
      <c r="Y13" s="4"/>
      <c r="Z13">
        <v>11</v>
      </c>
      <c r="AA13">
        <f t="shared" si="7"/>
        <v>-78.080078128571458</v>
      </c>
      <c r="AB13">
        <f t="shared" si="7"/>
        <v>144.31536600869572</v>
      </c>
    </row>
    <row r="14" spans="1:28" x14ac:dyDescent="0.3">
      <c r="A14" t="s">
        <v>40</v>
      </c>
      <c r="B14">
        <v>5590.6762694999998</v>
      </c>
      <c r="C14">
        <v>5695.4599608999997</v>
      </c>
      <c r="D14">
        <v>5345.3447266000003</v>
      </c>
      <c r="E14">
        <v>5396.9716797000001</v>
      </c>
      <c r="F14">
        <v>5508.4199219000002</v>
      </c>
      <c r="G14">
        <v>5508.4199219000002</v>
      </c>
      <c r="H14">
        <v>5695.4599608999997</v>
      </c>
      <c r="I14">
        <v>5663.2202147999997</v>
      </c>
      <c r="J14">
        <v>5578.3574219000002</v>
      </c>
      <c r="L14" t="str">
        <f t="shared" si="0"/>
        <v>01JUL2023:13:00:00</v>
      </c>
      <c r="M14">
        <v>13</v>
      </c>
      <c r="N14">
        <f t="shared" si="1"/>
        <v>104.78369139999995</v>
      </c>
      <c r="O14" t="str">
        <f t="shared" si="2"/>
        <v/>
      </c>
      <c r="P14">
        <f t="shared" si="3"/>
        <v>104.78369139999995</v>
      </c>
      <c r="Q14" t="str">
        <f t="shared" si="4"/>
        <v/>
      </c>
      <c r="R14">
        <f t="shared" si="5"/>
        <v>1</v>
      </c>
      <c r="S14">
        <f t="shared" si="6"/>
        <v>1.8742578956261271</v>
      </c>
      <c r="V14" s="3">
        <v>12</v>
      </c>
      <c r="W14" s="4">
        <v>-43.067522314285661</v>
      </c>
      <c r="X14" s="4">
        <v>175.474927826087</v>
      </c>
      <c r="Y14" s="4"/>
      <c r="Z14">
        <v>12</v>
      </c>
      <c r="AA14">
        <f t="shared" si="7"/>
        <v>-43.067522314285661</v>
      </c>
      <c r="AB14">
        <f t="shared" si="7"/>
        <v>175.474927826087</v>
      </c>
    </row>
    <row r="15" spans="1:28" x14ac:dyDescent="0.3">
      <c r="A15" t="s">
        <v>41</v>
      </c>
      <c r="B15">
        <v>5760.9443358999997</v>
      </c>
      <c r="C15">
        <v>5949.6899414</v>
      </c>
      <c r="D15">
        <v>5609.4033202999999</v>
      </c>
      <c r="E15">
        <v>5649.3359375</v>
      </c>
      <c r="F15">
        <v>5781.5200194999998</v>
      </c>
      <c r="G15">
        <v>5781.5200194999998</v>
      </c>
      <c r="H15">
        <v>5949.6899414</v>
      </c>
      <c r="I15">
        <v>5937.4399414</v>
      </c>
      <c r="J15">
        <v>5844.3237305000002</v>
      </c>
      <c r="L15" t="str">
        <f t="shared" si="0"/>
        <v>01JUL2023:14:00:00</v>
      </c>
      <c r="M15">
        <v>14</v>
      </c>
      <c r="N15">
        <f t="shared" si="1"/>
        <v>188.74560550000024</v>
      </c>
      <c r="O15" t="str">
        <f t="shared" si="2"/>
        <v/>
      </c>
      <c r="P15">
        <f t="shared" si="3"/>
        <v>188.74560550000024</v>
      </c>
      <c r="Q15" t="str">
        <f t="shared" si="4"/>
        <v/>
      </c>
      <c r="R15">
        <f t="shared" si="5"/>
        <v>1</v>
      </c>
      <c r="S15">
        <f t="shared" si="6"/>
        <v>3.2762962892005372</v>
      </c>
      <c r="V15" s="3">
        <v>13</v>
      </c>
      <c r="W15" s="4">
        <v>-60.317220066666778</v>
      </c>
      <c r="X15" s="4">
        <v>189.94445800833333</v>
      </c>
      <c r="Y15" s="4"/>
      <c r="Z15">
        <v>13</v>
      </c>
      <c r="AA15">
        <f t="shared" si="7"/>
        <v>-60.317220066666778</v>
      </c>
      <c r="AB15">
        <f t="shared" si="7"/>
        <v>189.94445800833333</v>
      </c>
    </row>
    <row r="16" spans="1:28" x14ac:dyDescent="0.3">
      <c r="A16" t="s">
        <v>42</v>
      </c>
      <c r="B16">
        <v>5940.6831055000002</v>
      </c>
      <c r="C16">
        <v>6121.3999022999997</v>
      </c>
      <c r="D16">
        <v>5843.4921875</v>
      </c>
      <c r="E16">
        <v>5818.2172852000003</v>
      </c>
      <c r="F16">
        <v>5940.6201172000001</v>
      </c>
      <c r="G16">
        <v>5940.6201172000001</v>
      </c>
      <c r="H16">
        <v>6121.3999022999997</v>
      </c>
      <c r="I16">
        <v>6074.4501952999999</v>
      </c>
      <c r="J16">
        <v>6015.5776366999999</v>
      </c>
      <c r="L16" t="str">
        <f t="shared" si="0"/>
        <v>01JUL2023:15:00:00</v>
      </c>
      <c r="M16">
        <v>15</v>
      </c>
      <c r="N16">
        <f t="shared" si="1"/>
        <v>180.71679679999943</v>
      </c>
      <c r="O16" t="str">
        <f t="shared" si="2"/>
        <v/>
      </c>
      <c r="P16">
        <f t="shared" si="3"/>
        <v>180.71679679999943</v>
      </c>
      <c r="Q16" t="str">
        <f t="shared" si="4"/>
        <v/>
      </c>
      <c r="R16">
        <f t="shared" si="5"/>
        <v>1</v>
      </c>
      <c r="S16">
        <f t="shared" si="6"/>
        <v>3.0420204813262686</v>
      </c>
      <c r="V16" s="3">
        <v>14</v>
      </c>
      <c r="W16" s="4">
        <v>-41.920410160000031</v>
      </c>
      <c r="X16" s="4">
        <v>207.66978517600015</v>
      </c>
      <c r="Y16" s="4"/>
      <c r="Z16">
        <v>14</v>
      </c>
      <c r="AA16">
        <f t="shared" si="7"/>
        <v>-41.920410160000031</v>
      </c>
      <c r="AB16">
        <f t="shared" si="7"/>
        <v>207.66978517600015</v>
      </c>
    </row>
    <row r="17" spans="1:28" x14ac:dyDescent="0.3">
      <c r="A17" t="s">
        <v>43</v>
      </c>
      <c r="B17">
        <v>6036.3671875</v>
      </c>
      <c r="C17">
        <v>6198.1298827999999</v>
      </c>
      <c r="D17">
        <v>5935.7319336</v>
      </c>
      <c r="E17">
        <v>5873.6079102000003</v>
      </c>
      <c r="F17">
        <v>6049.7700194999998</v>
      </c>
      <c r="G17">
        <v>6049.7700194999998</v>
      </c>
      <c r="H17">
        <v>6198.1298827999999</v>
      </c>
      <c r="I17">
        <v>6135.1899414</v>
      </c>
      <c r="J17">
        <v>6097.0966797000001</v>
      </c>
      <c r="L17" t="str">
        <f t="shared" si="0"/>
        <v>01JUL2023:16:00:00</v>
      </c>
      <c r="M17">
        <v>16</v>
      </c>
      <c r="N17">
        <f t="shared" si="1"/>
        <v>161.7626952999999</v>
      </c>
      <c r="O17" t="str">
        <f t="shared" si="2"/>
        <v/>
      </c>
      <c r="P17">
        <f t="shared" si="3"/>
        <v>161.7626952999999</v>
      </c>
      <c r="Q17" t="str">
        <f t="shared" si="4"/>
        <v/>
      </c>
      <c r="R17">
        <f t="shared" si="5"/>
        <v>1</v>
      </c>
      <c r="S17">
        <f t="shared" si="6"/>
        <v>2.679802110696234</v>
      </c>
      <c r="V17" s="3">
        <v>15</v>
      </c>
      <c r="W17" s="4">
        <v>-43.924886066666659</v>
      </c>
      <c r="X17" s="4">
        <v>202.88911946666667</v>
      </c>
      <c r="Y17" s="4"/>
      <c r="Z17">
        <v>15</v>
      </c>
      <c r="AA17">
        <f t="shared" si="7"/>
        <v>-43.924886066666659</v>
      </c>
      <c r="AB17">
        <f t="shared" si="7"/>
        <v>202.88911946666667</v>
      </c>
    </row>
    <row r="18" spans="1:28" x14ac:dyDescent="0.3">
      <c r="A18" t="s">
        <v>44</v>
      </c>
      <c r="B18">
        <v>6128.7138672000001</v>
      </c>
      <c r="C18">
        <v>6216.8500977000003</v>
      </c>
      <c r="D18">
        <v>5955.4658202999999</v>
      </c>
      <c r="E18">
        <v>5832.4096680000002</v>
      </c>
      <c r="F18">
        <v>6098.7299805000002</v>
      </c>
      <c r="G18">
        <v>6098.7299805000002</v>
      </c>
      <c r="H18">
        <v>6216.8500977000003</v>
      </c>
      <c r="I18">
        <v>6151.5600586</v>
      </c>
      <c r="J18">
        <v>6121.3623047000001</v>
      </c>
      <c r="L18" t="str">
        <f t="shared" si="0"/>
        <v>01JUL2023:17:00:00</v>
      </c>
      <c r="M18">
        <v>17</v>
      </c>
      <c r="N18">
        <f t="shared" si="1"/>
        <v>88.136230500000238</v>
      </c>
      <c r="O18" t="str">
        <f t="shared" si="2"/>
        <v/>
      </c>
      <c r="P18">
        <f t="shared" si="3"/>
        <v>88.136230500000238</v>
      </c>
      <c r="Q18" t="str">
        <f t="shared" si="4"/>
        <v/>
      </c>
      <c r="R18">
        <f t="shared" si="5"/>
        <v>1</v>
      </c>
      <c r="S18">
        <f t="shared" si="6"/>
        <v>1.4380868875555235</v>
      </c>
      <c r="V18" s="3">
        <v>16</v>
      </c>
      <c r="W18" s="4">
        <v>-72.343115240000046</v>
      </c>
      <c r="X18" s="4">
        <v>210.19267578500003</v>
      </c>
      <c r="Y18" s="4"/>
      <c r="Z18">
        <v>16</v>
      </c>
      <c r="AA18">
        <f t="shared" si="7"/>
        <v>-72.343115240000046</v>
      </c>
      <c r="AB18">
        <f t="shared" si="7"/>
        <v>210.19267578500003</v>
      </c>
    </row>
    <row r="19" spans="1:28" x14ac:dyDescent="0.3">
      <c r="A19" t="s">
        <v>45</v>
      </c>
      <c r="B19">
        <v>6148.2265625</v>
      </c>
      <c r="C19">
        <v>6124.7001952999999</v>
      </c>
      <c r="D19">
        <v>5992.2373047000001</v>
      </c>
      <c r="E19">
        <v>5859.2773438000004</v>
      </c>
      <c r="F19">
        <v>6044.5297852000003</v>
      </c>
      <c r="G19">
        <v>6044.5297852000003</v>
      </c>
      <c r="H19">
        <v>6124.7001952999999</v>
      </c>
      <c r="I19">
        <v>6127.2900391000003</v>
      </c>
      <c r="J19">
        <v>6082.9506836</v>
      </c>
      <c r="L19" t="str">
        <f t="shared" si="0"/>
        <v>01JUL2023:18:00:00</v>
      </c>
      <c r="M19">
        <v>18</v>
      </c>
      <c r="N19">
        <f t="shared" si="1"/>
        <v>-23.526367200000095</v>
      </c>
      <c r="O19">
        <f t="shared" si="2"/>
        <v>-23.526367200000095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0.38265289934978863</v>
      </c>
      <c r="V19" s="3">
        <v>17</v>
      </c>
      <c r="W19" s="4">
        <v>-116.03759763333316</v>
      </c>
      <c r="X19" s="4">
        <v>158.50213913809526</v>
      </c>
      <c r="Y19" s="4"/>
      <c r="Z19">
        <v>17</v>
      </c>
      <c r="AA19">
        <f t="shared" si="7"/>
        <v>-116.03759763333316</v>
      </c>
      <c r="AB19">
        <f t="shared" si="7"/>
        <v>158.50213913809526</v>
      </c>
    </row>
    <row r="20" spans="1:28" x14ac:dyDescent="0.3">
      <c r="A20" t="s">
        <v>46</v>
      </c>
      <c r="B20">
        <v>6034.9692383000001</v>
      </c>
      <c r="C20">
        <v>5952.3398438000004</v>
      </c>
      <c r="D20">
        <v>5881.0122069999998</v>
      </c>
      <c r="E20">
        <v>5790.5146483999997</v>
      </c>
      <c r="F20">
        <v>5899.4199219000002</v>
      </c>
      <c r="G20">
        <v>5899.4199219000002</v>
      </c>
      <c r="H20">
        <v>5952.3398438000004</v>
      </c>
      <c r="I20">
        <v>5984.2700194999998</v>
      </c>
      <c r="J20">
        <v>5937.0698241999999</v>
      </c>
      <c r="L20" t="str">
        <f t="shared" si="0"/>
        <v>01JUL2023:19:00:00</v>
      </c>
      <c r="M20">
        <v>19</v>
      </c>
      <c r="N20">
        <f t="shared" si="1"/>
        <v>-82.629394499999762</v>
      </c>
      <c r="O20">
        <f t="shared" si="2"/>
        <v>-82.629394499999762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1.3691767304397358</v>
      </c>
      <c r="V20" s="3">
        <v>18</v>
      </c>
      <c r="W20" s="4">
        <v>-119.33907063333329</v>
      </c>
      <c r="X20" s="4">
        <v>153.53095161666675</v>
      </c>
      <c r="Y20" s="4"/>
      <c r="Z20">
        <v>18</v>
      </c>
      <c r="AA20">
        <f t="shared" si="7"/>
        <v>-119.33907063333329</v>
      </c>
      <c r="AB20">
        <f t="shared" si="7"/>
        <v>153.53095161666675</v>
      </c>
    </row>
    <row r="21" spans="1:28" x14ac:dyDescent="0.3">
      <c r="A21" t="s">
        <v>47</v>
      </c>
      <c r="B21">
        <v>5854.4765625</v>
      </c>
      <c r="C21">
        <v>5705.8198241999999</v>
      </c>
      <c r="D21">
        <v>5651.9399414</v>
      </c>
      <c r="E21">
        <v>5608.4555664</v>
      </c>
      <c r="F21">
        <v>5680.6899414</v>
      </c>
      <c r="G21">
        <v>5680.6899414</v>
      </c>
      <c r="H21">
        <v>5705.8198241999999</v>
      </c>
      <c r="I21">
        <v>5758.8701172000001</v>
      </c>
      <c r="J21">
        <v>5705.9331055000002</v>
      </c>
      <c r="L21" t="str">
        <f t="shared" si="0"/>
        <v>01JUL2023:20:00:00</v>
      </c>
      <c r="M21">
        <v>20</v>
      </c>
      <c r="N21">
        <f t="shared" si="1"/>
        <v>-148.65673830000014</v>
      </c>
      <c r="O21">
        <f t="shared" si="2"/>
        <v>-148.65673830000014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2.5391977696554346</v>
      </c>
      <c r="V21" s="3">
        <v>19</v>
      </c>
      <c r="W21" s="4">
        <v>-99.807312025000101</v>
      </c>
      <c r="X21" s="4">
        <v>145.26653180714285</v>
      </c>
      <c r="Y21" s="4"/>
      <c r="Z21">
        <v>19</v>
      </c>
      <c r="AA21">
        <f t="shared" si="7"/>
        <v>-99.807312025000101</v>
      </c>
      <c r="AB21">
        <f t="shared" si="7"/>
        <v>145.26653180714285</v>
      </c>
    </row>
    <row r="22" spans="1:28" x14ac:dyDescent="0.3">
      <c r="A22" t="s">
        <v>48</v>
      </c>
      <c r="B22">
        <v>5564.9267577999999</v>
      </c>
      <c r="C22">
        <v>5437.8500977000003</v>
      </c>
      <c r="D22">
        <v>5483.5605469000002</v>
      </c>
      <c r="E22">
        <v>5409.1318358999997</v>
      </c>
      <c r="F22">
        <v>5429.1601563000004</v>
      </c>
      <c r="G22">
        <v>5429.1601563000004</v>
      </c>
      <c r="H22">
        <v>5437.8500977000003</v>
      </c>
      <c r="I22">
        <v>5507.0400391000003</v>
      </c>
      <c r="J22">
        <v>5466.0117188000004</v>
      </c>
      <c r="L22" t="str">
        <f t="shared" si="0"/>
        <v>01JUL2023:21:00:00</v>
      </c>
      <c r="M22">
        <v>21</v>
      </c>
      <c r="N22">
        <f t="shared" si="1"/>
        <v>-127.07666009999957</v>
      </c>
      <c r="O22">
        <f t="shared" si="2"/>
        <v>-127.07666009999957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2.2835279893285998</v>
      </c>
      <c r="V22" s="3">
        <v>20</v>
      </c>
      <c r="W22" s="4">
        <v>-99.794407889473646</v>
      </c>
      <c r="X22" s="4">
        <v>137.54474430909085</v>
      </c>
      <c r="Y22" s="4"/>
      <c r="Z22">
        <v>20</v>
      </c>
      <c r="AA22">
        <f t="shared" si="7"/>
        <v>-99.794407889473646</v>
      </c>
      <c r="AB22">
        <f t="shared" si="7"/>
        <v>137.54474430909085</v>
      </c>
    </row>
    <row r="23" spans="1:28" x14ac:dyDescent="0.3">
      <c r="A23" t="s">
        <v>49</v>
      </c>
      <c r="B23">
        <v>5351.4155272999997</v>
      </c>
      <c r="C23">
        <v>5273.9301758000001</v>
      </c>
      <c r="D23">
        <v>5311.0878905999998</v>
      </c>
      <c r="E23">
        <v>5278.3198241999999</v>
      </c>
      <c r="F23">
        <v>5290.1201172000001</v>
      </c>
      <c r="G23">
        <v>5290.1201172000001</v>
      </c>
      <c r="H23">
        <v>5273.9301758000001</v>
      </c>
      <c r="I23">
        <v>5365.3500977000003</v>
      </c>
      <c r="J23">
        <v>5312.0258789</v>
      </c>
      <c r="L23" t="str">
        <f t="shared" si="0"/>
        <v>01JUL2023:22:00:00</v>
      </c>
      <c r="M23">
        <v>22</v>
      </c>
      <c r="N23">
        <f t="shared" si="1"/>
        <v>-77.485351499999524</v>
      </c>
      <c r="O23">
        <f t="shared" si="2"/>
        <v>-77.485351499999524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1.447941224237056</v>
      </c>
      <c r="V23" s="3">
        <v>21</v>
      </c>
      <c r="W23" s="4">
        <v>-124.89260526111119</v>
      </c>
      <c r="X23" s="4">
        <v>86.377726233333306</v>
      </c>
      <c r="Y23" s="4"/>
      <c r="Z23">
        <v>21</v>
      </c>
      <c r="AA23">
        <f t="shared" si="7"/>
        <v>-124.89260526111119</v>
      </c>
      <c r="AB23">
        <f t="shared" si="7"/>
        <v>86.377726233333306</v>
      </c>
    </row>
    <row r="24" spans="1:28" x14ac:dyDescent="0.3">
      <c r="A24" t="s">
        <v>50</v>
      </c>
      <c r="B24">
        <v>5085.2163086</v>
      </c>
      <c r="C24">
        <v>5050.7797852000003</v>
      </c>
      <c r="D24">
        <v>5064.8989258000001</v>
      </c>
      <c r="E24">
        <v>5050.6005858999997</v>
      </c>
      <c r="F24">
        <v>5048.5200194999998</v>
      </c>
      <c r="G24">
        <v>5048.5200194999998</v>
      </c>
      <c r="H24">
        <v>5050.7797852000003</v>
      </c>
      <c r="I24">
        <v>5108.9799805000002</v>
      </c>
      <c r="J24">
        <v>5070.6123047000001</v>
      </c>
      <c r="L24" t="str">
        <f t="shared" si="0"/>
        <v>01JUL2023:23:00:00</v>
      </c>
      <c r="M24">
        <v>23</v>
      </c>
      <c r="N24">
        <f t="shared" si="1"/>
        <v>-34.436523399999714</v>
      </c>
      <c r="O24">
        <f t="shared" si="2"/>
        <v>-34.436523399999714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0.67718895933220113</v>
      </c>
      <c r="V24" s="3">
        <v>22</v>
      </c>
      <c r="W24" s="4">
        <v>-115.19729131578941</v>
      </c>
      <c r="X24" s="4">
        <v>93.904962727272832</v>
      </c>
      <c r="Y24" s="4"/>
      <c r="Z24">
        <v>22</v>
      </c>
      <c r="AA24">
        <f t="shared" si="7"/>
        <v>-115.19729131578941</v>
      </c>
      <c r="AB24">
        <f t="shared" si="7"/>
        <v>93.904962727272832</v>
      </c>
    </row>
    <row r="25" spans="1:28" x14ac:dyDescent="0.3">
      <c r="A25" t="s">
        <v>51</v>
      </c>
      <c r="B25">
        <v>4791.3056641000003</v>
      </c>
      <c r="C25">
        <v>4816.3398438000004</v>
      </c>
      <c r="D25">
        <v>4842.8916016000003</v>
      </c>
      <c r="E25">
        <v>4864.6611327999999</v>
      </c>
      <c r="F25">
        <v>4810.7900391000003</v>
      </c>
      <c r="G25">
        <v>4810.7900391000003</v>
      </c>
      <c r="H25">
        <v>4816.3398438000004</v>
      </c>
      <c r="I25">
        <v>4885.3300780999998</v>
      </c>
      <c r="J25">
        <v>4841.2373047000001</v>
      </c>
      <c r="L25" t="str">
        <f t="shared" si="0"/>
        <v>02JUL2023:00:00:00</v>
      </c>
      <c r="M25">
        <v>24</v>
      </c>
      <c r="N25">
        <f t="shared" si="1"/>
        <v>25.034179700000095</v>
      </c>
      <c r="O25" t="str">
        <f t="shared" si="2"/>
        <v/>
      </c>
      <c r="P25">
        <f t="shared" si="3"/>
        <v>25.034179700000095</v>
      </c>
      <c r="Q25" t="str">
        <f t="shared" si="4"/>
        <v/>
      </c>
      <c r="R25">
        <f t="shared" si="5"/>
        <v>1</v>
      </c>
      <c r="S25">
        <f t="shared" si="6"/>
        <v>0.52249181027156444</v>
      </c>
      <c r="V25" s="3">
        <v>23</v>
      </c>
      <c r="W25" s="4">
        <v>-105.74109604117639</v>
      </c>
      <c r="X25" s="4">
        <v>71.974346469230881</v>
      </c>
      <c r="Y25" s="4"/>
      <c r="Z25">
        <v>23</v>
      </c>
      <c r="AA25">
        <f t="shared" si="7"/>
        <v>-105.74109604117639</v>
      </c>
      <c r="AB25">
        <f t="shared" si="7"/>
        <v>71.974346469230881</v>
      </c>
    </row>
    <row r="26" spans="1:28" x14ac:dyDescent="0.3">
      <c r="A26" t="s">
        <v>52</v>
      </c>
      <c r="B26">
        <v>4464.2387694999998</v>
      </c>
      <c r="C26">
        <v>4603.7900391000003</v>
      </c>
      <c r="D26">
        <v>4681.7202147999997</v>
      </c>
      <c r="E26">
        <v>4668.2133789</v>
      </c>
      <c r="F26">
        <v>4612.9301758000001</v>
      </c>
      <c r="G26">
        <v>4612.9301758000001</v>
      </c>
      <c r="H26">
        <v>4635.2998047000001</v>
      </c>
      <c r="I26">
        <v>4603.7900391000003</v>
      </c>
      <c r="J26">
        <v>4630.6572266000003</v>
      </c>
      <c r="L26" t="str">
        <f t="shared" si="0"/>
        <v>02JUL2023:01:00:00</v>
      </c>
      <c r="M26">
        <v>1</v>
      </c>
      <c r="N26">
        <f t="shared" si="1"/>
        <v>139.55126960000052</v>
      </c>
      <c r="O26" t="str">
        <f t="shared" si="2"/>
        <v/>
      </c>
      <c r="P26">
        <f t="shared" si="3"/>
        <v>139.55126960000052</v>
      </c>
      <c r="Q26" t="str">
        <f t="shared" si="4"/>
        <v/>
      </c>
      <c r="R26">
        <f t="shared" si="5"/>
        <v>1</v>
      </c>
      <c r="S26">
        <f t="shared" si="6"/>
        <v>3.1259813107091139</v>
      </c>
      <c r="V26" s="3">
        <v>24</v>
      </c>
      <c r="W26" s="4">
        <v>-105.30769855999993</v>
      </c>
      <c r="X26" s="4">
        <v>77.493847660000029</v>
      </c>
      <c r="Y26" s="4"/>
      <c r="Z26">
        <v>24</v>
      </c>
      <c r="AA26">
        <f t="shared" si="7"/>
        <v>-105.30769855999993</v>
      </c>
      <c r="AB26">
        <f t="shared" si="7"/>
        <v>77.493847660000029</v>
      </c>
    </row>
    <row r="27" spans="1:28" x14ac:dyDescent="0.3">
      <c r="A27" t="s">
        <v>53</v>
      </c>
      <c r="B27">
        <v>4211.1713866999999</v>
      </c>
      <c r="C27">
        <v>4390.3100586</v>
      </c>
      <c r="D27">
        <v>4465.9833983999997</v>
      </c>
      <c r="E27">
        <v>4445.3022461</v>
      </c>
      <c r="F27">
        <v>4388.8901366999999</v>
      </c>
      <c r="G27">
        <v>4388.8901366999999</v>
      </c>
      <c r="H27">
        <v>4396.7797852000003</v>
      </c>
      <c r="I27">
        <v>4390.3100586</v>
      </c>
      <c r="J27">
        <v>4407.1015625</v>
      </c>
      <c r="L27" t="str">
        <f t="shared" si="0"/>
        <v>02JUL2023:02:00:00</v>
      </c>
      <c r="M27">
        <v>2</v>
      </c>
      <c r="N27">
        <f t="shared" si="1"/>
        <v>179.13867190000019</v>
      </c>
      <c r="O27" t="str">
        <f t="shared" si="2"/>
        <v/>
      </c>
      <c r="P27">
        <f t="shared" si="3"/>
        <v>179.13867190000019</v>
      </c>
      <c r="Q27" t="str">
        <f t="shared" si="4"/>
        <v/>
      </c>
      <c r="R27">
        <f t="shared" si="5"/>
        <v>1</v>
      </c>
      <c r="S27">
        <f t="shared" si="6"/>
        <v>4.2538917429427778</v>
      </c>
      <c r="V27" s="3" t="s">
        <v>13</v>
      </c>
      <c r="W27" s="4">
        <v>-91.908056108029172</v>
      </c>
      <c r="X27" s="4">
        <v>131.9713814796421</v>
      </c>
      <c r="Y27" s="4"/>
    </row>
    <row r="28" spans="1:28" x14ac:dyDescent="0.3">
      <c r="A28" t="s">
        <v>54</v>
      </c>
      <c r="B28">
        <v>4037.3513183999999</v>
      </c>
      <c r="C28">
        <v>4176.0600586</v>
      </c>
      <c r="D28">
        <v>4187.8466797000001</v>
      </c>
      <c r="E28">
        <v>4147.3168944999998</v>
      </c>
      <c r="F28">
        <v>4177.1201172000001</v>
      </c>
      <c r="G28">
        <v>4177.1201172000001</v>
      </c>
      <c r="H28">
        <v>4171.8598633000001</v>
      </c>
      <c r="I28">
        <v>4176.0600586</v>
      </c>
      <c r="J28">
        <v>4177.3691405999998</v>
      </c>
      <c r="L28" t="str">
        <f t="shared" si="0"/>
        <v>02JUL2023:03:00:00</v>
      </c>
      <c r="M28">
        <v>3</v>
      </c>
      <c r="N28">
        <f t="shared" si="1"/>
        <v>138.70874020000019</v>
      </c>
      <c r="O28" t="str">
        <f t="shared" si="2"/>
        <v/>
      </c>
      <c r="P28">
        <f t="shared" si="3"/>
        <v>138.70874020000019</v>
      </c>
      <c r="Q28" t="str">
        <f t="shared" si="4"/>
        <v/>
      </c>
      <c r="R28">
        <f t="shared" si="5"/>
        <v>1</v>
      </c>
      <c r="S28">
        <f t="shared" si="6"/>
        <v>3.4356371110892172</v>
      </c>
    </row>
    <row r="29" spans="1:28" x14ac:dyDescent="0.3">
      <c r="A29" t="s">
        <v>55</v>
      </c>
      <c r="B29">
        <v>3882.7917480000001</v>
      </c>
      <c r="C29">
        <v>4048.75</v>
      </c>
      <c r="D29">
        <v>4064.4238280999998</v>
      </c>
      <c r="E29">
        <v>4051.2858887000002</v>
      </c>
      <c r="F29">
        <v>4028.2800293</v>
      </c>
      <c r="G29">
        <v>4028.2800293</v>
      </c>
      <c r="H29">
        <v>3995.9299316000001</v>
      </c>
      <c r="I29">
        <v>4048.75</v>
      </c>
      <c r="J29">
        <v>4031.9448241999999</v>
      </c>
      <c r="L29" t="str">
        <f t="shared" si="0"/>
        <v>02JUL2023:04:00:00</v>
      </c>
      <c r="M29">
        <v>4</v>
      </c>
      <c r="N29">
        <f t="shared" si="1"/>
        <v>165.9582519999999</v>
      </c>
      <c r="O29" t="str">
        <f t="shared" si="2"/>
        <v/>
      </c>
      <c r="P29">
        <f t="shared" si="3"/>
        <v>165.9582519999999</v>
      </c>
      <c r="Q29" t="str">
        <f t="shared" si="4"/>
        <v/>
      </c>
      <c r="R29">
        <f t="shared" si="5"/>
        <v>1</v>
      </c>
      <c r="S29">
        <f t="shared" si="6"/>
        <v>4.2741991528513958</v>
      </c>
    </row>
    <row r="30" spans="1:28" x14ac:dyDescent="0.3">
      <c r="A30" t="s">
        <v>56</v>
      </c>
      <c r="B30">
        <v>3797.5278320000002</v>
      </c>
      <c r="C30">
        <v>3922.3701172000001</v>
      </c>
      <c r="D30">
        <v>3931.2675780999998</v>
      </c>
      <c r="E30">
        <v>3914.9836426000002</v>
      </c>
      <c r="F30">
        <v>3907.8898926000002</v>
      </c>
      <c r="G30">
        <v>3907.8898926000002</v>
      </c>
      <c r="H30">
        <v>3857.6699219000002</v>
      </c>
      <c r="I30">
        <v>3922.3701172000001</v>
      </c>
      <c r="J30">
        <v>3901.84375</v>
      </c>
      <c r="L30" t="str">
        <f t="shared" si="0"/>
        <v>02JUL2023:05:00:00</v>
      </c>
      <c r="M30">
        <v>5</v>
      </c>
      <c r="N30">
        <f t="shared" si="1"/>
        <v>124.84228519999988</v>
      </c>
      <c r="O30" t="str">
        <f t="shared" si="2"/>
        <v/>
      </c>
      <c r="P30">
        <f t="shared" si="3"/>
        <v>124.84228519999988</v>
      </c>
      <c r="Q30" t="str">
        <f t="shared" si="4"/>
        <v/>
      </c>
      <c r="R30">
        <f t="shared" si="5"/>
        <v>1</v>
      </c>
      <c r="S30">
        <f t="shared" si="6"/>
        <v>3.2874620206338454</v>
      </c>
    </row>
    <row r="31" spans="1:28" x14ac:dyDescent="0.3">
      <c r="A31" t="s">
        <v>57</v>
      </c>
      <c r="B31">
        <v>3680.4523926000002</v>
      </c>
      <c r="C31">
        <v>3841.75</v>
      </c>
      <c r="D31">
        <v>3816.2138672000001</v>
      </c>
      <c r="E31">
        <v>3819.5126952999999</v>
      </c>
      <c r="F31">
        <v>3838.6499023000001</v>
      </c>
      <c r="G31">
        <v>3838.6499023000001</v>
      </c>
      <c r="H31">
        <v>3771.3000487999998</v>
      </c>
      <c r="I31">
        <v>3841.75</v>
      </c>
      <c r="J31">
        <v>3814.8876952999999</v>
      </c>
      <c r="L31" t="str">
        <f t="shared" si="0"/>
        <v>02JUL2023:06:00:00</v>
      </c>
      <c r="M31">
        <v>6</v>
      </c>
      <c r="N31">
        <f t="shared" si="1"/>
        <v>161.29760739999983</v>
      </c>
      <c r="O31" t="str">
        <f t="shared" si="2"/>
        <v/>
      </c>
      <c r="P31">
        <f t="shared" si="3"/>
        <v>161.29760739999983</v>
      </c>
      <c r="Q31" t="str">
        <f t="shared" si="4"/>
        <v/>
      </c>
      <c r="R31">
        <f t="shared" si="5"/>
        <v>1</v>
      </c>
      <c r="S31">
        <f t="shared" si="6"/>
        <v>4.3825483987867475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3614.0141601999999</v>
      </c>
      <c r="C32">
        <v>3770.8701172000001</v>
      </c>
      <c r="D32">
        <v>3680.4309082</v>
      </c>
      <c r="E32">
        <v>3631.6457519999999</v>
      </c>
      <c r="F32">
        <v>3766.3500976999999</v>
      </c>
      <c r="G32">
        <v>3766.3500976999999</v>
      </c>
      <c r="H32">
        <v>3675.1201172000001</v>
      </c>
      <c r="I32">
        <v>3770.8701172000001</v>
      </c>
      <c r="J32">
        <v>3723.1533202999999</v>
      </c>
      <c r="L32" t="str">
        <f t="shared" si="0"/>
        <v>02JUL2023:07:00:00</v>
      </c>
      <c r="M32">
        <v>7</v>
      </c>
      <c r="N32">
        <f t="shared" si="1"/>
        <v>156.85595700000022</v>
      </c>
      <c r="O32" t="str">
        <f t="shared" si="2"/>
        <v/>
      </c>
      <c r="P32">
        <f t="shared" si="3"/>
        <v>156.85595700000022</v>
      </c>
      <c r="Q32" t="str">
        <f t="shared" si="4"/>
        <v/>
      </c>
      <c r="R32">
        <f t="shared" si="5"/>
        <v>1</v>
      </c>
      <c r="S32">
        <f t="shared" si="6"/>
        <v>4.3402142340062051</v>
      </c>
      <c r="V32" s="3">
        <v>1</v>
      </c>
      <c r="W32" s="4">
        <v>14</v>
      </c>
      <c r="X32" s="4">
        <v>17</v>
      </c>
      <c r="Z32">
        <v>1</v>
      </c>
      <c r="AA32">
        <f>W32</f>
        <v>14</v>
      </c>
      <c r="AB32">
        <f>X32</f>
        <v>17</v>
      </c>
    </row>
    <row r="33" spans="1:28" x14ac:dyDescent="0.3">
      <c r="A33" t="s">
        <v>59</v>
      </c>
      <c r="B33">
        <v>3621.7204590000001</v>
      </c>
      <c r="C33">
        <v>3729.9499512000002</v>
      </c>
      <c r="D33">
        <v>3720.6176758000001</v>
      </c>
      <c r="E33">
        <v>3673.1684570000002</v>
      </c>
      <c r="F33">
        <v>3741.0800780999998</v>
      </c>
      <c r="G33">
        <v>3741.0800780999998</v>
      </c>
      <c r="H33">
        <v>3633.2399902000002</v>
      </c>
      <c r="I33">
        <v>3729.9499512000002</v>
      </c>
      <c r="J33">
        <v>3701.2963866999999</v>
      </c>
      <c r="L33" t="str">
        <f t="shared" si="0"/>
        <v>02JUL2023:08:00:00</v>
      </c>
      <c r="M33">
        <v>8</v>
      </c>
      <c r="N33">
        <f t="shared" si="1"/>
        <v>108.2294922000001</v>
      </c>
      <c r="O33" t="str">
        <f t="shared" si="2"/>
        <v/>
      </c>
      <c r="P33">
        <f t="shared" si="3"/>
        <v>108.2294922000001</v>
      </c>
      <c r="Q33" t="str">
        <f t="shared" si="4"/>
        <v/>
      </c>
      <c r="R33">
        <f t="shared" si="5"/>
        <v>1</v>
      </c>
      <c r="S33">
        <f t="shared" si="6"/>
        <v>2.9883447224936721</v>
      </c>
      <c r="V33" s="3">
        <v>2</v>
      </c>
      <c r="W33" s="4">
        <v>9</v>
      </c>
      <c r="X33" s="4">
        <v>22</v>
      </c>
      <c r="Z33">
        <v>2</v>
      </c>
      <c r="AA33">
        <f t="shared" ref="AA33:AA55" si="8">W33</f>
        <v>9</v>
      </c>
      <c r="AB33">
        <f t="shared" ref="AB33:AB55" si="9">X33</f>
        <v>22</v>
      </c>
    </row>
    <row r="34" spans="1:28" x14ac:dyDescent="0.3">
      <c r="A34" t="s">
        <v>60</v>
      </c>
      <c r="B34">
        <v>3803.7929687999999</v>
      </c>
      <c r="C34">
        <v>3991.2199707</v>
      </c>
      <c r="D34">
        <v>4004.4321289</v>
      </c>
      <c r="E34">
        <v>3990.6796875</v>
      </c>
      <c r="F34">
        <v>4006.7900390999998</v>
      </c>
      <c r="G34">
        <v>4006.7900390999998</v>
      </c>
      <c r="H34">
        <v>3949.9399414</v>
      </c>
      <c r="I34">
        <v>3991.2199707</v>
      </c>
      <c r="J34">
        <v>3984.5927734000002</v>
      </c>
      <c r="L34" t="str">
        <f t="shared" si="0"/>
        <v>02JUL2023:09:00:00</v>
      </c>
      <c r="M34">
        <v>9</v>
      </c>
      <c r="N34">
        <f t="shared" si="1"/>
        <v>187.42700190000005</v>
      </c>
      <c r="O34" t="str">
        <f t="shared" si="2"/>
        <v/>
      </c>
      <c r="P34">
        <f t="shared" si="3"/>
        <v>187.42700190000005</v>
      </c>
      <c r="Q34" t="str">
        <f t="shared" si="4"/>
        <v/>
      </c>
      <c r="R34">
        <f t="shared" si="5"/>
        <v>1</v>
      </c>
      <c r="S34">
        <f t="shared" si="6"/>
        <v>4.9273712696074652</v>
      </c>
      <c r="V34" s="3">
        <v>3</v>
      </c>
      <c r="W34" s="4">
        <v>7</v>
      </c>
      <c r="X34" s="4">
        <v>22</v>
      </c>
      <c r="Z34">
        <v>3</v>
      </c>
      <c r="AA34">
        <f t="shared" si="8"/>
        <v>7</v>
      </c>
      <c r="AB34">
        <f t="shared" si="9"/>
        <v>22</v>
      </c>
    </row>
    <row r="35" spans="1:28" x14ac:dyDescent="0.3">
      <c r="A35" t="s">
        <v>61</v>
      </c>
      <c r="B35">
        <v>4090.3842773000001</v>
      </c>
      <c r="C35">
        <v>4371.1298827999999</v>
      </c>
      <c r="D35">
        <v>4338.6914063000004</v>
      </c>
      <c r="E35">
        <v>4333.5576172000001</v>
      </c>
      <c r="F35">
        <v>4385.0698241999999</v>
      </c>
      <c r="G35">
        <v>4385.0698241999999</v>
      </c>
      <c r="H35">
        <v>4390.75</v>
      </c>
      <c r="I35">
        <v>4371.1298827999999</v>
      </c>
      <c r="J35">
        <v>4373.3164063000004</v>
      </c>
      <c r="L35" t="str">
        <f t="shared" si="0"/>
        <v>02JUL2023:10:00:00</v>
      </c>
      <c r="M35">
        <v>10</v>
      </c>
      <c r="N35">
        <f t="shared" si="1"/>
        <v>280.74560549999978</v>
      </c>
      <c r="O35" t="str">
        <f t="shared" si="2"/>
        <v/>
      </c>
      <c r="P35">
        <f t="shared" si="3"/>
        <v>280.74560549999978</v>
      </c>
      <c r="Q35" t="str">
        <f t="shared" si="4"/>
        <v/>
      </c>
      <c r="R35">
        <f t="shared" si="5"/>
        <v>1</v>
      </c>
      <c r="S35">
        <f t="shared" si="6"/>
        <v>6.8635508663092075</v>
      </c>
      <c r="V35" s="3">
        <v>4</v>
      </c>
      <c r="W35" s="4">
        <v>6</v>
      </c>
      <c r="X35" s="4">
        <v>24</v>
      </c>
      <c r="Z35">
        <v>4</v>
      </c>
      <c r="AA35">
        <f t="shared" si="8"/>
        <v>6</v>
      </c>
      <c r="AB35">
        <f t="shared" si="9"/>
        <v>24</v>
      </c>
    </row>
    <row r="36" spans="1:28" x14ac:dyDescent="0.3">
      <c r="A36" t="s">
        <v>62</v>
      </c>
      <c r="B36">
        <v>4441.3647461</v>
      </c>
      <c r="C36">
        <v>4726.9101563000004</v>
      </c>
      <c r="D36">
        <v>4682.7890625</v>
      </c>
      <c r="E36">
        <v>4669.1030272999997</v>
      </c>
      <c r="F36">
        <v>4736.5898438000004</v>
      </c>
      <c r="G36">
        <v>4736.5898438000004</v>
      </c>
      <c r="H36">
        <v>4816.2402344000002</v>
      </c>
      <c r="I36">
        <v>4726.9101563000004</v>
      </c>
      <c r="J36">
        <v>4746.8208008000001</v>
      </c>
      <c r="L36" t="str">
        <f t="shared" si="0"/>
        <v>02JUL2023:11:00:00</v>
      </c>
      <c r="M36">
        <v>11</v>
      </c>
      <c r="N36">
        <f t="shared" si="1"/>
        <v>285.54541020000033</v>
      </c>
      <c r="O36" t="str">
        <f t="shared" si="2"/>
        <v/>
      </c>
      <c r="P36">
        <f t="shared" si="3"/>
        <v>285.54541020000033</v>
      </c>
      <c r="Q36" t="str">
        <f t="shared" si="4"/>
        <v/>
      </c>
      <c r="R36">
        <f t="shared" si="5"/>
        <v>1</v>
      </c>
      <c r="S36">
        <f t="shared" si="6"/>
        <v>6.4292267472681717</v>
      </c>
      <c r="V36" s="3">
        <v>5</v>
      </c>
      <c r="W36" s="4">
        <v>7</v>
      </c>
      <c r="X36" s="4">
        <v>23</v>
      </c>
      <c r="Z36">
        <v>5</v>
      </c>
      <c r="AA36">
        <f t="shared" si="8"/>
        <v>7</v>
      </c>
      <c r="AB36">
        <f t="shared" si="9"/>
        <v>23</v>
      </c>
    </row>
    <row r="37" spans="1:28" x14ac:dyDescent="0.3">
      <c r="A37" t="s">
        <v>63</v>
      </c>
      <c r="B37">
        <v>4742.203125</v>
      </c>
      <c r="C37">
        <v>5087.9199219000002</v>
      </c>
      <c r="D37">
        <v>4990.3432616999999</v>
      </c>
      <c r="E37">
        <v>4969.234375</v>
      </c>
      <c r="F37">
        <v>5087.6401366999999</v>
      </c>
      <c r="G37">
        <v>5087.6401366999999</v>
      </c>
      <c r="H37">
        <v>5230.6699219000002</v>
      </c>
      <c r="I37">
        <v>5087.9199219000002</v>
      </c>
      <c r="J37">
        <v>5111.1738280999998</v>
      </c>
      <c r="L37" t="str">
        <f t="shared" si="0"/>
        <v>02JUL2023:12:00:00</v>
      </c>
      <c r="M37">
        <v>12</v>
      </c>
      <c r="N37">
        <f t="shared" si="1"/>
        <v>345.71679690000019</v>
      </c>
      <c r="O37" t="str">
        <f t="shared" si="2"/>
        <v/>
      </c>
      <c r="P37">
        <f t="shared" si="3"/>
        <v>345.71679690000019</v>
      </c>
      <c r="Q37" t="str">
        <f t="shared" si="4"/>
        <v/>
      </c>
      <c r="R37">
        <f t="shared" si="5"/>
        <v>1</v>
      </c>
      <c r="S37">
        <f t="shared" si="6"/>
        <v>7.2902148597862979</v>
      </c>
      <c r="V37" s="3">
        <v>6</v>
      </c>
      <c r="W37" s="4">
        <v>10</v>
      </c>
      <c r="X37" s="4">
        <v>20</v>
      </c>
      <c r="Z37">
        <v>6</v>
      </c>
      <c r="AA37">
        <f t="shared" si="8"/>
        <v>10</v>
      </c>
      <c r="AB37">
        <f t="shared" si="9"/>
        <v>20</v>
      </c>
    </row>
    <row r="38" spans="1:28" x14ac:dyDescent="0.3">
      <c r="A38" t="s">
        <v>64</v>
      </c>
      <c r="B38">
        <v>5038.8032227000003</v>
      </c>
      <c r="C38">
        <v>5382.3901366999999</v>
      </c>
      <c r="D38">
        <v>5270.5913086</v>
      </c>
      <c r="E38">
        <v>5278.6542969000002</v>
      </c>
      <c r="F38">
        <v>5404.6601563000004</v>
      </c>
      <c r="G38">
        <v>5404.6601563000004</v>
      </c>
      <c r="H38">
        <v>5597.5400391000003</v>
      </c>
      <c r="I38">
        <v>5382.3901366999999</v>
      </c>
      <c r="J38">
        <v>5429.0297852000003</v>
      </c>
      <c r="L38" t="str">
        <f t="shared" si="0"/>
        <v>02JUL2023:13:00:00</v>
      </c>
      <c r="M38">
        <v>13</v>
      </c>
      <c r="N38">
        <f t="shared" si="1"/>
        <v>343.58691399999952</v>
      </c>
      <c r="O38" t="str">
        <f t="shared" si="2"/>
        <v/>
      </c>
      <c r="P38">
        <f t="shared" si="3"/>
        <v>343.58691399999952</v>
      </c>
      <c r="Q38" t="str">
        <f t="shared" si="4"/>
        <v/>
      </c>
      <c r="R38">
        <f t="shared" si="5"/>
        <v>1</v>
      </c>
      <c r="S38">
        <f t="shared" si="6"/>
        <v>6.818819843016044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3">
      <c r="A39" t="s">
        <v>65</v>
      </c>
      <c r="B39">
        <v>5311.4287108999997</v>
      </c>
      <c r="C39">
        <v>5645.2900391000003</v>
      </c>
      <c r="D39">
        <v>5522.6606444999998</v>
      </c>
      <c r="E39">
        <v>5522.0629883000001</v>
      </c>
      <c r="F39">
        <v>5663.9599608999997</v>
      </c>
      <c r="G39">
        <v>5663.9599608999997</v>
      </c>
      <c r="H39">
        <v>5859.0800780999998</v>
      </c>
      <c r="I39">
        <v>5645.2900391000003</v>
      </c>
      <c r="J39">
        <v>5688.6352539</v>
      </c>
      <c r="L39" t="str">
        <f t="shared" si="0"/>
        <v>02JUL2023:14:00:00</v>
      </c>
      <c r="M39">
        <v>14</v>
      </c>
      <c r="N39">
        <f t="shared" si="1"/>
        <v>333.86132820000057</v>
      </c>
      <c r="O39" t="str">
        <f t="shared" si="2"/>
        <v/>
      </c>
      <c r="P39">
        <f t="shared" si="3"/>
        <v>333.86132820000057</v>
      </c>
      <c r="Q39" t="str">
        <f t="shared" si="4"/>
        <v/>
      </c>
      <c r="R39">
        <f t="shared" si="5"/>
        <v>1</v>
      </c>
      <c r="S39">
        <f t="shared" si="6"/>
        <v>6.2857160732451804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3">
      <c r="A40" t="s">
        <v>66</v>
      </c>
      <c r="B40">
        <v>5507.5664063000004</v>
      </c>
      <c r="C40">
        <v>5760.8598633000001</v>
      </c>
      <c r="D40">
        <v>5713.65625</v>
      </c>
      <c r="E40">
        <v>5682.9301758000001</v>
      </c>
      <c r="F40">
        <v>5832.75</v>
      </c>
      <c r="G40">
        <v>5832.75</v>
      </c>
      <c r="H40">
        <v>6030.6601563000004</v>
      </c>
      <c r="I40">
        <v>5760.8598633000001</v>
      </c>
      <c r="J40">
        <v>5846.7373047000001</v>
      </c>
      <c r="L40" t="str">
        <f t="shared" si="0"/>
        <v>02JUL2023:15:00:00</v>
      </c>
      <c r="M40">
        <v>15</v>
      </c>
      <c r="N40">
        <f t="shared" si="1"/>
        <v>253.29345699999976</v>
      </c>
      <c r="O40" t="str">
        <f t="shared" si="2"/>
        <v/>
      </c>
      <c r="P40">
        <f t="shared" si="3"/>
        <v>253.29345699999976</v>
      </c>
      <c r="Q40" t="str">
        <f t="shared" si="4"/>
        <v/>
      </c>
      <c r="R40">
        <f t="shared" si="5"/>
        <v>1</v>
      </c>
      <c r="S40">
        <f t="shared" si="6"/>
        <v>4.5990086785020363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3">
      <c r="A41" t="s">
        <v>67</v>
      </c>
      <c r="B41">
        <v>5664.7060547000001</v>
      </c>
      <c r="C41">
        <v>5831.9902344000002</v>
      </c>
      <c r="D41">
        <v>5861.8891602000003</v>
      </c>
      <c r="E41">
        <v>5756.1577147999997</v>
      </c>
      <c r="F41">
        <v>5940.2402344000002</v>
      </c>
      <c r="G41">
        <v>5940.2402344000002</v>
      </c>
      <c r="H41">
        <v>6098.9902344000002</v>
      </c>
      <c r="I41">
        <v>5831.9902344000002</v>
      </c>
      <c r="J41">
        <v>5939.7202147999997</v>
      </c>
      <c r="L41" t="str">
        <f t="shared" si="0"/>
        <v>02JUL2023:16:00:00</v>
      </c>
      <c r="M41">
        <v>16</v>
      </c>
      <c r="N41">
        <f t="shared" si="1"/>
        <v>167.2841797000001</v>
      </c>
      <c r="O41" t="str">
        <f t="shared" si="2"/>
        <v/>
      </c>
      <c r="P41">
        <f t="shared" si="3"/>
        <v>167.2841797000001</v>
      </c>
      <c r="Q41" t="str">
        <f t="shared" si="4"/>
        <v/>
      </c>
      <c r="R41">
        <f t="shared" si="5"/>
        <v>1</v>
      </c>
      <c r="S41">
        <f t="shared" si="6"/>
        <v>2.9530955019493836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3">
      <c r="A42" t="s">
        <v>68</v>
      </c>
      <c r="B42">
        <v>5744.9165039</v>
      </c>
      <c r="C42">
        <v>5867.0200194999998</v>
      </c>
      <c r="D42">
        <v>5884.8144530999998</v>
      </c>
      <c r="E42">
        <v>5743.5175780999998</v>
      </c>
      <c r="F42">
        <v>6000.4199219000002</v>
      </c>
      <c r="G42">
        <v>6000.4199219000002</v>
      </c>
      <c r="H42">
        <v>6122.2700194999998</v>
      </c>
      <c r="I42">
        <v>5867.0200194999998</v>
      </c>
      <c r="J42">
        <v>5973.8339844000002</v>
      </c>
      <c r="L42" t="str">
        <f t="shared" si="0"/>
        <v>02JUL2023:17:00:00</v>
      </c>
      <c r="M42">
        <v>17</v>
      </c>
      <c r="N42">
        <f t="shared" si="1"/>
        <v>122.10351559999981</v>
      </c>
      <c r="O42" t="str">
        <f t="shared" si="2"/>
        <v/>
      </c>
      <c r="P42">
        <f t="shared" si="3"/>
        <v>122.10351559999981</v>
      </c>
      <c r="Q42" t="str">
        <f t="shared" si="4"/>
        <v/>
      </c>
      <c r="R42">
        <f t="shared" si="5"/>
        <v>1</v>
      </c>
      <c r="S42">
        <f t="shared" si="6"/>
        <v>2.1254184550307822</v>
      </c>
      <c r="V42" s="3">
        <v>11</v>
      </c>
      <c r="W42" s="4">
        <v>7</v>
      </c>
      <c r="X42" s="4">
        <v>23</v>
      </c>
      <c r="Z42">
        <v>11</v>
      </c>
      <c r="AA42">
        <f t="shared" si="8"/>
        <v>7</v>
      </c>
      <c r="AB42">
        <f t="shared" si="9"/>
        <v>23</v>
      </c>
    </row>
    <row r="43" spans="1:28" x14ac:dyDescent="0.3">
      <c r="A43" t="s">
        <v>69</v>
      </c>
      <c r="B43">
        <v>5753.0449219000002</v>
      </c>
      <c r="C43">
        <v>5881.3300780999998</v>
      </c>
      <c r="D43">
        <v>5911.9584961</v>
      </c>
      <c r="E43">
        <v>5739.7744141000003</v>
      </c>
      <c r="F43">
        <v>5973.8901366999999</v>
      </c>
      <c r="G43">
        <v>5973.8901366999999</v>
      </c>
      <c r="H43">
        <v>6054.8598633000001</v>
      </c>
      <c r="I43">
        <v>5881.3300780999998</v>
      </c>
      <c r="J43">
        <v>5958.0268555000002</v>
      </c>
      <c r="L43" t="str">
        <f t="shared" si="0"/>
        <v>02JUL2023:18:00:00</v>
      </c>
      <c r="M43">
        <v>18</v>
      </c>
      <c r="N43">
        <f t="shared" si="1"/>
        <v>128.28515619999962</v>
      </c>
      <c r="O43" t="str">
        <f t="shared" si="2"/>
        <v/>
      </c>
      <c r="P43">
        <f t="shared" si="3"/>
        <v>128.28515619999962</v>
      </c>
      <c r="Q43" t="str">
        <f t="shared" si="4"/>
        <v/>
      </c>
      <c r="R43">
        <f t="shared" si="5"/>
        <v>1</v>
      </c>
      <c r="S43">
        <f t="shared" si="6"/>
        <v>2.229865365932727</v>
      </c>
      <c r="V43" s="3">
        <v>12</v>
      </c>
      <c r="W43" s="4">
        <v>7</v>
      </c>
      <c r="X43" s="4">
        <v>23</v>
      </c>
      <c r="Z43">
        <v>12</v>
      </c>
      <c r="AA43">
        <f t="shared" si="8"/>
        <v>7</v>
      </c>
      <c r="AB43">
        <f t="shared" si="9"/>
        <v>23</v>
      </c>
    </row>
    <row r="44" spans="1:28" x14ac:dyDescent="0.3">
      <c r="A44" t="s">
        <v>70</v>
      </c>
      <c r="B44">
        <v>5661.5717772999997</v>
      </c>
      <c r="C44">
        <v>5777.6801758000001</v>
      </c>
      <c r="D44">
        <v>5816.2714844000002</v>
      </c>
      <c r="E44">
        <v>5714.3886719000002</v>
      </c>
      <c r="F44">
        <v>5873.4399414</v>
      </c>
      <c r="G44">
        <v>5873.4399414</v>
      </c>
      <c r="H44">
        <v>5920.7202147999997</v>
      </c>
      <c r="I44">
        <v>5777.6801758000001</v>
      </c>
      <c r="J44">
        <v>5847.4628905999998</v>
      </c>
      <c r="L44" t="str">
        <f t="shared" si="0"/>
        <v>02JUL2023:19:00:00</v>
      </c>
      <c r="M44">
        <v>19</v>
      </c>
      <c r="N44">
        <f t="shared" si="1"/>
        <v>116.10839850000048</v>
      </c>
      <c r="O44" t="str">
        <f t="shared" si="2"/>
        <v/>
      </c>
      <c r="P44">
        <f t="shared" si="3"/>
        <v>116.10839850000048</v>
      </c>
      <c r="Q44" t="str">
        <f t="shared" si="4"/>
        <v/>
      </c>
      <c r="R44">
        <f t="shared" si="5"/>
        <v>1</v>
      </c>
      <c r="S44">
        <f t="shared" si="6"/>
        <v>2.0508156227133889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3">
      <c r="A45" t="s">
        <v>71</v>
      </c>
      <c r="B45">
        <v>5516.7143555000002</v>
      </c>
      <c r="C45">
        <v>5596.6401366999999</v>
      </c>
      <c r="D45">
        <v>5674.1162108999997</v>
      </c>
      <c r="E45">
        <v>5629.3041991999999</v>
      </c>
      <c r="F45">
        <v>5697.5</v>
      </c>
      <c r="G45">
        <v>5697.5</v>
      </c>
      <c r="H45">
        <v>5711.6601563000004</v>
      </c>
      <c r="I45">
        <v>5596.6401366999999</v>
      </c>
      <c r="J45">
        <v>5666.8134766000003</v>
      </c>
      <c r="L45" t="str">
        <f t="shared" si="0"/>
        <v>02JUL2023:20:00:00</v>
      </c>
      <c r="M45">
        <v>20</v>
      </c>
      <c r="N45">
        <f t="shared" si="1"/>
        <v>79.925781199999619</v>
      </c>
      <c r="O45" t="str">
        <f t="shared" si="2"/>
        <v/>
      </c>
      <c r="P45">
        <f t="shared" si="3"/>
        <v>79.925781199999619</v>
      </c>
      <c r="Q45" t="str">
        <f t="shared" si="4"/>
        <v/>
      </c>
      <c r="R45">
        <f t="shared" si="5"/>
        <v>1</v>
      </c>
      <c r="S45">
        <f t="shared" si="6"/>
        <v>1.4487931774157563</v>
      </c>
      <c r="V45" s="3">
        <v>14</v>
      </c>
      <c r="W45" s="4">
        <v>5</v>
      </c>
      <c r="X45" s="4">
        <v>25</v>
      </c>
      <c r="Z45">
        <v>14</v>
      </c>
      <c r="AA45">
        <f t="shared" si="8"/>
        <v>5</v>
      </c>
      <c r="AB45">
        <f t="shared" si="9"/>
        <v>25</v>
      </c>
    </row>
    <row r="46" spans="1:28" x14ac:dyDescent="0.3">
      <c r="A46" t="s">
        <v>72</v>
      </c>
      <c r="B46">
        <v>5307.0444336</v>
      </c>
      <c r="C46">
        <v>5471.1699219000002</v>
      </c>
      <c r="D46">
        <v>5521.8432616999999</v>
      </c>
      <c r="E46">
        <v>5517.1225586</v>
      </c>
      <c r="F46">
        <v>5477.2299805000002</v>
      </c>
      <c r="G46">
        <v>5477.2299805000002</v>
      </c>
      <c r="H46">
        <v>5493.8198241999999</v>
      </c>
      <c r="I46">
        <v>5471.1699219000002</v>
      </c>
      <c r="J46">
        <v>5489.3115233999997</v>
      </c>
      <c r="L46" t="str">
        <f t="shared" si="0"/>
        <v>02JUL2023:21:00:00</v>
      </c>
      <c r="M46">
        <v>21</v>
      </c>
      <c r="N46">
        <f t="shared" si="1"/>
        <v>164.12548830000014</v>
      </c>
      <c r="O46" t="str">
        <f t="shared" si="2"/>
        <v/>
      </c>
      <c r="P46">
        <f t="shared" si="3"/>
        <v>164.12548830000014</v>
      </c>
      <c r="Q46" t="str">
        <f t="shared" si="4"/>
        <v/>
      </c>
      <c r="R46">
        <f t="shared" si="5"/>
        <v>1</v>
      </c>
      <c r="S46">
        <f t="shared" si="6"/>
        <v>3.0925968371564334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3">
      <c r="A47" t="s">
        <v>73</v>
      </c>
      <c r="B47">
        <v>5164.9091797000001</v>
      </c>
      <c r="C47">
        <v>5377.0498047000001</v>
      </c>
      <c r="D47">
        <v>5405.6259766000003</v>
      </c>
      <c r="E47">
        <v>5418.3276366999999</v>
      </c>
      <c r="F47">
        <v>5355.8999022999997</v>
      </c>
      <c r="G47">
        <v>5355.8999022999997</v>
      </c>
      <c r="H47">
        <v>5348.5800780999998</v>
      </c>
      <c r="I47">
        <v>5377.0498047000001</v>
      </c>
      <c r="J47">
        <v>5369.9941405999998</v>
      </c>
      <c r="L47" t="str">
        <f t="shared" si="0"/>
        <v>02JUL2023:22:00:00</v>
      </c>
      <c r="M47">
        <v>22</v>
      </c>
      <c r="N47">
        <f t="shared" si="1"/>
        <v>212.140625</v>
      </c>
      <c r="O47" t="str">
        <f t="shared" si="2"/>
        <v/>
      </c>
      <c r="P47">
        <f t="shared" si="3"/>
        <v>212.140625</v>
      </c>
      <c r="Q47" t="str">
        <f t="shared" si="4"/>
        <v/>
      </c>
      <c r="R47">
        <f t="shared" si="5"/>
        <v>1</v>
      </c>
      <c r="S47">
        <f t="shared" si="6"/>
        <v>4.1073447299671981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3">
      <c r="A48" t="s">
        <v>74</v>
      </c>
      <c r="B48">
        <v>4906.9008789</v>
      </c>
      <c r="C48">
        <v>5067.2998047000001</v>
      </c>
      <c r="D48">
        <v>5070.7734375</v>
      </c>
      <c r="E48">
        <v>5123.7465819999998</v>
      </c>
      <c r="F48">
        <v>5062.6699219000002</v>
      </c>
      <c r="G48">
        <v>5062.6699219000002</v>
      </c>
      <c r="H48">
        <v>5058</v>
      </c>
      <c r="I48">
        <v>5067.2998047000001</v>
      </c>
      <c r="J48">
        <v>5064.2788086</v>
      </c>
      <c r="L48" t="str">
        <f t="shared" si="0"/>
        <v>02JUL2023:23:00:00</v>
      </c>
      <c r="M48">
        <v>23</v>
      </c>
      <c r="N48">
        <f t="shared" si="1"/>
        <v>160.39892580000014</v>
      </c>
      <c r="O48" t="str">
        <f t="shared" si="2"/>
        <v/>
      </c>
      <c r="P48">
        <f t="shared" si="3"/>
        <v>160.39892580000014</v>
      </c>
      <c r="Q48" t="str">
        <f t="shared" si="4"/>
        <v/>
      </c>
      <c r="R48">
        <f t="shared" si="5"/>
        <v>1</v>
      </c>
      <c r="S48">
        <f t="shared" si="6"/>
        <v>3.2688438132045055</v>
      </c>
      <c r="V48" s="3">
        <v>17</v>
      </c>
      <c r="W48" s="4">
        <v>9</v>
      </c>
      <c r="X48" s="4">
        <v>21</v>
      </c>
      <c r="Z48">
        <v>17</v>
      </c>
      <c r="AA48">
        <f t="shared" si="8"/>
        <v>9</v>
      </c>
      <c r="AB48">
        <f t="shared" si="9"/>
        <v>21</v>
      </c>
    </row>
    <row r="49" spans="1:28" x14ac:dyDescent="0.3">
      <c r="A49" t="s">
        <v>75</v>
      </c>
      <c r="B49">
        <v>4647.6074219000002</v>
      </c>
      <c r="C49">
        <v>4775.3300780999998</v>
      </c>
      <c r="D49">
        <v>4824.0595702999999</v>
      </c>
      <c r="E49">
        <v>4820.3564452999999</v>
      </c>
      <c r="F49">
        <v>4747.6298827999999</v>
      </c>
      <c r="G49">
        <v>4747.6298827999999</v>
      </c>
      <c r="H49">
        <v>4739.2202147999997</v>
      </c>
      <c r="I49">
        <v>4775.3300780999998</v>
      </c>
      <c r="J49">
        <v>4768.703125</v>
      </c>
      <c r="L49" t="str">
        <f t="shared" si="0"/>
        <v>03JUL2023:00:00:00</v>
      </c>
      <c r="M49">
        <v>24</v>
      </c>
      <c r="N49">
        <f t="shared" si="1"/>
        <v>127.72265619999962</v>
      </c>
      <c r="O49" t="str">
        <f t="shared" si="2"/>
        <v/>
      </c>
      <c r="P49">
        <f t="shared" si="3"/>
        <v>127.72265619999962</v>
      </c>
      <c r="Q49" t="str">
        <f t="shared" si="4"/>
        <v/>
      </c>
      <c r="R49">
        <f t="shared" si="5"/>
        <v>1</v>
      </c>
      <c r="S49">
        <f t="shared" si="6"/>
        <v>2.7481377966253655</v>
      </c>
      <c r="V49" s="3">
        <v>18</v>
      </c>
      <c r="W49" s="4">
        <v>12</v>
      </c>
      <c r="X49" s="4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3">
      <c r="A50" t="s">
        <v>76</v>
      </c>
      <c r="B50">
        <v>4355.7788086</v>
      </c>
      <c r="C50">
        <v>4463.7202147999997</v>
      </c>
      <c r="D50">
        <v>4508.0771483999997</v>
      </c>
      <c r="E50">
        <v>4493.5957030999998</v>
      </c>
      <c r="F50">
        <v>4406.8100586</v>
      </c>
      <c r="G50">
        <v>4406.8100586</v>
      </c>
      <c r="H50">
        <v>4371.9799805000002</v>
      </c>
      <c r="I50">
        <v>4463.7202147999997</v>
      </c>
      <c r="J50">
        <v>4433.6875</v>
      </c>
      <c r="L50" t="str">
        <f t="shared" si="0"/>
        <v>03JUL2023:01:00:00</v>
      </c>
      <c r="M50">
        <v>1</v>
      </c>
      <c r="N50">
        <f t="shared" si="1"/>
        <v>107.94140619999962</v>
      </c>
      <c r="O50" t="str">
        <f t="shared" si="2"/>
        <v/>
      </c>
      <c r="P50">
        <f t="shared" si="3"/>
        <v>107.94140619999962</v>
      </c>
      <c r="Q50" t="str">
        <f t="shared" si="4"/>
        <v/>
      </c>
      <c r="R50">
        <f t="shared" si="5"/>
        <v>1</v>
      </c>
      <c r="S50">
        <f t="shared" si="6"/>
        <v>2.4781195497549446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3">
      <c r="A51" t="s">
        <v>77</v>
      </c>
      <c r="B51">
        <v>4073.6823730000001</v>
      </c>
      <c r="C51">
        <v>4212.7402344000002</v>
      </c>
      <c r="D51">
        <v>4286.7944336</v>
      </c>
      <c r="E51">
        <v>4288.0166016000003</v>
      </c>
      <c r="F51">
        <v>4161.6899414</v>
      </c>
      <c r="G51">
        <v>4161.6899414</v>
      </c>
      <c r="H51">
        <v>4123.3198241999999</v>
      </c>
      <c r="I51">
        <v>4212.7402344000002</v>
      </c>
      <c r="J51">
        <v>4190.5151366999999</v>
      </c>
      <c r="L51" t="str">
        <f t="shared" si="0"/>
        <v>03JUL2023:02:00:00</v>
      </c>
      <c r="M51">
        <v>2</v>
      </c>
      <c r="N51">
        <f t="shared" si="1"/>
        <v>139.05786140000009</v>
      </c>
      <c r="O51" t="str">
        <f t="shared" si="2"/>
        <v/>
      </c>
      <c r="P51">
        <f t="shared" si="3"/>
        <v>139.05786140000009</v>
      </c>
      <c r="Q51" t="str">
        <f t="shared" si="4"/>
        <v/>
      </c>
      <c r="R51">
        <f t="shared" si="5"/>
        <v>1</v>
      </c>
      <c r="S51">
        <f t="shared" si="6"/>
        <v>3.413566612892136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3">
      <c r="A52" t="s">
        <v>78</v>
      </c>
      <c r="B52">
        <v>3899.1745605000001</v>
      </c>
      <c r="C52">
        <v>3999.1799316000001</v>
      </c>
      <c r="D52">
        <v>4094.9199219000002</v>
      </c>
      <c r="E52">
        <v>4070.1369629000001</v>
      </c>
      <c r="F52">
        <v>3949.4099120999999</v>
      </c>
      <c r="G52">
        <v>3949.4099120999999</v>
      </c>
      <c r="H52">
        <v>3905.2099609000002</v>
      </c>
      <c r="I52">
        <v>3999.1799316000001</v>
      </c>
      <c r="J52">
        <v>3980.1831054999998</v>
      </c>
      <c r="L52" t="str">
        <f t="shared" si="0"/>
        <v>03JUL2023:03:00:00</v>
      </c>
      <c r="M52">
        <v>3</v>
      </c>
      <c r="N52">
        <f t="shared" si="1"/>
        <v>100.00537110000005</v>
      </c>
      <c r="O52" t="str">
        <f t="shared" si="2"/>
        <v/>
      </c>
      <c r="P52">
        <f t="shared" si="3"/>
        <v>100.00537110000005</v>
      </c>
      <c r="Q52" t="str">
        <f t="shared" si="4"/>
        <v/>
      </c>
      <c r="R52">
        <f t="shared" si="5"/>
        <v>1</v>
      </c>
      <c r="S52">
        <f t="shared" si="6"/>
        <v>2.5647831239229291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3">
      <c r="A53" t="s">
        <v>79</v>
      </c>
      <c r="B53">
        <v>3752.9907226999999</v>
      </c>
      <c r="C53">
        <v>3880.4899902000002</v>
      </c>
      <c r="D53">
        <v>3934.3193359000002</v>
      </c>
      <c r="E53">
        <v>3916.4943847999998</v>
      </c>
      <c r="F53">
        <v>3829.9399414</v>
      </c>
      <c r="G53">
        <v>3829.9399414</v>
      </c>
      <c r="H53">
        <v>3788.8701172000001</v>
      </c>
      <c r="I53">
        <v>3880.4899902000002</v>
      </c>
      <c r="J53">
        <v>3853.6601562999999</v>
      </c>
      <c r="L53" t="str">
        <f t="shared" si="0"/>
        <v>03JUL2023:04:00:00</v>
      </c>
      <c r="M53">
        <v>4</v>
      </c>
      <c r="N53">
        <f t="shared" si="1"/>
        <v>127.49926750000031</v>
      </c>
      <c r="O53" t="str">
        <f t="shared" si="2"/>
        <v/>
      </c>
      <c r="P53">
        <f t="shared" si="3"/>
        <v>127.49926750000031</v>
      </c>
      <c r="Q53" t="str">
        <f t="shared" si="4"/>
        <v/>
      </c>
      <c r="R53">
        <f t="shared" si="5"/>
        <v>1</v>
      </c>
      <c r="S53">
        <f t="shared" si="6"/>
        <v>3.3972710544904841</v>
      </c>
      <c r="V53" s="3">
        <v>22</v>
      </c>
      <c r="W53" s="4">
        <v>19</v>
      </c>
      <c r="X53" s="4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3">
      <c r="A54" t="s">
        <v>80</v>
      </c>
      <c r="B54">
        <v>3679.2556152000002</v>
      </c>
      <c r="C54">
        <v>3822.7199707</v>
      </c>
      <c r="D54">
        <v>3865.1391601999999</v>
      </c>
      <c r="E54">
        <v>3885.8315429999998</v>
      </c>
      <c r="F54">
        <v>3774.3100586</v>
      </c>
      <c r="G54">
        <v>3774.3100586</v>
      </c>
      <c r="H54">
        <v>3731.2700195000002</v>
      </c>
      <c r="I54">
        <v>3822.7199707</v>
      </c>
      <c r="J54">
        <v>3794.0869140999998</v>
      </c>
      <c r="L54" t="str">
        <f t="shared" si="0"/>
        <v>03JUL2023:05:00:00</v>
      </c>
      <c r="M54">
        <v>5</v>
      </c>
      <c r="N54">
        <f t="shared" si="1"/>
        <v>143.46435549999978</v>
      </c>
      <c r="O54" t="str">
        <f t="shared" si="2"/>
        <v/>
      </c>
      <c r="P54">
        <f t="shared" si="3"/>
        <v>143.46435549999978</v>
      </c>
      <c r="Q54" t="str">
        <f t="shared" si="4"/>
        <v/>
      </c>
      <c r="R54">
        <f t="shared" si="5"/>
        <v>1</v>
      </c>
      <c r="S54">
        <f t="shared" si="6"/>
        <v>3.8992766609449401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81</v>
      </c>
      <c r="B55">
        <v>3694.1733398000001</v>
      </c>
      <c r="C55">
        <v>3850.8999023000001</v>
      </c>
      <c r="D55">
        <v>3901.5185547000001</v>
      </c>
      <c r="E55">
        <v>3908.5773926000002</v>
      </c>
      <c r="F55">
        <v>3797.2600097999998</v>
      </c>
      <c r="G55">
        <v>3797.2600097999998</v>
      </c>
      <c r="H55">
        <v>3768.0600586</v>
      </c>
      <c r="I55">
        <v>3850.8999023000001</v>
      </c>
      <c r="J55">
        <v>3825.4438476999999</v>
      </c>
      <c r="L55" t="str">
        <f t="shared" si="0"/>
        <v>03JUL2023:06:00:00</v>
      </c>
      <c r="M55">
        <v>6</v>
      </c>
      <c r="N55">
        <f t="shared" si="1"/>
        <v>156.7265625</v>
      </c>
      <c r="O55" t="str">
        <f t="shared" si="2"/>
        <v/>
      </c>
      <c r="P55">
        <f t="shared" si="3"/>
        <v>156.7265625</v>
      </c>
      <c r="Q55" t="str">
        <f t="shared" si="4"/>
        <v/>
      </c>
      <c r="R55">
        <f t="shared" si="5"/>
        <v>1</v>
      </c>
      <c r="S55">
        <f t="shared" si="6"/>
        <v>4.242534068758264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82</v>
      </c>
      <c r="B56">
        <v>3729.8718262000002</v>
      </c>
      <c r="C56">
        <v>3945.5900879000001</v>
      </c>
      <c r="D56">
        <v>3938.2043457</v>
      </c>
      <c r="E56">
        <v>4031.8071289</v>
      </c>
      <c r="F56">
        <v>3895.6699219000002</v>
      </c>
      <c r="G56">
        <v>3895.6699219000002</v>
      </c>
      <c r="H56">
        <v>3867.1499023000001</v>
      </c>
      <c r="I56">
        <v>3945.5900879000001</v>
      </c>
      <c r="J56">
        <v>3910.5971679999998</v>
      </c>
      <c r="L56" t="str">
        <f t="shared" si="0"/>
        <v>03JUL2023:07:00:00</v>
      </c>
      <c r="M56">
        <v>7</v>
      </c>
      <c r="N56">
        <f t="shared" si="1"/>
        <v>215.71826169999986</v>
      </c>
      <c r="O56" t="str">
        <f t="shared" si="2"/>
        <v/>
      </c>
      <c r="P56">
        <f t="shared" si="3"/>
        <v>215.71826169999986</v>
      </c>
      <c r="Q56" t="str">
        <f t="shared" si="4"/>
        <v/>
      </c>
      <c r="R56">
        <f t="shared" si="5"/>
        <v>1</v>
      </c>
      <c r="S56">
        <f t="shared" si="6"/>
        <v>5.7835301520206395</v>
      </c>
      <c r="V56" s="3" t="s">
        <v>13</v>
      </c>
      <c r="W56" s="4">
        <v>274</v>
      </c>
      <c r="X56" s="4">
        <v>447</v>
      </c>
    </row>
    <row r="57" spans="1:28" x14ac:dyDescent="0.3">
      <c r="A57" t="s">
        <v>83</v>
      </c>
      <c r="B57">
        <v>3787.1733398000001</v>
      </c>
      <c r="C57">
        <v>3960.0300293</v>
      </c>
      <c r="D57">
        <v>4040.4018554999998</v>
      </c>
      <c r="E57">
        <v>4138.6591797000001</v>
      </c>
      <c r="F57">
        <v>3938.7199707</v>
      </c>
      <c r="G57">
        <v>3938.7199707</v>
      </c>
      <c r="H57">
        <v>3912.5800780999998</v>
      </c>
      <c r="I57">
        <v>3960.0300293</v>
      </c>
      <c r="J57">
        <v>3957.6076659999999</v>
      </c>
      <c r="L57" t="str">
        <f t="shared" si="0"/>
        <v>03JUL2023:08:00:00</v>
      </c>
      <c r="M57">
        <v>8</v>
      </c>
      <c r="N57">
        <f t="shared" si="1"/>
        <v>172.8566894999999</v>
      </c>
      <c r="O57" t="str">
        <f t="shared" si="2"/>
        <v/>
      </c>
      <c r="P57">
        <f t="shared" si="3"/>
        <v>172.8566894999999</v>
      </c>
      <c r="Q57" t="str">
        <f t="shared" si="4"/>
        <v/>
      </c>
      <c r="R57">
        <f t="shared" si="5"/>
        <v>1</v>
      </c>
      <c r="S57">
        <f t="shared" si="6"/>
        <v>4.5642666440276649</v>
      </c>
    </row>
    <row r="58" spans="1:28" x14ac:dyDescent="0.3">
      <c r="A58" t="s">
        <v>84</v>
      </c>
      <c r="B58">
        <v>4107.3671875</v>
      </c>
      <c r="C58">
        <v>4157.4902344000002</v>
      </c>
      <c r="D58">
        <v>4274.0395508000001</v>
      </c>
      <c r="E58">
        <v>4336.8999022999997</v>
      </c>
      <c r="F58">
        <v>4146.7797852000003</v>
      </c>
      <c r="G58">
        <v>4146.7797852000003</v>
      </c>
      <c r="H58">
        <v>4109.75</v>
      </c>
      <c r="I58">
        <v>4157.4902344000002</v>
      </c>
      <c r="J58">
        <v>4164.3359375</v>
      </c>
      <c r="L58" t="str">
        <f t="shared" si="0"/>
        <v>03JUL2023:09:00:00</v>
      </c>
      <c r="M58">
        <v>9</v>
      </c>
      <c r="N58">
        <f t="shared" si="1"/>
        <v>50.12304690000019</v>
      </c>
      <c r="O58" t="str">
        <f t="shared" si="2"/>
        <v/>
      </c>
      <c r="P58">
        <f t="shared" si="3"/>
        <v>50.12304690000019</v>
      </c>
      <c r="Q58" t="str">
        <f t="shared" si="4"/>
        <v/>
      </c>
      <c r="R58">
        <f t="shared" si="5"/>
        <v>1</v>
      </c>
      <c r="S58">
        <f t="shared" si="6"/>
        <v>1.2203205754903106</v>
      </c>
    </row>
    <row r="59" spans="1:28" x14ac:dyDescent="0.3">
      <c r="A59" t="s">
        <v>85</v>
      </c>
      <c r="B59">
        <v>4380.2524414</v>
      </c>
      <c r="C59">
        <v>4498.6298827999999</v>
      </c>
      <c r="D59">
        <v>4553.5966797000001</v>
      </c>
      <c r="E59">
        <v>4592.7861327999999</v>
      </c>
      <c r="F59">
        <v>4475.4501952999999</v>
      </c>
      <c r="G59">
        <v>4475.4501952999999</v>
      </c>
      <c r="H59">
        <v>4426.4101563000004</v>
      </c>
      <c r="I59">
        <v>4498.6298827999999</v>
      </c>
      <c r="J59">
        <v>4483.3212891000003</v>
      </c>
      <c r="L59" t="str">
        <f t="shared" si="0"/>
        <v>03JUL2023:10:00:00</v>
      </c>
      <c r="M59">
        <v>10</v>
      </c>
      <c r="N59">
        <f t="shared" si="1"/>
        <v>118.37744139999995</v>
      </c>
      <c r="O59" t="str">
        <f t="shared" si="2"/>
        <v/>
      </c>
      <c r="P59">
        <f t="shared" si="3"/>
        <v>118.37744139999995</v>
      </c>
      <c r="Q59" t="str">
        <f t="shared" si="4"/>
        <v/>
      </c>
      <c r="R59">
        <f t="shared" si="5"/>
        <v>1</v>
      </c>
      <c r="S59">
        <f t="shared" si="6"/>
        <v>2.7025255503804844</v>
      </c>
    </row>
    <row r="60" spans="1:28" x14ac:dyDescent="0.3">
      <c r="A60" t="s">
        <v>86</v>
      </c>
      <c r="B60">
        <v>4723.5327147999997</v>
      </c>
      <c r="C60">
        <v>4861.3701172000001</v>
      </c>
      <c r="D60">
        <v>4882.5546875</v>
      </c>
      <c r="E60">
        <v>4895</v>
      </c>
      <c r="F60">
        <v>4830.9799805000002</v>
      </c>
      <c r="G60">
        <v>4830.9799805000002</v>
      </c>
      <c r="H60">
        <v>4783.5297852000003</v>
      </c>
      <c r="I60">
        <v>4861.3701172000001</v>
      </c>
      <c r="J60">
        <v>4836.1767577999999</v>
      </c>
      <c r="L60" t="str">
        <f t="shared" si="0"/>
        <v>03JUL2023:11:00:00</v>
      </c>
      <c r="M60">
        <v>11</v>
      </c>
      <c r="N60">
        <f t="shared" si="1"/>
        <v>137.83740240000043</v>
      </c>
      <c r="O60" t="str">
        <f t="shared" si="2"/>
        <v/>
      </c>
      <c r="P60">
        <f t="shared" si="3"/>
        <v>137.83740240000043</v>
      </c>
      <c r="Q60" t="str">
        <f t="shared" si="4"/>
        <v/>
      </c>
      <c r="R60">
        <f t="shared" si="5"/>
        <v>1</v>
      </c>
      <c r="S60">
        <f t="shared" si="6"/>
        <v>2.9180998782568324</v>
      </c>
    </row>
    <row r="61" spans="1:28" x14ac:dyDescent="0.3">
      <c r="A61" t="s">
        <v>87</v>
      </c>
      <c r="B61">
        <v>5140.5502930000002</v>
      </c>
      <c r="C61">
        <v>5233.25</v>
      </c>
      <c r="D61">
        <v>5215.2592772999997</v>
      </c>
      <c r="E61">
        <v>5186.1308594000002</v>
      </c>
      <c r="F61">
        <v>5217</v>
      </c>
      <c r="G61">
        <v>5217</v>
      </c>
      <c r="H61">
        <v>5155.6499022999997</v>
      </c>
      <c r="I61">
        <v>5233.25</v>
      </c>
      <c r="J61">
        <v>5203.1220702999999</v>
      </c>
      <c r="L61" t="str">
        <f t="shared" si="0"/>
        <v>03JUL2023:12:00:00</v>
      </c>
      <c r="M61">
        <v>12</v>
      </c>
      <c r="N61">
        <f t="shared" si="1"/>
        <v>92.699706999999762</v>
      </c>
      <c r="O61" t="str">
        <f t="shared" si="2"/>
        <v/>
      </c>
      <c r="P61">
        <f t="shared" si="3"/>
        <v>92.699706999999762</v>
      </c>
      <c r="Q61" t="str">
        <f t="shared" si="4"/>
        <v/>
      </c>
      <c r="R61">
        <f t="shared" si="5"/>
        <v>1</v>
      </c>
      <c r="S61">
        <f t="shared" si="6"/>
        <v>1.8033031818836784</v>
      </c>
    </row>
    <row r="62" spans="1:28" x14ac:dyDescent="0.3">
      <c r="A62" t="s">
        <v>88</v>
      </c>
      <c r="B62">
        <v>5373.9394530999998</v>
      </c>
      <c r="C62">
        <v>5555.3598633000001</v>
      </c>
      <c r="D62">
        <v>5504.1386719000002</v>
      </c>
      <c r="E62">
        <v>5466.5244141000003</v>
      </c>
      <c r="F62">
        <v>5546.7700194999998</v>
      </c>
      <c r="G62">
        <v>5546.7700194999998</v>
      </c>
      <c r="H62">
        <v>5475.9101563000004</v>
      </c>
      <c r="I62">
        <v>5555.3598633000001</v>
      </c>
      <c r="J62">
        <v>5519.5625</v>
      </c>
      <c r="L62" t="str">
        <f t="shared" si="0"/>
        <v>03JUL2023:13:00:00</v>
      </c>
      <c r="M62">
        <v>13</v>
      </c>
      <c r="N62">
        <f t="shared" si="1"/>
        <v>181.42041020000033</v>
      </c>
      <c r="O62" t="str">
        <f t="shared" si="2"/>
        <v/>
      </c>
      <c r="P62">
        <f t="shared" si="3"/>
        <v>181.42041020000033</v>
      </c>
      <c r="Q62" t="str">
        <f t="shared" si="4"/>
        <v/>
      </c>
      <c r="R62">
        <f t="shared" si="5"/>
        <v>1</v>
      </c>
      <c r="S62">
        <f t="shared" si="6"/>
        <v>3.3759295537903111</v>
      </c>
    </row>
    <row r="63" spans="1:28" x14ac:dyDescent="0.3">
      <c r="A63" t="s">
        <v>89</v>
      </c>
      <c r="B63">
        <v>5621.0327147999997</v>
      </c>
      <c r="C63">
        <v>5860.0400391000003</v>
      </c>
      <c r="D63">
        <v>5716.0244141000003</v>
      </c>
      <c r="E63">
        <v>5668.8320313000004</v>
      </c>
      <c r="F63">
        <v>5840.7998047000001</v>
      </c>
      <c r="G63">
        <v>5840.7998047000001</v>
      </c>
      <c r="H63">
        <v>5745.2597655999998</v>
      </c>
      <c r="I63">
        <v>5860.0400391000003</v>
      </c>
      <c r="J63">
        <v>5792.9550780999998</v>
      </c>
      <c r="L63" t="str">
        <f t="shared" si="0"/>
        <v>03JUL2023:14:00:00</v>
      </c>
      <c r="M63">
        <v>14</v>
      </c>
      <c r="N63">
        <f t="shared" si="1"/>
        <v>239.00732430000062</v>
      </c>
      <c r="O63" t="str">
        <f t="shared" si="2"/>
        <v/>
      </c>
      <c r="P63">
        <f t="shared" si="3"/>
        <v>239.00732430000062</v>
      </c>
      <c r="Q63" t="str">
        <f t="shared" si="4"/>
        <v/>
      </c>
      <c r="R63">
        <f t="shared" si="5"/>
        <v>1</v>
      </c>
      <c r="S63">
        <f t="shared" si="6"/>
        <v>4.2520180263441976</v>
      </c>
    </row>
    <row r="64" spans="1:28" x14ac:dyDescent="0.3">
      <c r="A64" t="s">
        <v>90</v>
      </c>
      <c r="B64">
        <v>5783.8872069999998</v>
      </c>
      <c r="C64">
        <v>6043.1801758000001</v>
      </c>
      <c r="D64">
        <v>5900.3447266000003</v>
      </c>
      <c r="E64">
        <v>5873.6025391000003</v>
      </c>
      <c r="F64">
        <v>6021.3100586</v>
      </c>
      <c r="G64">
        <v>6021.3100586</v>
      </c>
      <c r="H64">
        <v>5912.6098633000001</v>
      </c>
      <c r="I64">
        <v>6043.1801758000001</v>
      </c>
      <c r="J64">
        <v>5971.0683594000002</v>
      </c>
      <c r="L64" t="str">
        <f t="shared" si="0"/>
        <v>03JUL2023:15:00:00</v>
      </c>
      <c r="M64">
        <v>15</v>
      </c>
      <c r="N64">
        <f t="shared" si="1"/>
        <v>259.29296880000038</v>
      </c>
      <c r="O64" t="str">
        <f t="shared" si="2"/>
        <v/>
      </c>
      <c r="P64">
        <f t="shared" si="3"/>
        <v>259.29296880000038</v>
      </c>
      <c r="Q64" t="str">
        <f t="shared" si="4"/>
        <v/>
      </c>
      <c r="R64">
        <f t="shared" si="5"/>
        <v>1</v>
      </c>
      <c r="S64">
        <f t="shared" si="6"/>
        <v>4.4830225680436646</v>
      </c>
    </row>
    <row r="65" spans="1:19" x14ac:dyDescent="0.3">
      <c r="A65" t="s">
        <v>91</v>
      </c>
      <c r="B65">
        <v>5923.1015625</v>
      </c>
      <c r="C65">
        <v>6134.3100586</v>
      </c>
      <c r="D65">
        <v>5952.9790039</v>
      </c>
      <c r="E65">
        <v>5937.2753905999998</v>
      </c>
      <c r="F65">
        <v>6119.2299805000002</v>
      </c>
      <c r="G65">
        <v>6119.2299805000002</v>
      </c>
      <c r="H65">
        <v>5980.8999022999997</v>
      </c>
      <c r="I65">
        <v>6134.3100586</v>
      </c>
      <c r="J65">
        <v>6049.0048827999999</v>
      </c>
      <c r="L65" t="str">
        <f t="shared" si="0"/>
        <v>03JUL2023:16:00:00</v>
      </c>
      <c r="M65">
        <v>16</v>
      </c>
      <c r="N65">
        <f t="shared" si="1"/>
        <v>211.20849610000005</v>
      </c>
      <c r="O65" t="str">
        <f t="shared" si="2"/>
        <v/>
      </c>
      <c r="P65">
        <f t="shared" si="3"/>
        <v>211.20849610000005</v>
      </c>
      <c r="Q65" t="str">
        <f t="shared" si="4"/>
        <v/>
      </c>
      <c r="R65">
        <f t="shared" si="5"/>
        <v>1</v>
      </c>
      <c r="S65">
        <f t="shared" si="6"/>
        <v>3.5658428928045258</v>
      </c>
    </row>
    <row r="66" spans="1:19" x14ac:dyDescent="0.3">
      <c r="A66" t="s">
        <v>92</v>
      </c>
      <c r="B66">
        <v>6044.3837891000003</v>
      </c>
      <c r="C66">
        <v>6159.25</v>
      </c>
      <c r="D66">
        <v>5963.1801758000001</v>
      </c>
      <c r="E66">
        <v>5991.8310547000001</v>
      </c>
      <c r="F66">
        <v>6149.0097655999998</v>
      </c>
      <c r="G66">
        <v>6149.0097655999998</v>
      </c>
      <c r="H66">
        <v>5984.6601563000004</v>
      </c>
      <c r="I66">
        <v>6159.25</v>
      </c>
      <c r="J66">
        <v>6065.6108397999997</v>
      </c>
      <c r="L66" t="str">
        <f t="shared" si="0"/>
        <v>03JUL2023:17:00:00</v>
      </c>
      <c r="M66">
        <v>17</v>
      </c>
      <c r="N66">
        <f t="shared" si="1"/>
        <v>114.86621089999971</v>
      </c>
      <c r="O66" t="str">
        <f t="shared" si="2"/>
        <v/>
      </c>
      <c r="P66">
        <f t="shared" si="3"/>
        <v>114.86621089999971</v>
      </c>
      <c r="Q66" t="str">
        <f t="shared" si="4"/>
        <v/>
      </c>
      <c r="R66">
        <f t="shared" si="5"/>
        <v>1</v>
      </c>
      <c r="S66">
        <f t="shared" si="6"/>
        <v>1.9003791769003988</v>
      </c>
    </row>
    <row r="67" spans="1:19" x14ac:dyDescent="0.3">
      <c r="A67" t="s">
        <v>93</v>
      </c>
      <c r="B67">
        <v>5963.0620116999999</v>
      </c>
      <c r="C67">
        <v>6108.9702147999997</v>
      </c>
      <c r="D67">
        <v>5937.5351563000004</v>
      </c>
      <c r="E67">
        <v>5975.0864258000001</v>
      </c>
      <c r="F67">
        <v>6100.0600586</v>
      </c>
      <c r="G67">
        <v>6100.0600586</v>
      </c>
      <c r="H67">
        <v>5905.5800780999998</v>
      </c>
      <c r="I67">
        <v>6108.9702147999997</v>
      </c>
      <c r="J67">
        <v>6011.8847655999998</v>
      </c>
      <c r="L67" t="str">
        <f t="shared" ref="L67:L130" si="10">A67</f>
        <v>03JUL2023:18:00:00</v>
      </c>
      <c r="M67">
        <v>18</v>
      </c>
      <c r="N67">
        <f t="shared" ref="N67:N130" si="11">C67-B67</f>
        <v>145.90820309999981</v>
      </c>
      <c r="O67" t="str">
        <f t="shared" ref="O67:O130" si="12">IF(N67&lt;0,N67,"")</f>
        <v/>
      </c>
      <c r="P67">
        <f t="shared" ref="P67:P130" si="13">IF(N67&gt;0,N67,"")</f>
        <v>145.90820309999981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2.4468671097787742</v>
      </c>
    </row>
    <row r="68" spans="1:19" x14ac:dyDescent="0.3">
      <c r="A68" t="s">
        <v>94</v>
      </c>
      <c r="B68">
        <v>5800.3095702999999</v>
      </c>
      <c r="C68">
        <v>5965.0600586</v>
      </c>
      <c r="D68">
        <v>5858.953125</v>
      </c>
      <c r="E68">
        <v>5902.0561522999997</v>
      </c>
      <c r="F68">
        <v>5956.2597655999998</v>
      </c>
      <c r="G68">
        <v>5956.2597655999998</v>
      </c>
      <c r="H68">
        <v>5730.4599608999997</v>
      </c>
      <c r="I68">
        <v>5965.0600586</v>
      </c>
      <c r="J68">
        <v>5871.6987305000002</v>
      </c>
      <c r="L68" t="str">
        <f t="shared" si="10"/>
        <v>03JUL2023:19:00:00</v>
      </c>
      <c r="M68">
        <v>19</v>
      </c>
      <c r="N68">
        <f t="shared" si="11"/>
        <v>164.75048830000014</v>
      </c>
      <c r="O68" t="str">
        <f t="shared" si="12"/>
        <v/>
      </c>
      <c r="P68">
        <f t="shared" si="13"/>
        <v>164.75048830000014</v>
      </c>
      <c r="Q68" t="str">
        <f t="shared" si="14"/>
        <v/>
      </c>
      <c r="R68">
        <f t="shared" si="15"/>
        <v>1</v>
      </c>
      <c r="S68">
        <f t="shared" si="16"/>
        <v>2.840374057681184</v>
      </c>
    </row>
    <row r="69" spans="1:19" x14ac:dyDescent="0.3">
      <c r="A69" t="s">
        <v>95</v>
      </c>
      <c r="B69">
        <v>5555.3374022999997</v>
      </c>
      <c r="C69">
        <v>5758.6601563000004</v>
      </c>
      <c r="D69">
        <v>5746.8256836</v>
      </c>
      <c r="E69">
        <v>5768.4228516000003</v>
      </c>
      <c r="F69">
        <v>5752.3598633000001</v>
      </c>
      <c r="G69">
        <v>5752.3598633000001</v>
      </c>
      <c r="H69">
        <v>5508.4902344000002</v>
      </c>
      <c r="I69">
        <v>5758.6601563000004</v>
      </c>
      <c r="J69">
        <v>5679.9824219000002</v>
      </c>
      <c r="L69" t="str">
        <f t="shared" si="10"/>
        <v>03JUL2023:20:00:00</v>
      </c>
      <c r="M69">
        <v>20</v>
      </c>
      <c r="N69">
        <f t="shared" si="11"/>
        <v>203.32275400000071</v>
      </c>
      <c r="O69" t="str">
        <f t="shared" si="12"/>
        <v/>
      </c>
      <c r="P69">
        <f t="shared" si="13"/>
        <v>203.32275400000071</v>
      </c>
      <c r="Q69" t="str">
        <f t="shared" si="14"/>
        <v/>
      </c>
      <c r="R69">
        <f t="shared" si="15"/>
        <v>1</v>
      </c>
      <c r="S69">
        <f t="shared" si="16"/>
        <v>3.659953289530566</v>
      </c>
    </row>
    <row r="70" spans="1:19" x14ac:dyDescent="0.3">
      <c r="A70" t="s">
        <v>96</v>
      </c>
      <c r="B70">
        <v>5315.6113280999998</v>
      </c>
      <c r="C70">
        <v>5550.2299805000002</v>
      </c>
      <c r="D70">
        <v>5564.1083983999997</v>
      </c>
      <c r="E70">
        <v>5569.9501952999999</v>
      </c>
      <c r="F70">
        <v>5535.9301758000001</v>
      </c>
      <c r="G70">
        <v>5535.9301758000001</v>
      </c>
      <c r="H70">
        <v>5305.3398438000004</v>
      </c>
      <c r="I70">
        <v>5550.2299805000002</v>
      </c>
      <c r="J70">
        <v>5476.6787108999997</v>
      </c>
      <c r="L70" t="str">
        <f t="shared" si="10"/>
        <v>03JUL2023:21:00:00</v>
      </c>
      <c r="M70">
        <v>21</v>
      </c>
      <c r="N70">
        <f t="shared" si="11"/>
        <v>234.61865240000043</v>
      </c>
      <c r="O70" t="str">
        <f t="shared" si="12"/>
        <v/>
      </c>
      <c r="P70">
        <f t="shared" si="13"/>
        <v>234.61865240000043</v>
      </c>
      <c r="Q70" t="str">
        <f t="shared" si="14"/>
        <v/>
      </c>
      <c r="R70">
        <f t="shared" si="15"/>
        <v>1</v>
      </c>
      <c r="S70">
        <f t="shared" si="16"/>
        <v>4.4137661299601074</v>
      </c>
    </row>
    <row r="71" spans="1:19" x14ac:dyDescent="0.3">
      <c r="A71" t="s">
        <v>97</v>
      </c>
      <c r="B71">
        <v>5147.2988280999998</v>
      </c>
      <c r="C71">
        <v>5418.0400391000003</v>
      </c>
      <c r="D71">
        <v>5428.3447266000003</v>
      </c>
      <c r="E71">
        <v>5399.4682616999999</v>
      </c>
      <c r="F71">
        <v>5381.1899414</v>
      </c>
      <c r="G71">
        <v>5381.1899414</v>
      </c>
      <c r="H71">
        <v>5152.8798827999999</v>
      </c>
      <c r="I71">
        <v>5418.0400391000003</v>
      </c>
      <c r="J71">
        <v>5333.1831055000002</v>
      </c>
      <c r="L71" t="str">
        <f t="shared" si="10"/>
        <v>03JUL2023:22:00:00</v>
      </c>
      <c r="M71">
        <v>22</v>
      </c>
      <c r="N71">
        <f t="shared" si="11"/>
        <v>270.74121100000048</v>
      </c>
      <c r="O71" t="str">
        <f t="shared" si="12"/>
        <v/>
      </c>
      <c r="P71">
        <f t="shared" si="13"/>
        <v>270.74121100000048</v>
      </c>
      <c r="Q71" t="str">
        <f t="shared" si="14"/>
        <v/>
      </c>
      <c r="R71">
        <f t="shared" si="15"/>
        <v>1</v>
      </c>
      <c r="S71">
        <f t="shared" si="16"/>
        <v>5.2598696916910503</v>
      </c>
    </row>
    <row r="72" spans="1:19" x14ac:dyDescent="0.3">
      <c r="A72" t="s">
        <v>98</v>
      </c>
      <c r="B72">
        <v>4887.0253905999998</v>
      </c>
      <c r="C72">
        <v>5098</v>
      </c>
      <c r="D72">
        <v>5108.0854491999999</v>
      </c>
      <c r="E72">
        <v>5074.9257813000004</v>
      </c>
      <c r="F72">
        <v>5056.7597655999998</v>
      </c>
      <c r="G72">
        <v>5056.7597655999998</v>
      </c>
      <c r="H72">
        <v>4858.5898438000004</v>
      </c>
      <c r="I72">
        <v>5098</v>
      </c>
      <c r="J72">
        <v>5019.9462891000003</v>
      </c>
      <c r="L72" t="str">
        <f t="shared" si="10"/>
        <v>03JUL2023:23:00:00</v>
      </c>
      <c r="M72">
        <v>23</v>
      </c>
      <c r="N72">
        <f t="shared" si="11"/>
        <v>210.97460940000019</v>
      </c>
      <c r="O72" t="str">
        <f t="shared" si="12"/>
        <v/>
      </c>
      <c r="P72">
        <f t="shared" si="13"/>
        <v>210.97460940000019</v>
      </c>
      <c r="Q72" t="str">
        <f t="shared" si="14"/>
        <v/>
      </c>
      <c r="R72">
        <f t="shared" si="15"/>
        <v>1</v>
      </c>
      <c r="S72">
        <f t="shared" si="16"/>
        <v>4.3170352625096138</v>
      </c>
    </row>
    <row r="73" spans="1:19" x14ac:dyDescent="0.3">
      <c r="A73" t="s">
        <v>99</v>
      </c>
      <c r="B73">
        <v>4568.5576172000001</v>
      </c>
      <c r="C73">
        <v>4788.6401366999999</v>
      </c>
      <c r="D73">
        <v>4791.1762694999998</v>
      </c>
      <c r="E73">
        <v>4726.5253905999998</v>
      </c>
      <c r="F73">
        <v>4746.5400391000003</v>
      </c>
      <c r="G73">
        <v>4746.5400391000003</v>
      </c>
      <c r="H73">
        <v>4563.6401366999999</v>
      </c>
      <c r="I73">
        <v>4788.6401366999999</v>
      </c>
      <c r="J73">
        <v>4713.2275391000003</v>
      </c>
      <c r="L73" t="str">
        <f t="shared" si="10"/>
        <v>04JUL2023:00:00:00</v>
      </c>
      <c r="M73">
        <v>24</v>
      </c>
      <c r="N73">
        <f t="shared" si="11"/>
        <v>220.08251949999976</v>
      </c>
      <c r="O73" t="str">
        <f t="shared" si="12"/>
        <v/>
      </c>
      <c r="P73">
        <f t="shared" si="13"/>
        <v>220.08251949999976</v>
      </c>
      <c r="Q73" t="str">
        <f t="shared" si="14"/>
        <v/>
      </c>
      <c r="R73">
        <f t="shared" si="15"/>
        <v>1</v>
      </c>
      <c r="S73">
        <f t="shared" si="16"/>
        <v>4.8173304999245037</v>
      </c>
    </row>
    <row r="74" spans="1:19" x14ac:dyDescent="0.3">
      <c r="A74" t="s">
        <v>100</v>
      </c>
      <c r="B74">
        <v>4337.6113280999998</v>
      </c>
      <c r="C74">
        <v>4450.7402344000002</v>
      </c>
      <c r="D74">
        <v>4479.4409180000002</v>
      </c>
      <c r="E74">
        <v>4416.0126952999999</v>
      </c>
      <c r="F74">
        <v>4455.7700194999998</v>
      </c>
      <c r="G74">
        <v>4455.7700194999998</v>
      </c>
      <c r="H74">
        <v>4397.6601563000004</v>
      </c>
      <c r="I74">
        <v>4450.7402344000002</v>
      </c>
      <c r="J74">
        <v>4441.5625</v>
      </c>
      <c r="L74" t="str">
        <f t="shared" si="10"/>
        <v>04JUL2023:01:00:00</v>
      </c>
      <c r="M74">
        <v>1</v>
      </c>
      <c r="N74">
        <f t="shared" si="11"/>
        <v>113.12890630000038</v>
      </c>
      <c r="O74" t="str">
        <f t="shared" si="12"/>
        <v/>
      </c>
      <c r="P74">
        <f t="shared" si="13"/>
        <v>113.12890630000038</v>
      </c>
      <c r="Q74" t="str">
        <f t="shared" si="14"/>
        <v/>
      </c>
      <c r="R74">
        <f t="shared" si="15"/>
        <v>1</v>
      </c>
      <c r="S74">
        <f t="shared" si="16"/>
        <v>2.6080922826608841</v>
      </c>
    </row>
    <row r="75" spans="1:19" x14ac:dyDescent="0.3">
      <c r="A75" t="s">
        <v>101</v>
      </c>
      <c r="B75">
        <v>4148.4775391000003</v>
      </c>
      <c r="C75">
        <v>4227.6201172000001</v>
      </c>
      <c r="D75">
        <v>4287.4550780999998</v>
      </c>
      <c r="E75">
        <v>4194.8471680000002</v>
      </c>
      <c r="F75">
        <v>4217.4501952999999</v>
      </c>
      <c r="G75">
        <v>4217.4501952999999</v>
      </c>
      <c r="H75">
        <v>4166.8500977000003</v>
      </c>
      <c r="I75">
        <v>4227.6201172000001</v>
      </c>
      <c r="J75">
        <v>4219.3222655999998</v>
      </c>
      <c r="L75" t="str">
        <f t="shared" si="10"/>
        <v>04JUL2023:02:00:00</v>
      </c>
      <c r="M75">
        <v>2</v>
      </c>
      <c r="N75">
        <f t="shared" si="11"/>
        <v>79.14257809999981</v>
      </c>
      <c r="O75" t="str">
        <f t="shared" si="12"/>
        <v/>
      </c>
      <c r="P75">
        <f t="shared" si="13"/>
        <v>79.14257809999981</v>
      </c>
      <c r="Q75" t="str">
        <f t="shared" si="14"/>
        <v/>
      </c>
      <c r="R75">
        <f t="shared" si="15"/>
        <v>1</v>
      </c>
      <c r="S75">
        <f t="shared" si="16"/>
        <v>1.9077499481211981</v>
      </c>
    </row>
    <row r="76" spans="1:19" x14ac:dyDescent="0.3">
      <c r="A76" t="s">
        <v>102</v>
      </c>
      <c r="B76">
        <v>3974.0996094000002</v>
      </c>
      <c r="C76">
        <v>4018.4799804999998</v>
      </c>
      <c r="D76">
        <v>4121.6596680000002</v>
      </c>
      <c r="E76">
        <v>4043.2548827999999</v>
      </c>
      <c r="F76">
        <v>4015.4499512000002</v>
      </c>
      <c r="G76">
        <v>4015.4499512000002</v>
      </c>
      <c r="H76">
        <v>3970.2900390999998</v>
      </c>
      <c r="I76">
        <v>4018.4799804999998</v>
      </c>
      <c r="J76">
        <v>4024.0532226999999</v>
      </c>
      <c r="L76" t="str">
        <f t="shared" si="10"/>
        <v>04JUL2023:03:00:00</v>
      </c>
      <c r="M76">
        <v>3</v>
      </c>
      <c r="N76">
        <f t="shared" si="11"/>
        <v>44.380371099999593</v>
      </c>
      <c r="O76" t="str">
        <f t="shared" si="12"/>
        <v/>
      </c>
      <c r="P76">
        <f t="shared" si="13"/>
        <v>44.380371099999593</v>
      </c>
      <c r="Q76" t="str">
        <f t="shared" si="14"/>
        <v/>
      </c>
      <c r="R76">
        <f t="shared" si="15"/>
        <v>1</v>
      </c>
      <c r="S76">
        <f t="shared" si="16"/>
        <v>1.1167402798617831</v>
      </c>
    </row>
    <row r="77" spans="1:19" x14ac:dyDescent="0.3">
      <c r="A77" t="s">
        <v>103</v>
      </c>
      <c r="B77">
        <v>3845.8847655999998</v>
      </c>
      <c r="C77">
        <v>3918.75</v>
      </c>
      <c r="D77">
        <v>3982.8554687999999</v>
      </c>
      <c r="E77">
        <v>3895.6860351999999</v>
      </c>
      <c r="F77">
        <v>3869.7199707</v>
      </c>
      <c r="G77">
        <v>3869.7199707</v>
      </c>
      <c r="H77">
        <v>3804.9599609000002</v>
      </c>
      <c r="I77">
        <v>3918.75</v>
      </c>
      <c r="J77">
        <v>3887.6281737999998</v>
      </c>
      <c r="L77" t="str">
        <f t="shared" si="10"/>
        <v>04JUL2023:04:00:00</v>
      </c>
      <c r="M77">
        <v>4</v>
      </c>
      <c r="N77">
        <f t="shared" si="11"/>
        <v>72.86523440000019</v>
      </c>
      <c r="O77" t="str">
        <f t="shared" si="12"/>
        <v/>
      </c>
      <c r="P77">
        <f t="shared" si="13"/>
        <v>72.86523440000019</v>
      </c>
      <c r="Q77" t="str">
        <f t="shared" si="14"/>
        <v/>
      </c>
      <c r="R77">
        <f t="shared" si="15"/>
        <v>1</v>
      </c>
      <c r="S77">
        <f t="shared" si="16"/>
        <v>1.8946286444084974</v>
      </c>
    </row>
    <row r="78" spans="1:19" x14ac:dyDescent="0.3">
      <c r="A78" t="s">
        <v>104</v>
      </c>
      <c r="B78">
        <v>3765.1010741999999</v>
      </c>
      <c r="C78">
        <v>3780.1999512000002</v>
      </c>
      <c r="D78">
        <v>3930.5566405999998</v>
      </c>
      <c r="E78">
        <v>3856.9636230000001</v>
      </c>
      <c r="F78">
        <v>3746.0800780999998</v>
      </c>
      <c r="G78">
        <v>3746.0800780999998</v>
      </c>
      <c r="H78">
        <v>3670.8000487999998</v>
      </c>
      <c r="I78">
        <v>3780.1999512000002</v>
      </c>
      <c r="J78">
        <v>3770.6274414</v>
      </c>
      <c r="L78" t="str">
        <f t="shared" si="10"/>
        <v>04JUL2023:05:00:00</v>
      </c>
      <c r="M78">
        <v>5</v>
      </c>
      <c r="N78">
        <f t="shared" si="11"/>
        <v>15.098877000000357</v>
      </c>
      <c r="O78" t="str">
        <f t="shared" si="12"/>
        <v/>
      </c>
      <c r="P78">
        <f t="shared" si="13"/>
        <v>15.098877000000357</v>
      </c>
      <c r="Q78" t="str">
        <f t="shared" si="14"/>
        <v/>
      </c>
      <c r="R78">
        <f t="shared" si="15"/>
        <v>1</v>
      </c>
      <c r="S78">
        <f t="shared" si="16"/>
        <v>0.4010218239150069</v>
      </c>
    </row>
    <row r="79" spans="1:19" x14ac:dyDescent="0.3">
      <c r="A79" t="s">
        <v>105</v>
      </c>
      <c r="B79">
        <v>3758.7072754000001</v>
      </c>
      <c r="C79">
        <v>3843.9799804999998</v>
      </c>
      <c r="D79">
        <v>3955.1330566000001</v>
      </c>
      <c r="E79">
        <v>3863.4121094000002</v>
      </c>
      <c r="F79">
        <v>3814.5800780999998</v>
      </c>
      <c r="G79">
        <v>3814.5800780999998</v>
      </c>
      <c r="H79">
        <v>3721.1398926000002</v>
      </c>
      <c r="I79">
        <v>3843.9799804999998</v>
      </c>
      <c r="J79">
        <v>3823.4787597999998</v>
      </c>
      <c r="L79" t="str">
        <f t="shared" si="10"/>
        <v>04JUL2023:06:00:00</v>
      </c>
      <c r="M79">
        <v>6</v>
      </c>
      <c r="N79">
        <f t="shared" si="11"/>
        <v>85.272705099999712</v>
      </c>
      <c r="O79" t="str">
        <f t="shared" si="12"/>
        <v/>
      </c>
      <c r="P79">
        <f t="shared" si="13"/>
        <v>85.272705099999712</v>
      </c>
      <c r="Q79" t="str">
        <f t="shared" si="14"/>
        <v/>
      </c>
      <c r="R79">
        <f t="shared" si="15"/>
        <v>1</v>
      </c>
      <c r="S79">
        <f t="shared" si="16"/>
        <v>2.2686710842872175</v>
      </c>
    </row>
    <row r="80" spans="1:19" x14ac:dyDescent="0.3">
      <c r="A80" t="s">
        <v>106</v>
      </c>
      <c r="B80">
        <v>3762.7790527000002</v>
      </c>
      <c r="C80">
        <v>3888.4099120999999</v>
      </c>
      <c r="D80">
        <v>4005.1892090000001</v>
      </c>
      <c r="E80">
        <v>3990.4702148000001</v>
      </c>
      <c r="F80">
        <v>3863.3300780999998</v>
      </c>
      <c r="G80">
        <v>3863.3300780999998</v>
      </c>
      <c r="H80">
        <v>3732.3798827999999</v>
      </c>
      <c r="I80">
        <v>3888.4099120999999</v>
      </c>
      <c r="J80">
        <v>3859.9409179999998</v>
      </c>
      <c r="L80" t="str">
        <f t="shared" si="10"/>
        <v>04JUL2023:07:00:00</v>
      </c>
      <c r="M80">
        <v>7</v>
      </c>
      <c r="N80">
        <f t="shared" si="11"/>
        <v>125.63085939999974</v>
      </c>
      <c r="O80" t="str">
        <f t="shared" si="12"/>
        <v/>
      </c>
      <c r="P80">
        <f t="shared" si="13"/>
        <v>125.63085939999974</v>
      </c>
      <c r="Q80" t="str">
        <f t="shared" si="14"/>
        <v/>
      </c>
      <c r="R80">
        <f t="shared" si="15"/>
        <v>1</v>
      </c>
      <c r="S80">
        <f t="shared" si="16"/>
        <v>3.3387785368331078</v>
      </c>
    </row>
    <row r="81" spans="1:19" x14ac:dyDescent="0.3">
      <c r="A81" t="s">
        <v>107</v>
      </c>
      <c r="B81">
        <v>3779.0166015999998</v>
      </c>
      <c r="C81">
        <v>3920.6398926000002</v>
      </c>
      <c r="D81">
        <v>4115.2773438000004</v>
      </c>
      <c r="E81">
        <v>4082.9372558999999</v>
      </c>
      <c r="F81">
        <v>3920.9299316000001</v>
      </c>
      <c r="G81">
        <v>3920.9299316000001</v>
      </c>
      <c r="H81">
        <v>3788.3500976999999</v>
      </c>
      <c r="I81">
        <v>3920.6398926000002</v>
      </c>
      <c r="J81">
        <v>3919.9384765999998</v>
      </c>
      <c r="L81" t="str">
        <f t="shared" si="10"/>
        <v>04JUL2023:08:00:00</v>
      </c>
      <c r="M81">
        <v>8</v>
      </c>
      <c r="N81">
        <f t="shared" si="11"/>
        <v>141.62329100000034</v>
      </c>
      <c r="O81" t="str">
        <f t="shared" si="12"/>
        <v/>
      </c>
      <c r="P81">
        <f t="shared" si="13"/>
        <v>141.62329100000034</v>
      </c>
      <c r="Q81" t="str">
        <f t="shared" si="14"/>
        <v/>
      </c>
      <c r="R81">
        <f t="shared" si="15"/>
        <v>1</v>
      </c>
      <c r="S81">
        <f t="shared" si="16"/>
        <v>3.747622885277571</v>
      </c>
    </row>
    <row r="82" spans="1:19" x14ac:dyDescent="0.3">
      <c r="A82" t="s">
        <v>108</v>
      </c>
      <c r="B82">
        <v>4020.7089844000002</v>
      </c>
      <c r="C82">
        <v>4156.3999022999997</v>
      </c>
      <c r="D82">
        <v>4281.7412108999997</v>
      </c>
      <c r="E82">
        <v>4210.3911133000001</v>
      </c>
      <c r="F82">
        <v>4150.9599608999997</v>
      </c>
      <c r="G82">
        <v>4150.9599608999997</v>
      </c>
      <c r="H82">
        <v>4074.4599609000002</v>
      </c>
      <c r="I82">
        <v>4156.3999022999997</v>
      </c>
      <c r="J82">
        <v>4155.7983397999997</v>
      </c>
      <c r="L82" t="str">
        <f t="shared" si="10"/>
        <v>04JUL2023:09:00:00</v>
      </c>
      <c r="M82">
        <v>9</v>
      </c>
      <c r="N82">
        <f t="shared" si="11"/>
        <v>135.69091789999948</v>
      </c>
      <c r="O82" t="str">
        <f t="shared" si="12"/>
        <v/>
      </c>
      <c r="P82">
        <f t="shared" si="13"/>
        <v>135.69091789999948</v>
      </c>
      <c r="Q82" t="str">
        <f t="shared" si="14"/>
        <v/>
      </c>
      <c r="R82">
        <f t="shared" si="15"/>
        <v>1</v>
      </c>
      <c r="S82">
        <f t="shared" si="16"/>
        <v>3.3748007733578431</v>
      </c>
    </row>
    <row r="83" spans="1:19" x14ac:dyDescent="0.3">
      <c r="A83" t="s">
        <v>109</v>
      </c>
      <c r="B83">
        <v>4386.5927733999997</v>
      </c>
      <c r="C83">
        <v>4537.2299805000002</v>
      </c>
      <c r="D83">
        <v>4601.7871094000002</v>
      </c>
      <c r="E83">
        <v>4469.0532227000003</v>
      </c>
      <c r="F83">
        <v>4514.6699219000002</v>
      </c>
      <c r="G83">
        <v>4514.6699219000002</v>
      </c>
      <c r="H83">
        <v>4509.3701172000001</v>
      </c>
      <c r="I83">
        <v>4537.2299805000002</v>
      </c>
      <c r="J83">
        <v>4537.2714844000002</v>
      </c>
      <c r="L83" t="str">
        <f t="shared" si="10"/>
        <v>04JUL2023:10:00:00</v>
      </c>
      <c r="M83">
        <v>10</v>
      </c>
      <c r="N83">
        <f t="shared" si="11"/>
        <v>150.63720710000052</v>
      </c>
      <c r="O83" t="str">
        <f t="shared" si="12"/>
        <v/>
      </c>
      <c r="P83">
        <f t="shared" si="13"/>
        <v>150.63720710000052</v>
      </c>
      <c r="Q83" t="str">
        <f t="shared" si="14"/>
        <v/>
      </c>
      <c r="R83">
        <f t="shared" si="15"/>
        <v>1</v>
      </c>
      <c r="S83">
        <f t="shared" si="16"/>
        <v>3.4340367315027347</v>
      </c>
    </row>
    <row r="84" spans="1:19" x14ac:dyDescent="0.3">
      <c r="A84" t="s">
        <v>110</v>
      </c>
      <c r="B84">
        <v>4764.4091797000001</v>
      </c>
      <c r="C84">
        <v>4897.2402344000002</v>
      </c>
      <c r="D84">
        <v>4939.0029297000001</v>
      </c>
      <c r="E84">
        <v>4787.0034180000002</v>
      </c>
      <c r="F84">
        <v>4873.6899414</v>
      </c>
      <c r="G84">
        <v>4873.6899414</v>
      </c>
      <c r="H84">
        <v>4926.4501952999999</v>
      </c>
      <c r="I84">
        <v>4897.2402344000002</v>
      </c>
      <c r="J84">
        <v>4909.6455077999999</v>
      </c>
      <c r="L84" t="str">
        <f t="shared" si="10"/>
        <v>04JUL2023:11:00:00</v>
      </c>
      <c r="M84">
        <v>11</v>
      </c>
      <c r="N84">
        <f t="shared" si="11"/>
        <v>132.8310547000001</v>
      </c>
      <c r="O84" t="str">
        <f t="shared" si="12"/>
        <v/>
      </c>
      <c r="P84">
        <f t="shared" si="13"/>
        <v>132.8310547000001</v>
      </c>
      <c r="Q84" t="str">
        <f t="shared" si="14"/>
        <v/>
      </c>
      <c r="R84">
        <f t="shared" si="15"/>
        <v>1</v>
      </c>
      <c r="S84">
        <f t="shared" si="16"/>
        <v>2.7879858696008148</v>
      </c>
    </row>
    <row r="85" spans="1:19" x14ac:dyDescent="0.3">
      <c r="A85" t="s">
        <v>111</v>
      </c>
      <c r="B85">
        <v>5093.2094727000003</v>
      </c>
      <c r="C85">
        <v>5246.3398438000004</v>
      </c>
      <c r="D85">
        <v>5259.6196289</v>
      </c>
      <c r="E85">
        <v>5093.8300780999998</v>
      </c>
      <c r="F85">
        <v>5230.3300780999998</v>
      </c>
      <c r="G85">
        <v>5230.3300780999998</v>
      </c>
      <c r="H85">
        <v>5322.2402344000002</v>
      </c>
      <c r="I85">
        <v>5246.3398438000004</v>
      </c>
      <c r="J85">
        <v>5268.5639647999997</v>
      </c>
      <c r="L85" t="str">
        <f t="shared" si="10"/>
        <v>04JUL2023:12:00:00</v>
      </c>
      <c r="M85">
        <v>12</v>
      </c>
      <c r="N85">
        <f t="shared" si="11"/>
        <v>153.13037110000005</v>
      </c>
      <c r="O85" t="str">
        <f t="shared" si="12"/>
        <v/>
      </c>
      <c r="P85">
        <f t="shared" si="13"/>
        <v>153.13037110000005</v>
      </c>
      <c r="Q85" t="str">
        <f t="shared" si="14"/>
        <v/>
      </c>
      <c r="R85">
        <f t="shared" si="15"/>
        <v>1</v>
      </c>
      <c r="S85">
        <f t="shared" si="16"/>
        <v>3.0065594576620258</v>
      </c>
    </row>
    <row r="86" spans="1:19" x14ac:dyDescent="0.3">
      <c r="A86" t="s">
        <v>112</v>
      </c>
      <c r="B86">
        <v>5376.6845702999999</v>
      </c>
      <c r="C86">
        <v>5527.3500977000003</v>
      </c>
      <c r="D86">
        <v>5551.6665039</v>
      </c>
      <c r="E86">
        <v>5398.3925780999998</v>
      </c>
      <c r="F86">
        <v>5520.4399414</v>
      </c>
      <c r="G86">
        <v>5520.4399414</v>
      </c>
      <c r="H86">
        <v>5664.1098633000001</v>
      </c>
      <c r="I86">
        <v>5527.3500977000003</v>
      </c>
      <c r="J86">
        <v>5571.859375</v>
      </c>
      <c r="L86" t="str">
        <f t="shared" si="10"/>
        <v>04JUL2023:13:00:00</v>
      </c>
      <c r="M86">
        <v>13</v>
      </c>
      <c r="N86">
        <f t="shared" si="11"/>
        <v>150.66552740000043</v>
      </c>
      <c r="O86" t="str">
        <f t="shared" si="12"/>
        <v/>
      </c>
      <c r="P86">
        <f t="shared" si="13"/>
        <v>150.66552740000043</v>
      </c>
      <c r="Q86" t="str">
        <f t="shared" si="14"/>
        <v/>
      </c>
      <c r="R86">
        <f t="shared" si="15"/>
        <v>1</v>
      </c>
      <c r="S86">
        <f t="shared" si="16"/>
        <v>2.802201346016358</v>
      </c>
    </row>
    <row r="87" spans="1:19" x14ac:dyDescent="0.3">
      <c r="A87" t="s">
        <v>113</v>
      </c>
      <c r="B87">
        <v>5631.7915039</v>
      </c>
      <c r="C87">
        <v>5827.3701172000001</v>
      </c>
      <c r="D87">
        <v>5793.3945313000004</v>
      </c>
      <c r="E87">
        <v>5654.2255858999997</v>
      </c>
      <c r="F87">
        <v>5799.4599608999997</v>
      </c>
      <c r="G87">
        <v>5799.4599608999997</v>
      </c>
      <c r="H87">
        <v>5942.7202147999997</v>
      </c>
      <c r="I87">
        <v>5827.3701172000001</v>
      </c>
      <c r="J87">
        <v>5849.5981444999998</v>
      </c>
      <c r="L87" t="str">
        <f t="shared" si="10"/>
        <v>04JUL2023:14:00:00</v>
      </c>
      <c r="M87">
        <v>14</v>
      </c>
      <c r="N87">
        <f t="shared" si="11"/>
        <v>195.57861330000014</v>
      </c>
      <c r="O87" t="str">
        <f t="shared" si="12"/>
        <v/>
      </c>
      <c r="P87">
        <f t="shared" si="13"/>
        <v>195.57861330000014</v>
      </c>
      <c r="Q87" t="str">
        <f t="shared" si="14"/>
        <v/>
      </c>
      <c r="R87">
        <f t="shared" si="15"/>
        <v>1</v>
      </c>
      <c r="S87">
        <f t="shared" si="16"/>
        <v>3.4727601894452684</v>
      </c>
    </row>
    <row r="88" spans="1:19" x14ac:dyDescent="0.3">
      <c r="A88" t="s">
        <v>114</v>
      </c>
      <c r="B88">
        <v>5837.4462891000003</v>
      </c>
      <c r="C88">
        <v>5931.3398438000004</v>
      </c>
      <c r="D88">
        <v>5966.8515625</v>
      </c>
      <c r="E88">
        <v>5831.6650391000003</v>
      </c>
      <c r="F88">
        <v>5880.8100586</v>
      </c>
      <c r="G88">
        <v>5880.8100586</v>
      </c>
      <c r="H88">
        <v>6045.8300780999998</v>
      </c>
      <c r="I88">
        <v>5931.3398438000004</v>
      </c>
      <c r="J88">
        <v>5962.6835938000004</v>
      </c>
      <c r="L88" t="str">
        <f t="shared" si="10"/>
        <v>04JUL2023:15:00:00</v>
      </c>
      <c r="M88">
        <v>15</v>
      </c>
      <c r="N88">
        <f t="shared" si="11"/>
        <v>93.893554700000095</v>
      </c>
      <c r="O88" t="str">
        <f t="shared" si="12"/>
        <v/>
      </c>
      <c r="P88">
        <f t="shared" si="13"/>
        <v>93.893554700000095</v>
      </c>
      <c r="Q88" t="str">
        <f t="shared" si="14"/>
        <v/>
      </c>
      <c r="R88">
        <f t="shared" si="15"/>
        <v>1</v>
      </c>
      <c r="S88">
        <f t="shared" si="16"/>
        <v>1.6084696980479853</v>
      </c>
    </row>
    <row r="89" spans="1:19" x14ac:dyDescent="0.3">
      <c r="A89" t="s">
        <v>115</v>
      </c>
      <c r="B89">
        <v>5994.8193358999997</v>
      </c>
      <c r="C89">
        <v>6038.9599608999997</v>
      </c>
      <c r="D89">
        <v>6034.0634766000003</v>
      </c>
      <c r="E89">
        <v>5967.9755858999997</v>
      </c>
      <c r="F89">
        <v>5959.5</v>
      </c>
      <c r="G89">
        <v>5959.5</v>
      </c>
      <c r="H89">
        <v>6105.9101563000004</v>
      </c>
      <c r="I89">
        <v>6038.9599608999997</v>
      </c>
      <c r="J89">
        <v>6042.1738280999998</v>
      </c>
      <c r="L89" t="str">
        <f t="shared" si="10"/>
        <v>04JUL2023:16:00:00</v>
      </c>
      <c r="M89">
        <v>16</v>
      </c>
      <c r="N89">
        <f t="shared" si="11"/>
        <v>44.140625</v>
      </c>
      <c r="O89" t="str">
        <f t="shared" si="12"/>
        <v/>
      </c>
      <c r="P89">
        <f t="shared" si="13"/>
        <v>44.140625</v>
      </c>
      <c r="Q89" t="str">
        <f t="shared" si="14"/>
        <v/>
      </c>
      <c r="R89">
        <f t="shared" si="15"/>
        <v>1</v>
      </c>
      <c r="S89">
        <f t="shared" si="16"/>
        <v>0.7363128482565553</v>
      </c>
    </row>
    <row r="90" spans="1:19" x14ac:dyDescent="0.3">
      <c r="A90" t="s">
        <v>116</v>
      </c>
      <c r="B90">
        <v>6096.3168944999998</v>
      </c>
      <c r="C90">
        <v>6110.1098633000001</v>
      </c>
      <c r="D90">
        <v>6024.9858397999997</v>
      </c>
      <c r="E90">
        <v>6041.0644530999998</v>
      </c>
      <c r="F90">
        <v>6028.6298827999999</v>
      </c>
      <c r="G90">
        <v>6028.6298827999999</v>
      </c>
      <c r="H90">
        <v>6142.9399414</v>
      </c>
      <c r="I90">
        <v>6110.1098633000001</v>
      </c>
      <c r="J90">
        <v>6086.6386719000002</v>
      </c>
      <c r="L90" t="str">
        <f t="shared" si="10"/>
        <v>04JUL2023:17:00:00</v>
      </c>
      <c r="M90">
        <v>17</v>
      </c>
      <c r="N90">
        <f t="shared" si="11"/>
        <v>13.792968800000381</v>
      </c>
      <c r="O90" t="str">
        <f t="shared" si="12"/>
        <v/>
      </c>
      <c r="P90">
        <f t="shared" si="13"/>
        <v>13.792968800000381</v>
      </c>
      <c r="Q90" t="str">
        <f t="shared" si="14"/>
        <v/>
      </c>
      <c r="R90">
        <f t="shared" si="15"/>
        <v>1</v>
      </c>
      <c r="S90">
        <f t="shared" si="16"/>
        <v>0.22625085012303375</v>
      </c>
    </row>
    <row r="91" spans="1:19" x14ac:dyDescent="0.3">
      <c r="A91" t="s">
        <v>117</v>
      </c>
      <c r="B91">
        <v>6098.0737305000002</v>
      </c>
      <c r="C91">
        <v>6022.4799805000002</v>
      </c>
      <c r="D91">
        <v>5992.2036133000001</v>
      </c>
      <c r="E91">
        <v>6006.1000977000003</v>
      </c>
      <c r="F91">
        <v>5974.1201172000001</v>
      </c>
      <c r="G91">
        <v>5974.1201172000001</v>
      </c>
      <c r="H91">
        <v>6029.2099608999997</v>
      </c>
      <c r="I91">
        <v>6022.4799805000002</v>
      </c>
      <c r="J91">
        <v>6008.7719727000003</v>
      </c>
      <c r="L91" t="str">
        <f t="shared" si="10"/>
        <v>04JUL2023:18:00:00</v>
      </c>
      <c r="M91">
        <v>18</v>
      </c>
      <c r="N91">
        <f t="shared" si="11"/>
        <v>-75.59375</v>
      </c>
      <c r="O91">
        <f t="shared" si="12"/>
        <v>-75.59375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1.2396332570055992</v>
      </c>
    </row>
    <row r="92" spans="1:19" x14ac:dyDescent="0.3">
      <c r="A92" t="s">
        <v>118</v>
      </c>
      <c r="B92">
        <v>5951.4570313000004</v>
      </c>
      <c r="C92">
        <v>5867.5297852000003</v>
      </c>
      <c r="D92">
        <v>5899.5527344000002</v>
      </c>
      <c r="E92">
        <v>5904.7407227000003</v>
      </c>
      <c r="F92">
        <v>5859.5800780999998</v>
      </c>
      <c r="G92">
        <v>5859.5800780999998</v>
      </c>
      <c r="H92">
        <v>5865.7099608999997</v>
      </c>
      <c r="I92">
        <v>5867.5297852000003</v>
      </c>
      <c r="J92">
        <v>5871.7988280999998</v>
      </c>
      <c r="L92" t="str">
        <f t="shared" si="10"/>
        <v>04JUL2023:19:00:00</v>
      </c>
      <c r="M92">
        <v>19</v>
      </c>
      <c r="N92">
        <f t="shared" si="11"/>
        <v>-83.927246100000048</v>
      </c>
      <c r="O92">
        <f t="shared" si="12"/>
        <v>-83.927246100000048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1.4101966234252974</v>
      </c>
    </row>
    <row r="93" spans="1:19" x14ac:dyDescent="0.3">
      <c r="A93" t="s">
        <v>119</v>
      </c>
      <c r="B93">
        <v>5703.4433594000002</v>
      </c>
      <c r="C93">
        <v>5664.8100586</v>
      </c>
      <c r="D93">
        <v>5780.4555664</v>
      </c>
      <c r="E93">
        <v>5767.0444336</v>
      </c>
      <c r="F93">
        <v>5694.4501952999999</v>
      </c>
      <c r="G93">
        <v>5694.4501952999999</v>
      </c>
      <c r="H93">
        <v>5657.3598633000001</v>
      </c>
      <c r="I93">
        <v>5664.8100586</v>
      </c>
      <c r="J93">
        <v>5691.6323241999999</v>
      </c>
      <c r="L93" t="str">
        <f t="shared" si="10"/>
        <v>04JUL2023:20:00:00</v>
      </c>
      <c r="M93">
        <v>20</v>
      </c>
      <c r="N93">
        <f t="shared" si="11"/>
        <v>-38.633300800000143</v>
      </c>
      <c r="O93">
        <f t="shared" si="12"/>
        <v>-38.633300800000143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0.67736801026221383</v>
      </c>
    </row>
    <row r="94" spans="1:19" x14ac:dyDescent="0.3">
      <c r="A94" t="s">
        <v>120</v>
      </c>
      <c r="B94">
        <v>5456.5053711</v>
      </c>
      <c r="C94">
        <v>5368.5600586</v>
      </c>
      <c r="D94">
        <v>5582.2963866999999</v>
      </c>
      <c r="E94">
        <v>5566.0986327999999</v>
      </c>
      <c r="F94">
        <v>5412.8100586</v>
      </c>
      <c r="G94">
        <v>5412.8100586</v>
      </c>
      <c r="H94">
        <v>5339.9799805000002</v>
      </c>
      <c r="I94">
        <v>5368.5600586</v>
      </c>
      <c r="J94">
        <v>5411.5839844000002</v>
      </c>
      <c r="L94" t="str">
        <f t="shared" si="10"/>
        <v>04JUL2023:21:00:00</v>
      </c>
      <c r="M94">
        <v>21</v>
      </c>
      <c r="N94">
        <f t="shared" si="11"/>
        <v>-87.9453125</v>
      </c>
      <c r="O94">
        <f t="shared" si="12"/>
        <v>-87.9453125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1.611751597749655</v>
      </c>
    </row>
    <row r="95" spans="1:19" x14ac:dyDescent="0.3">
      <c r="A95" t="s">
        <v>121</v>
      </c>
      <c r="B95">
        <v>5246.3315430000002</v>
      </c>
      <c r="C95">
        <v>5111.4702147999997</v>
      </c>
      <c r="D95">
        <v>5439.4091797000001</v>
      </c>
      <c r="E95">
        <v>5409.6772461</v>
      </c>
      <c r="F95">
        <v>5150.1201172000001</v>
      </c>
      <c r="G95">
        <v>5150.1201172000001</v>
      </c>
      <c r="H95">
        <v>5053.3901366999999</v>
      </c>
      <c r="I95">
        <v>5111.4702147999997</v>
      </c>
      <c r="J95">
        <v>5167.3642577999999</v>
      </c>
      <c r="L95" t="str">
        <f t="shared" si="10"/>
        <v>04JUL2023:22:00:00</v>
      </c>
      <c r="M95">
        <v>22</v>
      </c>
      <c r="N95">
        <f t="shared" si="11"/>
        <v>-134.86132820000057</v>
      </c>
      <c r="O95">
        <f t="shared" si="12"/>
        <v>-134.86132820000057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2.570583408514115</v>
      </c>
    </row>
    <row r="96" spans="1:19" x14ac:dyDescent="0.3">
      <c r="A96" t="s">
        <v>122</v>
      </c>
      <c r="B96">
        <v>5029.9287108999997</v>
      </c>
      <c r="C96">
        <v>4868.5800780999998</v>
      </c>
      <c r="D96">
        <v>5171.2304688000004</v>
      </c>
      <c r="E96">
        <v>5134.4428711</v>
      </c>
      <c r="F96">
        <v>4881.8198241999999</v>
      </c>
      <c r="G96">
        <v>4881.8198241999999</v>
      </c>
      <c r="H96">
        <v>4823.2998047000001</v>
      </c>
      <c r="I96">
        <v>4868.5800780999998</v>
      </c>
      <c r="J96">
        <v>4918.1743164</v>
      </c>
      <c r="L96" t="str">
        <f t="shared" si="10"/>
        <v>04JUL2023:23:00:00</v>
      </c>
      <c r="M96">
        <v>23</v>
      </c>
      <c r="N96">
        <f t="shared" si="11"/>
        <v>-161.3486327999999</v>
      </c>
      <c r="O96">
        <f t="shared" si="12"/>
        <v>-161.3486327999999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3.2077717612647829</v>
      </c>
    </row>
    <row r="97" spans="1:19" x14ac:dyDescent="0.3">
      <c r="A97" t="s">
        <v>123</v>
      </c>
      <c r="B97">
        <v>4829.0405272999997</v>
      </c>
      <c r="C97">
        <v>4654.5600586</v>
      </c>
      <c r="D97">
        <v>4840.1118164</v>
      </c>
      <c r="E97">
        <v>4806.9785155999998</v>
      </c>
      <c r="F97">
        <v>4633.9199219000002</v>
      </c>
      <c r="G97">
        <v>4633.9199219000002</v>
      </c>
      <c r="H97">
        <v>4603.4902344000002</v>
      </c>
      <c r="I97">
        <v>4654.5600586</v>
      </c>
      <c r="J97">
        <v>4672.2216797000001</v>
      </c>
      <c r="L97" t="str">
        <f t="shared" si="10"/>
        <v>05JUL2023:00:00:00</v>
      </c>
      <c r="M97">
        <v>24</v>
      </c>
      <c r="N97">
        <f t="shared" si="11"/>
        <v>-174.48046869999962</v>
      </c>
      <c r="O97">
        <f t="shared" si="12"/>
        <v>-174.48046869999962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3.6131498113053668</v>
      </c>
    </row>
    <row r="98" spans="1:19" x14ac:dyDescent="0.3">
      <c r="A98" t="s">
        <v>124</v>
      </c>
      <c r="B98">
        <v>4573.7260741999999</v>
      </c>
      <c r="C98">
        <v>4387.5600586</v>
      </c>
      <c r="D98">
        <v>4544.5727539</v>
      </c>
      <c r="E98">
        <v>4525.2631836</v>
      </c>
      <c r="F98">
        <v>4334.7797852000003</v>
      </c>
      <c r="G98">
        <v>4334.7797852000003</v>
      </c>
      <c r="H98">
        <v>4387.5600586</v>
      </c>
      <c r="I98">
        <v>4331.6699219000002</v>
      </c>
      <c r="J98">
        <v>4391.6396483999997</v>
      </c>
      <c r="L98" t="str">
        <f t="shared" si="10"/>
        <v>05JUL2023:01:00:00</v>
      </c>
      <c r="M98">
        <v>1</v>
      </c>
      <c r="N98">
        <f t="shared" si="11"/>
        <v>-186.16601559999981</v>
      </c>
      <c r="O98">
        <f t="shared" si="12"/>
        <v>-186.16601559999981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4.0703359269840513</v>
      </c>
    </row>
    <row r="99" spans="1:19" x14ac:dyDescent="0.3">
      <c r="A99" t="s">
        <v>125</v>
      </c>
      <c r="B99">
        <v>4296.9306641000003</v>
      </c>
      <c r="C99">
        <v>4175.9702147999997</v>
      </c>
      <c r="D99">
        <v>4315.6669922000001</v>
      </c>
      <c r="E99">
        <v>4253.5229491999999</v>
      </c>
      <c r="F99">
        <v>4109.8798827999999</v>
      </c>
      <c r="G99">
        <v>4109.8798827999999</v>
      </c>
      <c r="H99">
        <v>4175.9702147999997</v>
      </c>
      <c r="I99">
        <v>4107.4599608999997</v>
      </c>
      <c r="J99">
        <v>4170.1386719000002</v>
      </c>
      <c r="L99" t="str">
        <f t="shared" si="10"/>
        <v>05JUL2023:02:00:00</v>
      </c>
      <c r="M99">
        <v>2</v>
      </c>
      <c r="N99">
        <f t="shared" si="11"/>
        <v>-120.96044930000062</v>
      </c>
      <c r="O99">
        <f t="shared" si="12"/>
        <v>-120.96044930000062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2.8150430797173684</v>
      </c>
    </row>
    <row r="100" spans="1:19" x14ac:dyDescent="0.3">
      <c r="A100" t="s">
        <v>126</v>
      </c>
      <c r="B100">
        <v>4097.7675780999998</v>
      </c>
      <c r="C100">
        <v>3988.4299316000001</v>
      </c>
      <c r="D100">
        <v>4126.6396483999997</v>
      </c>
      <c r="E100">
        <v>4074.8220215000001</v>
      </c>
      <c r="F100">
        <v>3928.1499023000001</v>
      </c>
      <c r="G100">
        <v>3928.1499023000001</v>
      </c>
      <c r="H100">
        <v>3988.4299316000001</v>
      </c>
      <c r="I100">
        <v>3920.7700195000002</v>
      </c>
      <c r="J100">
        <v>3983.7182616999999</v>
      </c>
      <c r="L100" t="str">
        <f t="shared" si="10"/>
        <v>05JUL2023:03:00:00</v>
      </c>
      <c r="M100">
        <v>3</v>
      </c>
      <c r="N100">
        <f t="shared" si="11"/>
        <v>-109.33764649999966</v>
      </c>
      <c r="O100">
        <f t="shared" si="12"/>
        <v>-109.33764649999966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2.6682246959134743</v>
      </c>
    </row>
    <row r="101" spans="1:19" x14ac:dyDescent="0.3">
      <c r="A101" t="s">
        <v>127</v>
      </c>
      <c r="B101">
        <v>3936.7861327999999</v>
      </c>
      <c r="C101">
        <v>3850.5700683999999</v>
      </c>
      <c r="D101">
        <v>4000.6936034999999</v>
      </c>
      <c r="E101">
        <v>3934.6218262000002</v>
      </c>
      <c r="F101">
        <v>3806.3300780999998</v>
      </c>
      <c r="G101">
        <v>3806.3300780999998</v>
      </c>
      <c r="H101">
        <v>3850.5700683999999</v>
      </c>
      <c r="I101">
        <v>3801.9099120999999</v>
      </c>
      <c r="J101">
        <v>3857.1486816000001</v>
      </c>
      <c r="L101" t="str">
        <f t="shared" si="10"/>
        <v>05JUL2023:04:00:00</v>
      </c>
      <c r="M101">
        <v>4</v>
      </c>
      <c r="N101">
        <f t="shared" si="11"/>
        <v>-86.21606440000005</v>
      </c>
      <c r="O101">
        <f t="shared" si="12"/>
        <v>-86.21606440000005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2.1900113821697431</v>
      </c>
    </row>
    <row r="102" spans="1:19" x14ac:dyDescent="0.3">
      <c r="A102" t="s">
        <v>128</v>
      </c>
      <c r="B102">
        <v>3841.2119140999998</v>
      </c>
      <c r="C102">
        <v>3765.4899902000002</v>
      </c>
      <c r="D102">
        <v>3948.8125</v>
      </c>
      <c r="E102">
        <v>3871.1708984000002</v>
      </c>
      <c r="F102">
        <v>3753.4599609000002</v>
      </c>
      <c r="G102">
        <v>3753.4599609000002</v>
      </c>
      <c r="H102">
        <v>3765.4899902000002</v>
      </c>
      <c r="I102">
        <v>3753.3601073999998</v>
      </c>
      <c r="J102">
        <v>3796.1096191000001</v>
      </c>
      <c r="L102" t="str">
        <f t="shared" si="10"/>
        <v>05JUL2023:05:00:00</v>
      </c>
      <c r="M102">
        <v>5</v>
      </c>
      <c r="N102">
        <f t="shared" si="11"/>
        <v>-75.721923899999638</v>
      </c>
      <c r="O102">
        <f t="shared" si="12"/>
        <v>-75.721923899999638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1.9713029531655342</v>
      </c>
    </row>
    <row r="103" spans="1:19" x14ac:dyDescent="0.3">
      <c r="A103" t="s">
        <v>129</v>
      </c>
      <c r="B103">
        <v>3839.5803222999998</v>
      </c>
      <c r="C103">
        <v>3775.6000976999999</v>
      </c>
      <c r="D103">
        <v>3966.0673827999999</v>
      </c>
      <c r="E103">
        <v>3863.4892577999999</v>
      </c>
      <c r="F103">
        <v>3783.2600097999998</v>
      </c>
      <c r="G103">
        <v>3783.2600097999998</v>
      </c>
      <c r="H103">
        <v>3775.6000976999999</v>
      </c>
      <c r="I103">
        <v>3781.9099120999999</v>
      </c>
      <c r="J103">
        <v>3817.1186523000001</v>
      </c>
      <c r="L103" t="str">
        <f t="shared" si="10"/>
        <v>05JUL2023:06:00:00</v>
      </c>
      <c r="M103">
        <v>6</v>
      </c>
      <c r="N103">
        <f t="shared" si="11"/>
        <v>-63.980224599999929</v>
      </c>
      <c r="O103">
        <f t="shared" si="12"/>
        <v>-63.980224599999929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1.6663337976915729</v>
      </c>
    </row>
    <row r="104" spans="1:19" x14ac:dyDescent="0.3">
      <c r="A104" t="s">
        <v>130</v>
      </c>
      <c r="B104">
        <v>3886.1520995999999</v>
      </c>
      <c r="C104">
        <v>3869.6298827999999</v>
      </c>
      <c r="D104">
        <v>4053.4619140999998</v>
      </c>
      <c r="E104">
        <v>3937.8630370999999</v>
      </c>
      <c r="F104">
        <v>3912.9199219000002</v>
      </c>
      <c r="G104">
        <v>3912.9199219000002</v>
      </c>
      <c r="H104">
        <v>3869.6298827999999</v>
      </c>
      <c r="I104">
        <v>3887.1699219000002</v>
      </c>
      <c r="J104">
        <v>3920.3164062999999</v>
      </c>
      <c r="L104" t="str">
        <f t="shared" si="10"/>
        <v>05JUL2023:07:00:00</v>
      </c>
      <c r="M104">
        <v>7</v>
      </c>
      <c r="N104">
        <f t="shared" si="11"/>
        <v>-16.522216800000024</v>
      </c>
      <c r="O104">
        <f t="shared" si="12"/>
        <v>-16.522216800000024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0.42515620532970511</v>
      </c>
    </row>
    <row r="105" spans="1:19" x14ac:dyDescent="0.3">
      <c r="A105" t="s">
        <v>131</v>
      </c>
      <c r="B105">
        <v>3962.6428222999998</v>
      </c>
      <c r="C105">
        <v>3890.0400390999998</v>
      </c>
      <c r="D105">
        <v>4154.0180664</v>
      </c>
      <c r="E105">
        <v>4005.6787109000002</v>
      </c>
      <c r="F105">
        <v>3947.0300293</v>
      </c>
      <c r="G105">
        <v>3947.0300293</v>
      </c>
      <c r="H105">
        <v>3890.0400390999998</v>
      </c>
      <c r="I105">
        <v>3927.25</v>
      </c>
      <c r="J105">
        <v>3965.3967284999999</v>
      </c>
      <c r="L105" t="str">
        <f t="shared" si="10"/>
        <v>05JUL2023:08:00:00</v>
      </c>
      <c r="M105">
        <v>8</v>
      </c>
      <c r="N105">
        <f t="shared" si="11"/>
        <v>-72.602783199999976</v>
      </c>
      <c r="O105">
        <f t="shared" si="12"/>
        <v>-72.602783199999976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1.8321808564583122</v>
      </c>
    </row>
    <row r="106" spans="1:19" x14ac:dyDescent="0.3">
      <c r="A106" t="s">
        <v>132</v>
      </c>
      <c r="B106">
        <v>4099.3486327999999</v>
      </c>
      <c r="C106">
        <v>4144.0297852000003</v>
      </c>
      <c r="D106">
        <v>4311.9716797000001</v>
      </c>
      <c r="E106">
        <v>4208.5014647999997</v>
      </c>
      <c r="F106">
        <v>4132.2700194999998</v>
      </c>
      <c r="G106">
        <v>4132.2700194999998</v>
      </c>
      <c r="H106">
        <v>4144.0297852000003</v>
      </c>
      <c r="I106">
        <v>4111.5097655999998</v>
      </c>
      <c r="J106">
        <v>4165.5102539</v>
      </c>
      <c r="L106" t="str">
        <f t="shared" si="10"/>
        <v>05JUL2023:09:00:00</v>
      </c>
      <c r="M106">
        <v>9</v>
      </c>
      <c r="N106">
        <f t="shared" si="11"/>
        <v>44.681152400000428</v>
      </c>
      <c r="O106" t="str">
        <f t="shared" si="12"/>
        <v/>
      </c>
      <c r="P106">
        <f t="shared" si="13"/>
        <v>44.681152400000428</v>
      </c>
      <c r="Q106" t="str">
        <f t="shared" si="14"/>
        <v/>
      </c>
      <c r="R106">
        <f t="shared" si="15"/>
        <v>1</v>
      </c>
      <c r="S106">
        <f t="shared" si="16"/>
        <v>1.0899573664580371</v>
      </c>
    </row>
    <row r="107" spans="1:19" x14ac:dyDescent="0.3">
      <c r="A107" t="s">
        <v>133</v>
      </c>
      <c r="B107">
        <v>4413.6723633000001</v>
      </c>
      <c r="C107">
        <v>4522.0498047000001</v>
      </c>
      <c r="D107">
        <v>4541.4541016000003</v>
      </c>
      <c r="E107">
        <v>4412.2319336</v>
      </c>
      <c r="F107">
        <v>4432.7402344000002</v>
      </c>
      <c r="G107">
        <v>4432.7402344000002</v>
      </c>
      <c r="H107">
        <v>4522.0498047000001</v>
      </c>
      <c r="I107">
        <v>4407.6298827999999</v>
      </c>
      <c r="J107">
        <v>4473.7431641000003</v>
      </c>
      <c r="L107" t="str">
        <f t="shared" si="10"/>
        <v>05JUL2023:10:00:00</v>
      </c>
      <c r="M107">
        <v>10</v>
      </c>
      <c r="N107">
        <f t="shared" si="11"/>
        <v>108.37744139999995</v>
      </c>
      <c r="O107" t="str">
        <f t="shared" si="12"/>
        <v/>
      </c>
      <c r="P107">
        <f t="shared" si="13"/>
        <v>108.37744139999995</v>
      </c>
      <c r="Q107" t="str">
        <f t="shared" si="14"/>
        <v/>
      </c>
      <c r="R107">
        <f t="shared" si="15"/>
        <v>1</v>
      </c>
      <c r="S107">
        <f t="shared" si="16"/>
        <v>2.4554935772117132</v>
      </c>
    </row>
    <row r="108" spans="1:19" x14ac:dyDescent="0.3">
      <c r="A108" t="s">
        <v>134</v>
      </c>
      <c r="B108">
        <v>4728.5180664</v>
      </c>
      <c r="C108">
        <v>4928.1098633000001</v>
      </c>
      <c r="D108">
        <v>4850.4189452999999</v>
      </c>
      <c r="E108">
        <v>4741.0371094000002</v>
      </c>
      <c r="F108">
        <v>4761.4199219000002</v>
      </c>
      <c r="G108">
        <v>4761.4199219000002</v>
      </c>
      <c r="H108">
        <v>4928.1098633000001</v>
      </c>
      <c r="I108">
        <v>4712.3798827999999</v>
      </c>
      <c r="J108">
        <v>4814.5146483999997</v>
      </c>
      <c r="L108" t="str">
        <f t="shared" si="10"/>
        <v>05JUL2023:11:00:00</v>
      </c>
      <c r="M108">
        <v>11</v>
      </c>
      <c r="N108">
        <f t="shared" si="11"/>
        <v>199.59179690000019</v>
      </c>
      <c r="O108" t="str">
        <f t="shared" si="12"/>
        <v/>
      </c>
      <c r="P108">
        <f t="shared" si="13"/>
        <v>199.59179690000019</v>
      </c>
      <c r="Q108" t="str">
        <f t="shared" si="14"/>
        <v/>
      </c>
      <c r="R108">
        <f t="shared" si="15"/>
        <v>1</v>
      </c>
      <c r="S108">
        <f t="shared" si="16"/>
        <v>4.2210221912498049</v>
      </c>
    </row>
    <row r="109" spans="1:19" x14ac:dyDescent="0.3">
      <c r="A109" t="s">
        <v>135</v>
      </c>
      <c r="B109">
        <v>5015.9863280999998</v>
      </c>
      <c r="C109">
        <v>5315.5898438000004</v>
      </c>
      <c r="D109">
        <v>5180.0375977000003</v>
      </c>
      <c r="E109">
        <v>5088.7890625</v>
      </c>
      <c r="F109">
        <v>5087.8999022999997</v>
      </c>
      <c r="G109">
        <v>5087.8999022999997</v>
      </c>
      <c r="H109">
        <v>5315.5898438000004</v>
      </c>
      <c r="I109">
        <v>4999.7402344000002</v>
      </c>
      <c r="J109">
        <v>5148.1865233999997</v>
      </c>
      <c r="L109" t="str">
        <f t="shared" si="10"/>
        <v>05JUL2023:12:00:00</v>
      </c>
      <c r="M109">
        <v>12</v>
      </c>
      <c r="N109">
        <f t="shared" si="11"/>
        <v>299.60351570000057</v>
      </c>
      <c r="O109" t="str">
        <f t="shared" si="12"/>
        <v/>
      </c>
      <c r="P109">
        <f t="shared" si="13"/>
        <v>299.60351570000057</v>
      </c>
      <c r="Q109" t="str">
        <f t="shared" si="14"/>
        <v/>
      </c>
      <c r="R109">
        <f t="shared" si="15"/>
        <v>1</v>
      </c>
      <c r="S109">
        <f t="shared" si="16"/>
        <v>5.9729731323547499</v>
      </c>
    </row>
    <row r="110" spans="1:19" x14ac:dyDescent="0.3">
      <c r="A110" t="s">
        <v>136</v>
      </c>
      <c r="B110">
        <v>5289.5283202999999</v>
      </c>
      <c r="C110">
        <v>5651.6298827999999</v>
      </c>
      <c r="D110">
        <v>5411.3862305000002</v>
      </c>
      <c r="E110">
        <v>5328.8891602000003</v>
      </c>
      <c r="F110">
        <v>5366.1201172000001</v>
      </c>
      <c r="G110">
        <v>5366.1201172000001</v>
      </c>
      <c r="H110">
        <v>5651.6298827999999</v>
      </c>
      <c r="I110">
        <v>5256.0898438000004</v>
      </c>
      <c r="J110">
        <v>5427.8173827999999</v>
      </c>
      <c r="L110" t="str">
        <f t="shared" si="10"/>
        <v>05JUL2023:13:00:00</v>
      </c>
      <c r="M110">
        <v>13</v>
      </c>
      <c r="N110">
        <f t="shared" si="11"/>
        <v>362.1015625</v>
      </c>
      <c r="O110" t="str">
        <f t="shared" si="12"/>
        <v/>
      </c>
      <c r="P110">
        <f t="shared" si="13"/>
        <v>362.1015625</v>
      </c>
      <c r="Q110" t="str">
        <f t="shared" si="14"/>
        <v/>
      </c>
      <c r="R110">
        <f t="shared" si="15"/>
        <v>1</v>
      </c>
      <c r="S110">
        <f t="shared" si="16"/>
        <v>6.8456304716308454</v>
      </c>
    </row>
    <row r="111" spans="1:19" x14ac:dyDescent="0.3">
      <c r="A111" t="s">
        <v>137</v>
      </c>
      <c r="B111">
        <v>5624.5541991999999</v>
      </c>
      <c r="C111">
        <v>5900.5</v>
      </c>
      <c r="D111">
        <v>5588.0068358999997</v>
      </c>
      <c r="E111">
        <v>5533.7475586</v>
      </c>
      <c r="F111">
        <v>5623.1499022999997</v>
      </c>
      <c r="G111">
        <v>5623.1499022999997</v>
      </c>
      <c r="H111">
        <v>5900.5</v>
      </c>
      <c r="I111">
        <v>5483.4101563000004</v>
      </c>
      <c r="J111">
        <v>5657.4042969000002</v>
      </c>
      <c r="L111" t="str">
        <f t="shared" si="10"/>
        <v>05JUL2023:14:00:00</v>
      </c>
      <c r="M111">
        <v>14</v>
      </c>
      <c r="N111">
        <f t="shared" si="11"/>
        <v>275.94580080000014</v>
      </c>
      <c r="O111" t="str">
        <f t="shared" si="12"/>
        <v/>
      </c>
      <c r="P111">
        <f t="shared" si="13"/>
        <v>275.94580080000014</v>
      </c>
      <c r="Q111" t="str">
        <f t="shared" si="14"/>
        <v/>
      </c>
      <c r="R111">
        <f t="shared" si="15"/>
        <v>1</v>
      </c>
      <c r="S111">
        <f t="shared" si="16"/>
        <v>4.9060919501717821</v>
      </c>
    </row>
    <row r="112" spans="1:19" x14ac:dyDescent="0.3">
      <c r="A112" t="s">
        <v>138</v>
      </c>
      <c r="B112">
        <v>5785.8613280999998</v>
      </c>
      <c r="C112">
        <v>6078.9902344000002</v>
      </c>
      <c r="D112">
        <v>5713.4736327999999</v>
      </c>
      <c r="E112">
        <v>5648.3139647999997</v>
      </c>
      <c r="F112">
        <v>5785.6000977000003</v>
      </c>
      <c r="G112">
        <v>5785.6000977000003</v>
      </c>
      <c r="H112">
        <v>6078.9902344000002</v>
      </c>
      <c r="I112">
        <v>5632.3398438000004</v>
      </c>
      <c r="J112">
        <v>5813.2138672000001</v>
      </c>
      <c r="L112" t="str">
        <f t="shared" si="10"/>
        <v>05JUL2023:15:00:00</v>
      </c>
      <c r="M112">
        <v>15</v>
      </c>
      <c r="N112">
        <f t="shared" si="11"/>
        <v>293.12890630000038</v>
      </c>
      <c r="O112" t="str">
        <f t="shared" si="12"/>
        <v/>
      </c>
      <c r="P112">
        <f t="shared" si="13"/>
        <v>293.12890630000038</v>
      </c>
      <c r="Q112" t="str">
        <f t="shared" si="14"/>
        <v/>
      </c>
      <c r="R112">
        <f t="shared" si="15"/>
        <v>1</v>
      </c>
      <c r="S112">
        <f t="shared" si="16"/>
        <v>5.0662967824059484</v>
      </c>
    </row>
    <row r="113" spans="1:19" x14ac:dyDescent="0.3">
      <c r="A113" t="s">
        <v>139</v>
      </c>
      <c r="B113">
        <v>5841.0903319999998</v>
      </c>
      <c r="C113">
        <v>6119.7700194999998</v>
      </c>
      <c r="D113">
        <v>5823.5888672000001</v>
      </c>
      <c r="E113">
        <v>5787.1811522999997</v>
      </c>
      <c r="F113">
        <v>5858.0498047000001</v>
      </c>
      <c r="G113">
        <v>5858.0498047000001</v>
      </c>
      <c r="H113">
        <v>6119.7700194999998</v>
      </c>
      <c r="I113">
        <v>5691.3300780999998</v>
      </c>
      <c r="J113">
        <v>5879.6577147999997</v>
      </c>
      <c r="L113" t="str">
        <f t="shared" si="10"/>
        <v>05JUL2023:16:00:00</v>
      </c>
      <c r="M113">
        <v>16</v>
      </c>
      <c r="N113">
        <f t="shared" si="11"/>
        <v>278.6796875</v>
      </c>
      <c r="O113" t="str">
        <f t="shared" si="12"/>
        <v/>
      </c>
      <c r="P113">
        <f t="shared" si="13"/>
        <v>278.6796875</v>
      </c>
      <c r="Q113" t="str">
        <f t="shared" si="14"/>
        <v/>
      </c>
      <c r="R113">
        <f t="shared" si="15"/>
        <v>1</v>
      </c>
      <c r="S113">
        <f t="shared" si="16"/>
        <v>4.7710217041717895</v>
      </c>
    </row>
    <row r="114" spans="1:19" x14ac:dyDescent="0.3">
      <c r="A114" t="s">
        <v>140</v>
      </c>
      <c r="B114">
        <v>5789.7958983999997</v>
      </c>
      <c r="C114">
        <v>6113.1098633000001</v>
      </c>
      <c r="D114">
        <v>5879.7377930000002</v>
      </c>
      <c r="E114">
        <v>5906.2597655999998</v>
      </c>
      <c r="F114">
        <v>5883.0800780999998</v>
      </c>
      <c r="G114">
        <v>5883.0800780999998</v>
      </c>
      <c r="H114">
        <v>6113.1098633000001</v>
      </c>
      <c r="I114">
        <v>5709.7099608999997</v>
      </c>
      <c r="J114">
        <v>5899.4096680000002</v>
      </c>
      <c r="L114" t="str">
        <f t="shared" si="10"/>
        <v>05JUL2023:17:00:00</v>
      </c>
      <c r="M114">
        <v>17</v>
      </c>
      <c r="N114">
        <f t="shared" si="11"/>
        <v>323.31396490000043</v>
      </c>
      <c r="O114" t="str">
        <f t="shared" si="12"/>
        <v/>
      </c>
      <c r="P114">
        <f t="shared" si="13"/>
        <v>323.31396490000043</v>
      </c>
      <c r="Q114" t="str">
        <f t="shared" si="14"/>
        <v/>
      </c>
      <c r="R114">
        <f t="shared" si="15"/>
        <v>1</v>
      </c>
      <c r="S114">
        <f t="shared" si="16"/>
        <v>5.5842031493605448</v>
      </c>
    </row>
    <row r="115" spans="1:19" x14ac:dyDescent="0.3">
      <c r="A115" t="s">
        <v>141</v>
      </c>
      <c r="B115">
        <v>5767.8564452999999</v>
      </c>
      <c r="C115">
        <v>6011.1601563000004</v>
      </c>
      <c r="D115">
        <v>5800.1494141000003</v>
      </c>
      <c r="E115">
        <v>5920.5244141000003</v>
      </c>
      <c r="F115">
        <v>5827.2402344000002</v>
      </c>
      <c r="G115">
        <v>5827.2402344000002</v>
      </c>
      <c r="H115">
        <v>6011.1601563000004</v>
      </c>
      <c r="I115">
        <v>5643.2700194999998</v>
      </c>
      <c r="J115">
        <v>5821.8071289</v>
      </c>
      <c r="L115" t="str">
        <f t="shared" si="10"/>
        <v>05JUL2023:18:00:00</v>
      </c>
      <c r="M115">
        <v>18</v>
      </c>
      <c r="N115">
        <f t="shared" si="11"/>
        <v>243.30371100000048</v>
      </c>
      <c r="O115" t="str">
        <f t="shared" si="12"/>
        <v/>
      </c>
      <c r="P115">
        <f t="shared" si="13"/>
        <v>243.30371100000048</v>
      </c>
      <c r="Q115" t="str">
        <f t="shared" si="14"/>
        <v/>
      </c>
      <c r="R115">
        <f t="shared" si="15"/>
        <v>1</v>
      </c>
      <c r="S115">
        <f t="shared" si="16"/>
        <v>4.2182691838362087</v>
      </c>
    </row>
    <row r="116" spans="1:19" x14ac:dyDescent="0.3">
      <c r="A116" t="s">
        <v>142</v>
      </c>
      <c r="B116">
        <v>5746.9145508000001</v>
      </c>
      <c r="C116">
        <v>5805.4101563000004</v>
      </c>
      <c r="D116">
        <v>5669.4399414</v>
      </c>
      <c r="E116">
        <v>5786.1958008000001</v>
      </c>
      <c r="F116">
        <v>5673.6601563000004</v>
      </c>
      <c r="G116">
        <v>5673.6601563000004</v>
      </c>
      <c r="H116">
        <v>5805.4101563000004</v>
      </c>
      <c r="I116">
        <v>5486.9101563000004</v>
      </c>
      <c r="J116">
        <v>5656.3164063000004</v>
      </c>
      <c r="L116" t="str">
        <f t="shared" si="10"/>
        <v>05JUL2023:19:00:00</v>
      </c>
      <c r="M116">
        <v>19</v>
      </c>
      <c r="N116">
        <f t="shared" si="11"/>
        <v>58.495605500000238</v>
      </c>
      <c r="O116" t="str">
        <f t="shared" si="12"/>
        <v/>
      </c>
      <c r="P116">
        <f t="shared" si="13"/>
        <v>58.495605500000238</v>
      </c>
      <c r="Q116" t="str">
        <f t="shared" si="14"/>
        <v/>
      </c>
      <c r="R116">
        <f t="shared" si="15"/>
        <v>1</v>
      </c>
      <c r="S116">
        <f t="shared" si="16"/>
        <v>1.0178610623653235</v>
      </c>
    </row>
    <row r="117" spans="1:19" x14ac:dyDescent="0.3">
      <c r="A117" t="s">
        <v>143</v>
      </c>
      <c r="B117">
        <v>5547.2993164</v>
      </c>
      <c r="C117">
        <v>5551.7001952999999</v>
      </c>
      <c r="D117">
        <v>5517.1171875</v>
      </c>
      <c r="E117">
        <v>5576.6621094000002</v>
      </c>
      <c r="F117">
        <v>5482.9799805000002</v>
      </c>
      <c r="G117">
        <v>5482.9799805000002</v>
      </c>
      <c r="H117">
        <v>5551.7001952999999</v>
      </c>
      <c r="I117">
        <v>5291.5898438000004</v>
      </c>
      <c r="J117">
        <v>5453.0068358999997</v>
      </c>
      <c r="L117" t="str">
        <f t="shared" si="10"/>
        <v>05JUL2023:20:00:00</v>
      </c>
      <c r="M117">
        <v>20</v>
      </c>
      <c r="N117">
        <f t="shared" si="11"/>
        <v>4.4008788999999524</v>
      </c>
      <c r="O117" t="str">
        <f t="shared" si="12"/>
        <v/>
      </c>
      <c r="P117">
        <f t="shared" si="13"/>
        <v>4.4008788999999524</v>
      </c>
      <c r="Q117" t="str">
        <f t="shared" si="14"/>
        <v/>
      </c>
      <c r="R117">
        <f t="shared" si="15"/>
        <v>1</v>
      </c>
      <c r="S117">
        <f t="shared" si="16"/>
        <v>7.9333719869580904E-2</v>
      </c>
    </row>
    <row r="118" spans="1:19" x14ac:dyDescent="0.3">
      <c r="A118" t="s">
        <v>144</v>
      </c>
      <c r="B118">
        <v>5332.796875</v>
      </c>
      <c r="C118">
        <v>5336.1699219000002</v>
      </c>
      <c r="D118">
        <v>5325.2504883000001</v>
      </c>
      <c r="E118">
        <v>5340.7153319999998</v>
      </c>
      <c r="F118">
        <v>5297.1401366999999</v>
      </c>
      <c r="G118">
        <v>5297.1401366999999</v>
      </c>
      <c r="H118">
        <v>5336.1699219000002</v>
      </c>
      <c r="I118">
        <v>5111.4301758000001</v>
      </c>
      <c r="J118">
        <v>5258.7583008000001</v>
      </c>
      <c r="L118" t="str">
        <f t="shared" si="10"/>
        <v>05JUL2023:21:00:00</v>
      </c>
      <c r="M118">
        <v>21</v>
      </c>
      <c r="N118">
        <f t="shared" si="11"/>
        <v>3.3730469000001904</v>
      </c>
      <c r="O118" t="str">
        <f t="shared" si="12"/>
        <v/>
      </c>
      <c r="P118">
        <f t="shared" si="13"/>
        <v>3.3730469000001904</v>
      </c>
      <c r="Q118" t="str">
        <f t="shared" si="14"/>
        <v/>
      </c>
      <c r="R118">
        <f t="shared" si="15"/>
        <v>1</v>
      </c>
      <c r="S118">
        <f t="shared" si="16"/>
        <v>6.3250991535284948E-2</v>
      </c>
    </row>
    <row r="119" spans="1:19" x14ac:dyDescent="0.3">
      <c r="A119" t="s">
        <v>145</v>
      </c>
      <c r="B119">
        <v>5145.8334961</v>
      </c>
      <c r="C119">
        <v>5167.8300780999998</v>
      </c>
      <c r="D119">
        <v>5208.6669922000001</v>
      </c>
      <c r="E119">
        <v>5203.4116211</v>
      </c>
      <c r="F119">
        <v>5174.6499022999997</v>
      </c>
      <c r="G119">
        <v>5174.6499022999997</v>
      </c>
      <c r="H119">
        <v>5167.8300780999998</v>
      </c>
      <c r="I119">
        <v>4987.8300780999998</v>
      </c>
      <c r="J119">
        <v>5123.3618164</v>
      </c>
      <c r="L119" t="str">
        <f t="shared" si="10"/>
        <v>05JUL2023:22:00:00</v>
      </c>
      <c r="M119">
        <v>22</v>
      </c>
      <c r="N119">
        <f t="shared" si="11"/>
        <v>21.996581999999762</v>
      </c>
      <c r="O119" t="str">
        <f t="shared" si="12"/>
        <v/>
      </c>
      <c r="P119">
        <f t="shared" si="13"/>
        <v>21.996581999999762</v>
      </c>
      <c r="Q119" t="str">
        <f t="shared" si="14"/>
        <v/>
      </c>
      <c r="R119">
        <f t="shared" si="15"/>
        <v>1</v>
      </c>
      <c r="S119">
        <f t="shared" si="16"/>
        <v>0.42746392817938739</v>
      </c>
    </row>
    <row r="120" spans="1:19" x14ac:dyDescent="0.3">
      <c r="A120" t="s">
        <v>146</v>
      </c>
      <c r="B120">
        <v>4870.6044922000001</v>
      </c>
      <c r="C120">
        <v>4891.1201172000001</v>
      </c>
      <c r="D120">
        <v>4974.8881836</v>
      </c>
      <c r="E120">
        <v>4965.5297852000003</v>
      </c>
      <c r="F120">
        <v>4880.2797852000003</v>
      </c>
      <c r="G120">
        <v>4880.2797852000003</v>
      </c>
      <c r="H120">
        <v>4891.1201172000001</v>
      </c>
      <c r="I120">
        <v>4717.7998047000001</v>
      </c>
      <c r="J120">
        <v>4853.7094727000003</v>
      </c>
      <c r="L120" t="str">
        <f t="shared" si="10"/>
        <v>05JUL2023:23:00:00</v>
      </c>
      <c r="M120">
        <v>23</v>
      </c>
      <c r="N120">
        <f t="shared" si="11"/>
        <v>20.515625</v>
      </c>
      <c r="O120" t="str">
        <f t="shared" si="12"/>
        <v/>
      </c>
      <c r="P120">
        <f t="shared" si="13"/>
        <v>20.515625</v>
      </c>
      <c r="Q120" t="str">
        <f t="shared" si="14"/>
        <v/>
      </c>
      <c r="R120">
        <f t="shared" si="15"/>
        <v>1</v>
      </c>
      <c r="S120">
        <f t="shared" si="16"/>
        <v>0.42121311703413045</v>
      </c>
    </row>
    <row r="121" spans="1:19" x14ac:dyDescent="0.3">
      <c r="A121" t="s">
        <v>147</v>
      </c>
      <c r="B121">
        <v>4567.1269530999998</v>
      </c>
      <c r="C121">
        <v>4594.1201172000001</v>
      </c>
      <c r="D121">
        <v>4669.5961914</v>
      </c>
      <c r="E121">
        <v>4664.2495116999999</v>
      </c>
      <c r="F121">
        <v>4571.4501952999999</v>
      </c>
      <c r="G121">
        <v>4571.4501952999999</v>
      </c>
      <c r="H121">
        <v>4594.1201172000001</v>
      </c>
      <c r="I121">
        <v>4420.8500977000003</v>
      </c>
      <c r="J121">
        <v>4552.7001952999999</v>
      </c>
      <c r="L121" t="str">
        <f t="shared" si="10"/>
        <v>06JUL2023:00:00:00</v>
      </c>
      <c r="M121">
        <v>24</v>
      </c>
      <c r="N121">
        <f t="shared" si="11"/>
        <v>26.993164100000286</v>
      </c>
      <c r="O121" t="str">
        <f t="shared" si="12"/>
        <v/>
      </c>
      <c r="P121">
        <f t="shared" si="13"/>
        <v>26.993164100000286</v>
      </c>
      <c r="Q121" t="str">
        <f t="shared" si="14"/>
        <v/>
      </c>
      <c r="R121">
        <f t="shared" si="15"/>
        <v>1</v>
      </c>
      <c r="S121">
        <f t="shared" si="16"/>
        <v>0.59103161302924379</v>
      </c>
    </row>
    <row r="122" spans="1:19" x14ac:dyDescent="0.3">
      <c r="A122" t="s">
        <v>148</v>
      </c>
      <c r="B122">
        <v>4364.8950194999998</v>
      </c>
      <c r="C122">
        <v>4115.1298827999999</v>
      </c>
      <c r="D122">
        <v>4286.6411133000001</v>
      </c>
      <c r="E122">
        <v>4324.4018555000002</v>
      </c>
      <c r="F122">
        <v>4197.6601563000004</v>
      </c>
      <c r="G122">
        <v>4197.6601563000004</v>
      </c>
      <c r="H122">
        <v>4115.1298827999999</v>
      </c>
      <c r="I122">
        <v>4089.1101073999998</v>
      </c>
      <c r="J122">
        <v>4158.1323241999999</v>
      </c>
      <c r="L122" t="str">
        <f t="shared" si="10"/>
        <v>06JUL2023:01:00:00</v>
      </c>
      <c r="M122">
        <v>1</v>
      </c>
      <c r="N122">
        <f t="shared" si="11"/>
        <v>-249.76513669999986</v>
      </c>
      <c r="O122">
        <f t="shared" si="12"/>
        <v>-249.76513669999986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5.722133879146778</v>
      </c>
    </row>
    <row r="123" spans="1:19" x14ac:dyDescent="0.3">
      <c r="A123" t="s">
        <v>149</v>
      </c>
      <c r="B123">
        <v>4079.4389648000001</v>
      </c>
      <c r="C123">
        <v>3879.1101073999998</v>
      </c>
      <c r="D123">
        <v>4095.3232422000001</v>
      </c>
      <c r="E123">
        <v>4098.1240233999997</v>
      </c>
      <c r="F123">
        <v>3981.9899902000002</v>
      </c>
      <c r="G123">
        <v>3981.9899902000002</v>
      </c>
      <c r="H123">
        <v>3879.1101073999998</v>
      </c>
      <c r="I123">
        <v>3882.7199707</v>
      </c>
      <c r="J123">
        <v>3944.0117187999999</v>
      </c>
      <c r="L123" t="str">
        <f t="shared" si="10"/>
        <v>06JUL2023:02:00:00</v>
      </c>
      <c r="M123">
        <v>2</v>
      </c>
      <c r="N123">
        <f t="shared" si="11"/>
        <v>-200.32885740000029</v>
      </c>
      <c r="O123">
        <f t="shared" si="12"/>
        <v>-200.32885740000029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4.9106962778108798</v>
      </c>
    </row>
    <row r="124" spans="1:19" x14ac:dyDescent="0.3">
      <c r="A124" t="s">
        <v>150</v>
      </c>
      <c r="B124">
        <v>3920.9931640999998</v>
      </c>
      <c r="C124">
        <v>3705.3999023000001</v>
      </c>
      <c r="D124">
        <v>3905.8991698999998</v>
      </c>
      <c r="E124">
        <v>3913.2509765999998</v>
      </c>
      <c r="F124">
        <v>3811.4299316000001</v>
      </c>
      <c r="G124">
        <v>3811.4299316000001</v>
      </c>
      <c r="H124">
        <v>3705.3999023000001</v>
      </c>
      <c r="I124">
        <v>3722.0600586</v>
      </c>
      <c r="J124">
        <v>3771.7041015999998</v>
      </c>
      <c r="L124" t="str">
        <f t="shared" si="10"/>
        <v>06JUL2023:03:00:00</v>
      </c>
      <c r="M124">
        <v>3</v>
      </c>
      <c r="N124">
        <f t="shared" si="11"/>
        <v>-215.59326179999971</v>
      </c>
      <c r="O124">
        <f t="shared" si="12"/>
        <v>-215.59326179999971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5.4984350336016368</v>
      </c>
    </row>
    <row r="125" spans="1:19" x14ac:dyDescent="0.3">
      <c r="A125" t="s">
        <v>151</v>
      </c>
      <c r="B125">
        <v>3768.7707519999999</v>
      </c>
      <c r="C125">
        <v>3581.1000976999999</v>
      </c>
      <c r="D125">
        <v>3773.6850586</v>
      </c>
      <c r="E125">
        <v>3768.3337402000002</v>
      </c>
      <c r="F125">
        <v>3704.4699707</v>
      </c>
      <c r="G125">
        <v>3704.4699707</v>
      </c>
      <c r="H125">
        <v>3581.1000976999999</v>
      </c>
      <c r="I125">
        <v>3617.1799316000001</v>
      </c>
      <c r="J125">
        <v>3655.1149902000002</v>
      </c>
      <c r="L125" t="str">
        <f t="shared" si="10"/>
        <v>06JUL2023:04:00:00</v>
      </c>
      <c r="M125">
        <v>4</v>
      </c>
      <c r="N125">
        <f t="shared" si="11"/>
        <v>-187.67065430000002</v>
      </c>
      <c r="O125">
        <f t="shared" si="12"/>
        <v>-187.67065430000002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4.9796250992557063</v>
      </c>
    </row>
    <row r="126" spans="1:19" x14ac:dyDescent="0.3">
      <c r="A126" t="s">
        <v>152</v>
      </c>
      <c r="B126">
        <v>3699.3964844000002</v>
      </c>
      <c r="C126">
        <v>3524.9499512000002</v>
      </c>
      <c r="D126">
        <v>3694.7739258000001</v>
      </c>
      <c r="E126">
        <v>3677.4973144999999</v>
      </c>
      <c r="F126">
        <v>3666.4399414</v>
      </c>
      <c r="G126">
        <v>3666.4399414</v>
      </c>
      <c r="H126">
        <v>3524.9499512000002</v>
      </c>
      <c r="I126">
        <v>3584.9399414</v>
      </c>
      <c r="J126">
        <v>3605.2099609000002</v>
      </c>
      <c r="L126" t="str">
        <f t="shared" si="10"/>
        <v>06JUL2023:05:00:00</v>
      </c>
      <c r="M126">
        <v>5</v>
      </c>
      <c r="N126">
        <f t="shared" si="11"/>
        <v>-174.44653319999998</v>
      </c>
      <c r="O126">
        <f t="shared" si="12"/>
        <v>-174.44653319999998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4.7155403303112884</v>
      </c>
    </row>
    <row r="127" spans="1:19" x14ac:dyDescent="0.3">
      <c r="A127" t="s">
        <v>153</v>
      </c>
      <c r="B127">
        <v>3767.3283691000001</v>
      </c>
      <c r="C127">
        <v>3581.3400879000001</v>
      </c>
      <c r="D127">
        <v>3705.2370605000001</v>
      </c>
      <c r="E127">
        <v>3675.1520995999999</v>
      </c>
      <c r="F127">
        <v>3727.8100586</v>
      </c>
      <c r="G127">
        <v>3727.8100586</v>
      </c>
      <c r="H127">
        <v>3581.3400879000001</v>
      </c>
      <c r="I127">
        <v>3647.9099120999999</v>
      </c>
      <c r="J127">
        <v>3655.3845215000001</v>
      </c>
      <c r="L127" t="str">
        <f t="shared" si="10"/>
        <v>06JUL2023:06:00:00</v>
      </c>
      <c r="M127">
        <v>6</v>
      </c>
      <c r="N127">
        <f t="shared" si="11"/>
        <v>-185.98828120000007</v>
      </c>
      <c r="O127">
        <f t="shared" si="12"/>
        <v>-185.98828120000007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4.936874702122978</v>
      </c>
    </row>
    <row r="128" spans="1:19" x14ac:dyDescent="0.3">
      <c r="A128" t="s">
        <v>154</v>
      </c>
      <c r="B128">
        <v>3828.9309082</v>
      </c>
      <c r="C128">
        <v>3720.5500487999998</v>
      </c>
      <c r="D128">
        <v>3758.8144530999998</v>
      </c>
      <c r="E128">
        <v>3696.7746582</v>
      </c>
      <c r="F128">
        <v>3871.6599120999999</v>
      </c>
      <c r="G128">
        <v>3871.6599120999999</v>
      </c>
      <c r="H128">
        <v>3720.5500487999998</v>
      </c>
      <c r="I128">
        <v>3791.9599609000002</v>
      </c>
      <c r="J128">
        <v>3779.8476562999999</v>
      </c>
      <c r="L128" t="str">
        <f t="shared" si="10"/>
        <v>06JUL2023:07:00:00</v>
      </c>
      <c r="M128">
        <v>7</v>
      </c>
      <c r="N128">
        <f t="shared" si="11"/>
        <v>-108.38085940000019</v>
      </c>
      <c r="O128">
        <f t="shared" si="12"/>
        <v>-108.38085940000019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2.8305775684772172</v>
      </c>
    </row>
    <row r="129" spans="1:19" x14ac:dyDescent="0.3">
      <c r="A129" t="s">
        <v>155</v>
      </c>
      <c r="B129">
        <v>3870.1274414</v>
      </c>
      <c r="C129">
        <v>3759.1101073999998</v>
      </c>
      <c r="D129">
        <v>3805.7775879000001</v>
      </c>
      <c r="E129">
        <v>3707.0336914</v>
      </c>
      <c r="F129">
        <v>3917.4799804999998</v>
      </c>
      <c r="G129">
        <v>3917.4799804999998</v>
      </c>
      <c r="H129">
        <v>3759.1101073999998</v>
      </c>
      <c r="I129">
        <v>3843.4399414</v>
      </c>
      <c r="J129">
        <v>3825.4167480000001</v>
      </c>
      <c r="L129" t="str">
        <f t="shared" si="10"/>
        <v>06JUL2023:08:00:00</v>
      </c>
      <c r="M129">
        <v>8</v>
      </c>
      <c r="N129">
        <f t="shared" si="11"/>
        <v>-111.01733400000012</v>
      </c>
      <c r="O129">
        <f t="shared" si="12"/>
        <v>-111.01733400000012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2.868570497508995</v>
      </c>
    </row>
    <row r="130" spans="1:19" x14ac:dyDescent="0.3">
      <c r="A130" t="s">
        <v>156</v>
      </c>
      <c r="B130">
        <v>3944.3061523000001</v>
      </c>
      <c r="C130">
        <v>3869.6201172000001</v>
      </c>
      <c r="D130">
        <v>3979.1823730000001</v>
      </c>
      <c r="E130">
        <v>3892.4760741999999</v>
      </c>
      <c r="F130">
        <v>4062.3898926000002</v>
      </c>
      <c r="G130">
        <v>4062.3898926000002</v>
      </c>
      <c r="H130">
        <v>3869.6201172000001</v>
      </c>
      <c r="I130">
        <v>3962.9099120999999</v>
      </c>
      <c r="J130">
        <v>3958.0737304999998</v>
      </c>
      <c r="L130" t="str">
        <f t="shared" si="10"/>
        <v>06JUL2023:09:00:00</v>
      </c>
      <c r="M130">
        <v>9</v>
      </c>
      <c r="N130">
        <f t="shared" si="11"/>
        <v>-74.686035100000026</v>
      </c>
      <c r="O130">
        <f t="shared" si="12"/>
        <v>-74.686035100000026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1.8935151637874046</v>
      </c>
    </row>
    <row r="131" spans="1:19" x14ac:dyDescent="0.3">
      <c r="A131" t="s">
        <v>157</v>
      </c>
      <c r="B131">
        <v>4052.9196777000002</v>
      </c>
      <c r="C131">
        <v>4023.5400390999998</v>
      </c>
      <c r="D131">
        <v>4180.3500977000003</v>
      </c>
      <c r="E131">
        <v>4126.1811522999997</v>
      </c>
      <c r="F131">
        <v>4304.8598633000001</v>
      </c>
      <c r="G131">
        <v>4304.8598633000001</v>
      </c>
      <c r="H131">
        <v>4023.5400390999998</v>
      </c>
      <c r="I131">
        <v>4151.3398438000004</v>
      </c>
      <c r="J131">
        <v>4149.5058594000002</v>
      </c>
      <c r="L131" t="str">
        <f t="shared" ref="L131:L194" si="17">A131</f>
        <v>06JUL2023:10:00:00</v>
      </c>
      <c r="M131">
        <v>10</v>
      </c>
      <c r="N131">
        <f t="shared" ref="N131:N194" si="18">C131-B131</f>
        <v>-29.379638600000362</v>
      </c>
      <c r="O131">
        <f t="shared" ref="O131:O194" si="19">IF(N131&lt;0,N131,"")</f>
        <v>-29.379638600000362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0.72490058862141271</v>
      </c>
    </row>
    <row r="132" spans="1:19" x14ac:dyDescent="0.3">
      <c r="A132" t="s">
        <v>158</v>
      </c>
      <c r="B132">
        <v>4199.9550780999998</v>
      </c>
      <c r="C132">
        <v>4229.5400391000003</v>
      </c>
      <c r="D132">
        <v>4415.6425780999998</v>
      </c>
      <c r="E132">
        <v>4418.4160155999998</v>
      </c>
      <c r="F132">
        <v>4575.7001952999999</v>
      </c>
      <c r="G132">
        <v>4575.7001952999999</v>
      </c>
      <c r="H132">
        <v>4229.5400391000003</v>
      </c>
      <c r="I132">
        <v>4382.5200194999998</v>
      </c>
      <c r="J132">
        <v>4381.8867188000004</v>
      </c>
      <c r="L132" t="str">
        <f t="shared" si="17"/>
        <v>06JUL2023:11:00:00</v>
      </c>
      <c r="M132">
        <v>11</v>
      </c>
      <c r="N132">
        <f t="shared" si="18"/>
        <v>29.584961000000476</v>
      </c>
      <c r="O132" t="str">
        <f t="shared" si="19"/>
        <v/>
      </c>
      <c r="P132">
        <f t="shared" si="20"/>
        <v>29.584961000000476</v>
      </c>
      <c r="Q132" t="str">
        <f t="shared" si="21"/>
        <v/>
      </c>
      <c r="R132">
        <f t="shared" si="22"/>
        <v>1</v>
      </c>
      <c r="S132">
        <f t="shared" si="23"/>
        <v>0.70441136749929945</v>
      </c>
    </row>
    <row r="133" spans="1:19" x14ac:dyDescent="0.3">
      <c r="A133" t="s">
        <v>159</v>
      </c>
      <c r="B133">
        <v>4401.0327147999997</v>
      </c>
      <c r="C133">
        <v>4373.4301758000001</v>
      </c>
      <c r="D133">
        <v>4670.4677733999997</v>
      </c>
      <c r="E133">
        <v>4709.8730469000002</v>
      </c>
      <c r="F133">
        <v>4824.9199219000002</v>
      </c>
      <c r="G133">
        <v>4824.9199219000002</v>
      </c>
      <c r="H133">
        <v>4373.4301758000001</v>
      </c>
      <c r="I133">
        <v>4605.4702147999997</v>
      </c>
      <c r="J133">
        <v>4592.7480469000002</v>
      </c>
      <c r="L133" t="str">
        <f t="shared" si="17"/>
        <v>06JUL2023:12:00:00</v>
      </c>
      <c r="M133">
        <v>12</v>
      </c>
      <c r="N133">
        <f t="shared" si="18"/>
        <v>-27.602538999999524</v>
      </c>
      <c r="O133">
        <f t="shared" si="19"/>
        <v>-27.602538999999524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0.62718322695435569</v>
      </c>
    </row>
    <row r="134" spans="1:19" x14ac:dyDescent="0.3">
      <c r="A134" t="s">
        <v>160</v>
      </c>
      <c r="B134">
        <v>4604.5078125</v>
      </c>
      <c r="C134">
        <v>4478.4902344000002</v>
      </c>
      <c r="D134">
        <v>4854.7934569999998</v>
      </c>
      <c r="E134">
        <v>4933.1518555000002</v>
      </c>
      <c r="F134">
        <v>5033.8901366999999</v>
      </c>
      <c r="G134">
        <v>5033.8901366999999</v>
      </c>
      <c r="H134">
        <v>4478.4902344000002</v>
      </c>
      <c r="I134">
        <v>4797.1801758000001</v>
      </c>
      <c r="J134">
        <v>4760.4375</v>
      </c>
      <c r="L134" t="str">
        <f t="shared" si="17"/>
        <v>06JUL2023:13:00:00</v>
      </c>
      <c r="M134">
        <v>13</v>
      </c>
      <c r="N134">
        <f t="shared" si="18"/>
        <v>-126.01757809999981</v>
      </c>
      <c r="O134">
        <f t="shared" si="19"/>
        <v>-126.01757809999981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2.7368305849736205</v>
      </c>
    </row>
    <row r="135" spans="1:19" x14ac:dyDescent="0.3">
      <c r="A135" t="s">
        <v>161</v>
      </c>
      <c r="B135">
        <v>4589.6025391000003</v>
      </c>
      <c r="C135">
        <v>4607.9702147999997</v>
      </c>
      <c r="D135">
        <v>4920.0620116999999</v>
      </c>
      <c r="E135">
        <v>4986.3110352000003</v>
      </c>
      <c r="F135">
        <v>5222.6298827999999</v>
      </c>
      <c r="G135">
        <v>5222.6298827999999</v>
      </c>
      <c r="H135">
        <v>4607.9702147999997</v>
      </c>
      <c r="I135">
        <v>4988.6699219000002</v>
      </c>
      <c r="J135">
        <v>4907.5302733999997</v>
      </c>
      <c r="L135" t="str">
        <f t="shared" si="17"/>
        <v>06JUL2023:14:00:00</v>
      </c>
      <c r="M135">
        <v>14</v>
      </c>
      <c r="N135">
        <f t="shared" si="18"/>
        <v>18.367675699999381</v>
      </c>
      <c r="O135" t="str">
        <f t="shared" si="19"/>
        <v/>
      </c>
      <c r="P135">
        <f t="shared" si="20"/>
        <v>18.367675699999381</v>
      </c>
      <c r="Q135" t="str">
        <f t="shared" si="21"/>
        <v/>
      </c>
      <c r="R135">
        <f t="shared" si="22"/>
        <v>1</v>
      </c>
      <c r="S135">
        <f t="shared" si="23"/>
        <v>0.40020188117642969</v>
      </c>
    </row>
    <row r="136" spans="1:19" x14ac:dyDescent="0.3">
      <c r="A136" t="s">
        <v>162</v>
      </c>
      <c r="B136">
        <v>4597.6962891000003</v>
      </c>
      <c r="C136">
        <v>4647.4301758000001</v>
      </c>
      <c r="D136">
        <v>5035.90625</v>
      </c>
      <c r="E136">
        <v>5123.4902344000002</v>
      </c>
      <c r="F136">
        <v>5341.1499022999997</v>
      </c>
      <c r="G136">
        <v>5341.1499022999997</v>
      </c>
      <c r="H136">
        <v>4647.4301758000001</v>
      </c>
      <c r="I136">
        <v>5103.2402344000002</v>
      </c>
      <c r="J136">
        <v>5000.6123047000001</v>
      </c>
      <c r="L136" t="str">
        <f t="shared" si="17"/>
        <v>06JUL2023:15:00:00</v>
      </c>
      <c r="M136">
        <v>15</v>
      </c>
      <c r="N136">
        <f t="shared" si="18"/>
        <v>49.733886699999857</v>
      </c>
      <c r="O136" t="str">
        <f t="shared" si="19"/>
        <v/>
      </c>
      <c r="P136">
        <f t="shared" si="20"/>
        <v>49.733886699999857</v>
      </c>
      <c r="Q136" t="str">
        <f t="shared" si="21"/>
        <v/>
      </c>
      <c r="R136">
        <f t="shared" si="22"/>
        <v>1</v>
      </c>
      <c r="S136">
        <f t="shared" si="23"/>
        <v>1.0817131792264443</v>
      </c>
    </row>
    <row r="137" spans="1:19" x14ac:dyDescent="0.3">
      <c r="A137" t="s">
        <v>163</v>
      </c>
      <c r="B137">
        <v>4645.5644530999998</v>
      </c>
      <c r="C137">
        <v>4637.6201172000001</v>
      </c>
      <c r="D137">
        <v>5129.6157227000003</v>
      </c>
      <c r="E137">
        <v>5195.9853516000003</v>
      </c>
      <c r="F137">
        <v>5377.5</v>
      </c>
      <c r="G137">
        <v>5377.5</v>
      </c>
      <c r="H137">
        <v>4637.6201172000001</v>
      </c>
      <c r="I137">
        <v>5153.5200194999998</v>
      </c>
      <c r="J137">
        <v>5038.765625</v>
      </c>
      <c r="L137" t="str">
        <f t="shared" si="17"/>
        <v>06JUL2023:16:00:00</v>
      </c>
      <c r="M137">
        <v>16</v>
      </c>
      <c r="N137">
        <f t="shared" si="18"/>
        <v>-7.9443358999997145</v>
      </c>
      <c r="O137">
        <f t="shared" si="19"/>
        <v>-7.9443358999997145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0.17100905563151608</v>
      </c>
    </row>
    <row r="138" spans="1:19" x14ac:dyDescent="0.3">
      <c r="A138" t="s">
        <v>164</v>
      </c>
      <c r="B138">
        <v>4609.0449219000002</v>
      </c>
      <c r="C138">
        <v>4624.75</v>
      </c>
      <c r="D138">
        <v>5184.3037108999997</v>
      </c>
      <c r="E138">
        <v>5235.9033202999999</v>
      </c>
      <c r="F138">
        <v>5375.9199219000002</v>
      </c>
      <c r="G138">
        <v>5375.9199219000002</v>
      </c>
      <c r="H138">
        <v>4624.75</v>
      </c>
      <c r="I138">
        <v>5160.7001952999999</v>
      </c>
      <c r="J138">
        <v>5047.6796875</v>
      </c>
      <c r="L138" t="str">
        <f t="shared" si="17"/>
        <v>06JUL2023:17:00:00</v>
      </c>
      <c r="M138">
        <v>17</v>
      </c>
      <c r="N138">
        <f t="shared" si="18"/>
        <v>15.70507809999981</v>
      </c>
      <c r="O138" t="str">
        <f t="shared" si="19"/>
        <v/>
      </c>
      <c r="P138">
        <f t="shared" si="20"/>
        <v>15.70507809999981</v>
      </c>
      <c r="Q138" t="str">
        <f t="shared" si="21"/>
        <v/>
      </c>
      <c r="R138">
        <f t="shared" si="22"/>
        <v>1</v>
      </c>
      <c r="S138">
        <f t="shared" si="23"/>
        <v>0.34074473922735515</v>
      </c>
    </row>
    <row r="139" spans="1:19" x14ac:dyDescent="0.3">
      <c r="A139" t="s">
        <v>165</v>
      </c>
      <c r="B139">
        <v>4568.8198241999999</v>
      </c>
      <c r="C139">
        <v>4572.0898438000004</v>
      </c>
      <c r="D139">
        <v>5146.1333008000001</v>
      </c>
      <c r="E139">
        <v>5244.4902344000002</v>
      </c>
      <c r="F139">
        <v>5316.6601563000004</v>
      </c>
      <c r="G139">
        <v>5316.6601563000004</v>
      </c>
      <c r="H139">
        <v>4572.0898438000004</v>
      </c>
      <c r="I139">
        <v>5111.9301758000001</v>
      </c>
      <c r="J139">
        <v>4997.7646483999997</v>
      </c>
      <c r="L139" t="str">
        <f t="shared" si="17"/>
        <v>06JUL2023:18:00:00</v>
      </c>
      <c r="M139">
        <v>18</v>
      </c>
      <c r="N139">
        <f t="shared" si="18"/>
        <v>3.2700196000005235</v>
      </c>
      <c r="O139" t="str">
        <f t="shared" si="19"/>
        <v/>
      </c>
      <c r="P139">
        <f t="shared" si="20"/>
        <v>3.2700196000005235</v>
      </c>
      <c r="Q139" t="str">
        <f t="shared" si="21"/>
        <v/>
      </c>
      <c r="R139">
        <f t="shared" si="22"/>
        <v>1</v>
      </c>
      <c r="S139">
        <f t="shared" si="23"/>
        <v>7.1572522573115568E-2</v>
      </c>
    </row>
    <row r="140" spans="1:19" x14ac:dyDescent="0.3">
      <c r="A140" t="s">
        <v>166</v>
      </c>
      <c r="B140">
        <v>4517.2202147999997</v>
      </c>
      <c r="C140">
        <v>4458.6499022999997</v>
      </c>
      <c r="D140">
        <v>5055.8632813000004</v>
      </c>
      <c r="E140">
        <v>5104.0253905999998</v>
      </c>
      <c r="F140">
        <v>5180.1601563000004</v>
      </c>
      <c r="G140">
        <v>5180.1601563000004</v>
      </c>
      <c r="H140">
        <v>4458.6499022999997</v>
      </c>
      <c r="I140">
        <v>4971.5297852000003</v>
      </c>
      <c r="J140">
        <v>4876.2587891000003</v>
      </c>
      <c r="L140" t="str">
        <f t="shared" si="17"/>
        <v>06JUL2023:19:00:00</v>
      </c>
      <c r="M140">
        <v>19</v>
      </c>
      <c r="N140">
        <f t="shared" si="18"/>
        <v>-58.5703125</v>
      </c>
      <c r="O140">
        <f t="shared" si="19"/>
        <v>-58.5703125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1.2966007791274619</v>
      </c>
    </row>
    <row r="141" spans="1:19" x14ac:dyDescent="0.3">
      <c r="A141" t="s">
        <v>167</v>
      </c>
      <c r="B141">
        <v>4419.3305664</v>
      </c>
      <c r="C141">
        <v>4329.25</v>
      </c>
      <c r="D141">
        <v>4917.1943358999997</v>
      </c>
      <c r="E141">
        <v>4935.6000977000003</v>
      </c>
      <c r="F141">
        <v>5020.3798827999999</v>
      </c>
      <c r="G141">
        <v>5020.3798827999999</v>
      </c>
      <c r="H141">
        <v>4329.25</v>
      </c>
      <c r="I141">
        <v>4818.2099608999997</v>
      </c>
      <c r="J141">
        <v>4731.7529297000001</v>
      </c>
      <c r="L141" t="str">
        <f t="shared" si="17"/>
        <v>06JUL2023:20:00:00</v>
      </c>
      <c r="M141">
        <v>20</v>
      </c>
      <c r="N141">
        <f t="shared" si="18"/>
        <v>-90.080566399999952</v>
      </c>
      <c r="O141">
        <f t="shared" si="19"/>
        <v>-90.080566399999952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2.0383305807644043</v>
      </c>
    </row>
    <row r="142" spans="1:19" x14ac:dyDescent="0.3">
      <c r="A142" t="s">
        <v>168</v>
      </c>
      <c r="B142">
        <v>4389.6601563000004</v>
      </c>
      <c r="C142">
        <v>4299.4902344000002</v>
      </c>
      <c r="D142">
        <v>4756.9008789</v>
      </c>
      <c r="E142">
        <v>4739.2041016000003</v>
      </c>
      <c r="F142">
        <v>4897.8999022999997</v>
      </c>
      <c r="G142">
        <v>4897.8999022999997</v>
      </c>
      <c r="H142">
        <v>4299.4902344000002</v>
      </c>
      <c r="I142">
        <v>4706.8901366999999</v>
      </c>
      <c r="J142">
        <v>4632.8745116999999</v>
      </c>
      <c r="L142" t="str">
        <f t="shared" si="17"/>
        <v>06JUL2023:21:00:00</v>
      </c>
      <c r="M142">
        <v>21</v>
      </c>
      <c r="N142">
        <f t="shared" si="18"/>
        <v>-90.16992190000019</v>
      </c>
      <c r="O142">
        <f t="shared" si="19"/>
        <v>-90.16992190000019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2.0541435712418226</v>
      </c>
    </row>
    <row r="143" spans="1:19" x14ac:dyDescent="0.3">
      <c r="A143" t="s">
        <v>169</v>
      </c>
      <c r="B143">
        <v>4334.0078125</v>
      </c>
      <c r="C143">
        <v>4268.4799805000002</v>
      </c>
      <c r="D143">
        <v>4665.1533202999999</v>
      </c>
      <c r="E143">
        <v>4622.7949219000002</v>
      </c>
      <c r="F143">
        <v>4815.9501952999999</v>
      </c>
      <c r="G143">
        <v>4815.9501952999999</v>
      </c>
      <c r="H143">
        <v>4268.4799805000002</v>
      </c>
      <c r="I143">
        <v>4621.8198241999999</v>
      </c>
      <c r="J143">
        <v>4563.3105469000002</v>
      </c>
      <c r="L143" t="str">
        <f t="shared" si="17"/>
        <v>06JUL2023:22:00:00</v>
      </c>
      <c r="M143">
        <v>22</v>
      </c>
      <c r="N143">
        <f t="shared" si="18"/>
        <v>-65.527831999999762</v>
      </c>
      <c r="O143">
        <f t="shared" si="19"/>
        <v>-65.527831999999762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1.5119454056129431</v>
      </c>
    </row>
    <row r="144" spans="1:19" x14ac:dyDescent="0.3">
      <c r="A144" t="s">
        <v>170</v>
      </c>
      <c r="B144">
        <v>4164.4316405999998</v>
      </c>
      <c r="C144">
        <v>4060.3999023000001</v>
      </c>
      <c r="D144">
        <v>4537.7084961</v>
      </c>
      <c r="E144">
        <v>4485.4833983999997</v>
      </c>
      <c r="F144">
        <v>4589.5297852000003</v>
      </c>
      <c r="G144">
        <v>4589.5297852000003</v>
      </c>
      <c r="H144">
        <v>4060.3999023000001</v>
      </c>
      <c r="I144">
        <v>4393.1000977000003</v>
      </c>
      <c r="J144">
        <v>4361.4975586</v>
      </c>
      <c r="L144" t="str">
        <f t="shared" si="17"/>
        <v>06JUL2023:23:00:00</v>
      </c>
      <c r="M144">
        <v>23</v>
      </c>
      <c r="N144">
        <f t="shared" si="18"/>
        <v>-104.03173829999969</v>
      </c>
      <c r="O144">
        <f t="shared" si="19"/>
        <v>-104.03173829999969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2.4981017165888955</v>
      </c>
    </row>
    <row r="145" spans="1:19" x14ac:dyDescent="0.3">
      <c r="A145" t="s">
        <v>171</v>
      </c>
      <c r="B145">
        <v>3962.1232909999999</v>
      </c>
      <c r="C145">
        <v>3857.8798827999999</v>
      </c>
      <c r="D145">
        <v>4309.9365233999997</v>
      </c>
      <c r="E145">
        <v>4287.8823241999999</v>
      </c>
      <c r="F145">
        <v>4332.9902344000002</v>
      </c>
      <c r="G145">
        <v>4332.9902344000002</v>
      </c>
      <c r="H145">
        <v>3857.8798827999999</v>
      </c>
      <c r="I145">
        <v>4158.8598633000001</v>
      </c>
      <c r="J145">
        <v>4133.6074219000002</v>
      </c>
      <c r="L145" t="str">
        <f t="shared" si="17"/>
        <v>07JUL2023:00:00:00</v>
      </c>
      <c r="M145">
        <v>24</v>
      </c>
      <c r="N145">
        <f t="shared" si="18"/>
        <v>-104.24340819999998</v>
      </c>
      <c r="O145">
        <f t="shared" si="19"/>
        <v>-104.24340819999998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2.6309985970600627</v>
      </c>
    </row>
    <row r="146" spans="1:19" x14ac:dyDescent="0.3">
      <c r="A146" t="s">
        <v>172</v>
      </c>
      <c r="B146">
        <v>3779.6206054999998</v>
      </c>
      <c r="C146">
        <v>4088.7399902000002</v>
      </c>
      <c r="D146">
        <v>4075.4660644999999</v>
      </c>
      <c r="E146">
        <v>4099.2216797000001</v>
      </c>
      <c r="F146">
        <v>4020</v>
      </c>
      <c r="G146">
        <v>4020</v>
      </c>
      <c r="H146">
        <v>4088.7399902000002</v>
      </c>
      <c r="I146">
        <v>4006.5700683999999</v>
      </c>
      <c r="J146">
        <v>4047.6865234000002</v>
      </c>
      <c r="L146" t="str">
        <f t="shared" si="17"/>
        <v>07JUL2023:01:00:00</v>
      </c>
      <c r="M146">
        <v>1</v>
      </c>
      <c r="N146">
        <f t="shared" si="18"/>
        <v>309.11938470000041</v>
      </c>
      <c r="O146" t="str">
        <f t="shared" si="19"/>
        <v/>
      </c>
      <c r="P146">
        <f t="shared" si="20"/>
        <v>309.11938470000041</v>
      </c>
      <c r="Q146" t="str">
        <f t="shared" si="21"/>
        <v/>
      </c>
      <c r="R146">
        <f t="shared" si="22"/>
        <v>1</v>
      </c>
      <c r="S146">
        <f t="shared" si="23"/>
        <v>8.178582375442085</v>
      </c>
    </row>
    <row r="147" spans="1:19" x14ac:dyDescent="0.3">
      <c r="A147" t="s">
        <v>173</v>
      </c>
      <c r="B147">
        <v>3598.8122558999999</v>
      </c>
      <c r="C147">
        <v>3896.8400879000001</v>
      </c>
      <c r="D147">
        <v>3858.5329590000001</v>
      </c>
      <c r="E147">
        <v>3869.4997558999999</v>
      </c>
      <c r="F147">
        <v>3827.3000487999998</v>
      </c>
      <c r="G147">
        <v>3827.3000487999998</v>
      </c>
      <c r="H147">
        <v>3896.8400879000001</v>
      </c>
      <c r="I147">
        <v>3809.3701172000001</v>
      </c>
      <c r="J147">
        <v>3849.0297851999999</v>
      </c>
      <c r="L147" t="str">
        <f t="shared" si="17"/>
        <v>07JUL2023:02:00:00</v>
      </c>
      <c r="M147">
        <v>2</v>
      </c>
      <c r="N147">
        <f t="shared" si="18"/>
        <v>298.02783200000022</v>
      </c>
      <c r="O147" t="str">
        <f t="shared" si="19"/>
        <v/>
      </c>
      <c r="P147">
        <f t="shared" si="20"/>
        <v>298.02783200000022</v>
      </c>
      <c r="Q147" t="str">
        <f t="shared" si="21"/>
        <v/>
      </c>
      <c r="R147">
        <f t="shared" si="22"/>
        <v>1</v>
      </c>
      <c r="S147">
        <f t="shared" si="23"/>
        <v>8.2812831236584934</v>
      </c>
    </row>
    <row r="148" spans="1:19" x14ac:dyDescent="0.3">
      <c r="A148" t="s">
        <v>174</v>
      </c>
      <c r="B148">
        <v>3490.5700683999999</v>
      </c>
      <c r="C148">
        <v>3753.8100586</v>
      </c>
      <c r="D148">
        <v>3709.9111327999999</v>
      </c>
      <c r="E148">
        <v>3706.3220215000001</v>
      </c>
      <c r="F148">
        <v>3687.6000976999999</v>
      </c>
      <c r="G148">
        <v>3687.6000976999999</v>
      </c>
      <c r="H148">
        <v>3753.8100586</v>
      </c>
      <c r="I148">
        <v>3668.0500487999998</v>
      </c>
      <c r="J148">
        <v>3706.0603027000002</v>
      </c>
      <c r="L148" t="str">
        <f t="shared" si="17"/>
        <v>07JUL2023:03:00:00</v>
      </c>
      <c r="M148">
        <v>3</v>
      </c>
      <c r="N148">
        <f t="shared" si="18"/>
        <v>263.23999020000019</v>
      </c>
      <c r="O148" t="str">
        <f t="shared" si="19"/>
        <v/>
      </c>
      <c r="P148">
        <f t="shared" si="20"/>
        <v>263.23999020000019</v>
      </c>
      <c r="Q148" t="str">
        <f t="shared" si="21"/>
        <v/>
      </c>
      <c r="R148">
        <f t="shared" si="22"/>
        <v>1</v>
      </c>
      <c r="S148">
        <f t="shared" si="23"/>
        <v>7.5414612811558204</v>
      </c>
    </row>
    <row r="149" spans="1:19" x14ac:dyDescent="0.3">
      <c r="A149" t="s">
        <v>175</v>
      </c>
      <c r="B149">
        <v>3420.6794433999999</v>
      </c>
      <c r="C149">
        <v>3641.2800293</v>
      </c>
      <c r="D149">
        <v>3574.3630370999999</v>
      </c>
      <c r="E149">
        <v>3568.5673827999999</v>
      </c>
      <c r="F149">
        <v>3582.6599120999999</v>
      </c>
      <c r="G149">
        <v>3582.6599120999999</v>
      </c>
      <c r="H149">
        <v>3641.2800293</v>
      </c>
      <c r="I149">
        <v>3561.6799316000001</v>
      </c>
      <c r="J149">
        <v>3592.2924804999998</v>
      </c>
      <c r="L149" t="str">
        <f t="shared" si="17"/>
        <v>07JUL2023:04:00:00</v>
      </c>
      <c r="M149">
        <v>4</v>
      </c>
      <c r="N149">
        <f t="shared" si="18"/>
        <v>220.60058590000017</v>
      </c>
      <c r="O149" t="str">
        <f t="shared" si="19"/>
        <v/>
      </c>
      <c r="P149">
        <f t="shared" si="20"/>
        <v>220.60058590000017</v>
      </c>
      <c r="Q149" t="str">
        <f t="shared" si="21"/>
        <v/>
      </c>
      <c r="R149">
        <f t="shared" si="22"/>
        <v>1</v>
      </c>
      <c r="S149">
        <f t="shared" si="23"/>
        <v>6.4490283158697039</v>
      </c>
    </row>
    <row r="150" spans="1:19" x14ac:dyDescent="0.3">
      <c r="A150" t="s">
        <v>176</v>
      </c>
      <c r="B150">
        <v>3406.1176758000001</v>
      </c>
      <c r="C150">
        <v>3603.9899902000002</v>
      </c>
      <c r="D150">
        <v>3533.4592284999999</v>
      </c>
      <c r="E150">
        <v>3526.3244629000001</v>
      </c>
      <c r="F150">
        <v>3550.6899414</v>
      </c>
      <c r="G150">
        <v>3550.6899414</v>
      </c>
      <c r="H150">
        <v>3603.9899902000002</v>
      </c>
      <c r="I150">
        <v>3525.3300780999998</v>
      </c>
      <c r="J150">
        <v>3555.6259765999998</v>
      </c>
      <c r="L150" t="str">
        <f t="shared" si="17"/>
        <v>07JUL2023:05:00:00</v>
      </c>
      <c r="M150">
        <v>5</v>
      </c>
      <c r="N150">
        <f t="shared" si="18"/>
        <v>197.87231440000005</v>
      </c>
      <c r="O150" t="str">
        <f t="shared" si="19"/>
        <v/>
      </c>
      <c r="P150">
        <f t="shared" si="20"/>
        <v>197.87231440000005</v>
      </c>
      <c r="Q150" t="str">
        <f t="shared" si="21"/>
        <v/>
      </c>
      <c r="R150">
        <f t="shared" si="22"/>
        <v>1</v>
      </c>
      <c r="S150">
        <f t="shared" si="23"/>
        <v>5.8093211460618566</v>
      </c>
    </row>
    <row r="151" spans="1:19" x14ac:dyDescent="0.3">
      <c r="A151" t="s">
        <v>177</v>
      </c>
      <c r="B151">
        <v>3487.2663573999998</v>
      </c>
      <c r="C151">
        <v>3638.3000487999998</v>
      </c>
      <c r="D151">
        <v>3529.9645995999999</v>
      </c>
      <c r="E151">
        <v>3515.9797362999998</v>
      </c>
      <c r="F151">
        <v>3599.6699219000002</v>
      </c>
      <c r="G151">
        <v>3599.6699219000002</v>
      </c>
      <c r="H151">
        <v>3638.3000487999998</v>
      </c>
      <c r="I151">
        <v>3577.9399414</v>
      </c>
      <c r="J151">
        <v>3590.7990722999998</v>
      </c>
      <c r="L151" t="str">
        <f t="shared" si="17"/>
        <v>07JUL2023:06:00:00</v>
      </c>
      <c r="M151">
        <v>6</v>
      </c>
      <c r="N151">
        <f t="shared" si="18"/>
        <v>151.03369139999995</v>
      </c>
      <c r="O151" t="str">
        <f t="shared" si="19"/>
        <v/>
      </c>
      <c r="P151">
        <f t="shared" si="20"/>
        <v>151.03369139999995</v>
      </c>
      <c r="Q151" t="str">
        <f t="shared" si="21"/>
        <v/>
      </c>
      <c r="R151">
        <f t="shared" si="22"/>
        <v>1</v>
      </c>
      <c r="S151">
        <f t="shared" si="23"/>
        <v>4.3310053182345989</v>
      </c>
    </row>
    <row r="152" spans="1:19" x14ac:dyDescent="0.3">
      <c r="A152" t="s">
        <v>178</v>
      </c>
      <c r="B152">
        <v>3616.8305664</v>
      </c>
      <c r="C152">
        <v>3755.9799804999998</v>
      </c>
      <c r="D152">
        <v>3580.9960937999999</v>
      </c>
      <c r="E152">
        <v>3553.8642577999999</v>
      </c>
      <c r="F152">
        <v>3732.3999023000001</v>
      </c>
      <c r="G152">
        <v>3732.3999023000001</v>
      </c>
      <c r="H152">
        <v>3755.9799804999998</v>
      </c>
      <c r="I152">
        <v>3706.0500487999998</v>
      </c>
      <c r="J152">
        <v>3701.2880859000002</v>
      </c>
      <c r="L152" t="str">
        <f t="shared" si="17"/>
        <v>07JUL2023:07:00:00</v>
      </c>
      <c r="M152">
        <v>7</v>
      </c>
      <c r="N152">
        <f t="shared" si="18"/>
        <v>139.14941409999983</v>
      </c>
      <c r="O152" t="str">
        <f t="shared" si="19"/>
        <v/>
      </c>
      <c r="P152">
        <f t="shared" si="20"/>
        <v>139.14941409999983</v>
      </c>
      <c r="Q152" t="str">
        <f t="shared" si="21"/>
        <v/>
      </c>
      <c r="R152">
        <f t="shared" si="22"/>
        <v>1</v>
      </c>
      <c r="S152">
        <f t="shared" si="23"/>
        <v>3.8472748873747138</v>
      </c>
    </row>
    <row r="153" spans="1:19" x14ac:dyDescent="0.3">
      <c r="A153" t="s">
        <v>179</v>
      </c>
      <c r="B153">
        <v>3623.5166015999998</v>
      </c>
      <c r="C153">
        <v>3807.3400879000001</v>
      </c>
      <c r="D153">
        <v>3677.9067383000001</v>
      </c>
      <c r="E153">
        <v>3669.4504394999999</v>
      </c>
      <c r="F153">
        <v>3784.9599609000002</v>
      </c>
      <c r="G153">
        <v>3784.9599609000002</v>
      </c>
      <c r="H153">
        <v>3807.3400879000001</v>
      </c>
      <c r="I153">
        <v>3758.6000976999999</v>
      </c>
      <c r="J153">
        <v>3762.3554687999999</v>
      </c>
      <c r="L153" t="str">
        <f t="shared" si="17"/>
        <v>07JUL2023:08:00:00</v>
      </c>
      <c r="M153">
        <v>8</v>
      </c>
      <c r="N153">
        <f t="shared" si="18"/>
        <v>183.82348630000024</v>
      </c>
      <c r="O153" t="str">
        <f t="shared" si="19"/>
        <v/>
      </c>
      <c r="P153">
        <f t="shared" si="20"/>
        <v>183.82348630000024</v>
      </c>
      <c r="Q153" t="str">
        <f t="shared" si="21"/>
        <v/>
      </c>
      <c r="R153">
        <f t="shared" si="22"/>
        <v>1</v>
      </c>
      <c r="S153">
        <f t="shared" si="23"/>
        <v>5.0730686929606215</v>
      </c>
    </row>
    <row r="154" spans="1:19" x14ac:dyDescent="0.3">
      <c r="A154" t="s">
        <v>180</v>
      </c>
      <c r="B154">
        <v>3707.1511230000001</v>
      </c>
      <c r="C154">
        <v>3988.5300293</v>
      </c>
      <c r="D154">
        <v>3852.6022948999998</v>
      </c>
      <c r="E154">
        <v>3820.4533691000001</v>
      </c>
      <c r="F154">
        <v>3961.5800780999998</v>
      </c>
      <c r="G154">
        <v>3961.5800780999998</v>
      </c>
      <c r="H154">
        <v>3988.5300293</v>
      </c>
      <c r="I154">
        <v>3933.0100097999998</v>
      </c>
      <c r="J154">
        <v>3939.2985840000001</v>
      </c>
      <c r="L154" t="str">
        <f t="shared" si="17"/>
        <v>07JUL2023:09:00:00</v>
      </c>
      <c r="M154">
        <v>9</v>
      </c>
      <c r="N154">
        <f t="shared" si="18"/>
        <v>281.37890629999993</v>
      </c>
      <c r="O154" t="str">
        <f t="shared" si="19"/>
        <v/>
      </c>
      <c r="P154">
        <f t="shared" si="20"/>
        <v>281.37890629999993</v>
      </c>
      <c r="Q154" t="str">
        <f t="shared" si="21"/>
        <v/>
      </c>
      <c r="R154">
        <f t="shared" si="22"/>
        <v>1</v>
      </c>
      <c r="S154">
        <f t="shared" si="23"/>
        <v>7.5901655196698572</v>
      </c>
    </row>
    <row r="155" spans="1:19" x14ac:dyDescent="0.3">
      <c r="A155" t="s">
        <v>181</v>
      </c>
      <c r="B155">
        <v>3885.7275390999998</v>
      </c>
      <c r="C155">
        <v>4265.9902344000002</v>
      </c>
      <c r="D155">
        <v>4179.7373047000001</v>
      </c>
      <c r="E155">
        <v>4156.0161133000001</v>
      </c>
      <c r="F155">
        <v>4235.5698241999999</v>
      </c>
      <c r="G155">
        <v>4235.5698241999999</v>
      </c>
      <c r="H155">
        <v>4265.9902344000002</v>
      </c>
      <c r="I155">
        <v>4202.4301758000001</v>
      </c>
      <c r="J155">
        <v>4223.5874022999997</v>
      </c>
      <c r="L155" t="str">
        <f t="shared" si="17"/>
        <v>07JUL2023:10:00:00</v>
      </c>
      <c r="M155">
        <v>10</v>
      </c>
      <c r="N155">
        <f t="shared" si="18"/>
        <v>380.26269530000036</v>
      </c>
      <c r="O155" t="str">
        <f t="shared" si="19"/>
        <v/>
      </c>
      <c r="P155">
        <f t="shared" si="20"/>
        <v>380.26269530000036</v>
      </c>
      <c r="Q155" t="str">
        <f t="shared" si="21"/>
        <v/>
      </c>
      <c r="R155">
        <f t="shared" si="22"/>
        <v>1</v>
      </c>
      <c r="S155">
        <f t="shared" si="23"/>
        <v>9.786138926973651</v>
      </c>
    </row>
    <row r="156" spans="1:19" x14ac:dyDescent="0.3">
      <c r="A156" t="s">
        <v>182</v>
      </c>
      <c r="B156">
        <v>4222.1191405999998</v>
      </c>
      <c r="C156">
        <v>4565.1699219000002</v>
      </c>
      <c r="D156">
        <v>4496.1884766000003</v>
      </c>
      <c r="E156">
        <v>4418.8583983999997</v>
      </c>
      <c r="F156">
        <v>4529.7900391000003</v>
      </c>
      <c r="G156">
        <v>4529.7900391000003</v>
      </c>
      <c r="H156">
        <v>4565.1699219000002</v>
      </c>
      <c r="I156">
        <v>4514.3398438000004</v>
      </c>
      <c r="J156">
        <v>4529.0488280999998</v>
      </c>
      <c r="L156" t="str">
        <f t="shared" si="17"/>
        <v>07JUL2023:11:00:00</v>
      </c>
      <c r="M156">
        <v>11</v>
      </c>
      <c r="N156">
        <f t="shared" si="18"/>
        <v>343.05078130000038</v>
      </c>
      <c r="O156" t="str">
        <f t="shared" si="19"/>
        <v/>
      </c>
      <c r="P156">
        <f t="shared" si="20"/>
        <v>343.05078130000038</v>
      </c>
      <c r="Q156" t="str">
        <f t="shared" si="21"/>
        <v/>
      </c>
      <c r="R156">
        <f t="shared" si="22"/>
        <v>1</v>
      </c>
      <c r="S156">
        <f t="shared" si="23"/>
        <v>8.1250852919145693</v>
      </c>
    </row>
    <row r="157" spans="1:19" x14ac:dyDescent="0.3">
      <c r="A157" t="s">
        <v>183</v>
      </c>
      <c r="B157">
        <v>4664.6367188000004</v>
      </c>
      <c r="C157">
        <v>4871.2797852000003</v>
      </c>
      <c r="D157">
        <v>4778.5942383000001</v>
      </c>
      <c r="E157">
        <v>4722.5673827999999</v>
      </c>
      <c r="F157">
        <v>4822.7900391000003</v>
      </c>
      <c r="G157">
        <v>4822.7900391000003</v>
      </c>
      <c r="H157">
        <v>4871.2797852000003</v>
      </c>
      <c r="I157">
        <v>4833.3798827999999</v>
      </c>
      <c r="J157">
        <v>4831.6752930000002</v>
      </c>
      <c r="L157" t="str">
        <f t="shared" si="17"/>
        <v>07JUL2023:12:00:00</v>
      </c>
      <c r="M157">
        <v>12</v>
      </c>
      <c r="N157">
        <f t="shared" si="18"/>
        <v>206.64306639999995</v>
      </c>
      <c r="O157" t="str">
        <f t="shared" si="19"/>
        <v/>
      </c>
      <c r="P157">
        <f t="shared" si="20"/>
        <v>206.64306639999995</v>
      </c>
      <c r="Q157" t="str">
        <f t="shared" si="21"/>
        <v/>
      </c>
      <c r="R157">
        <f t="shared" si="22"/>
        <v>1</v>
      </c>
      <c r="S157">
        <f t="shared" si="23"/>
        <v>4.4299927059091502</v>
      </c>
    </row>
    <row r="158" spans="1:19" x14ac:dyDescent="0.3">
      <c r="A158" t="s">
        <v>184</v>
      </c>
      <c r="B158">
        <v>4874.7006836</v>
      </c>
      <c r="C158">
        <v>5134.2299805000002</v>
      </c>
      <c r="D158">
        <v>5025.9101563000004</v>
      </c>
      <c r="E158">
        <v>5008.3466797000001</v>
      </c>
      <c r="F158">
        <v>5074.4799805000002</v>
      </c>
      <c r="G158">
        <v>5074.4799805000002</v>
      </c>
      <c r="H158">
        <v>5134.2299805000002</v>
      </c>
      <c r="I158">
        <v>5106.6401366999999</v>
      </c>
      <c r="J158">
        <v>5092.3393555000002</v>
      </c>
      <c r="L158" t="str">
        <f t="shared" si="17"/>
        <v>07JUL2023:13:00:00</v>
      </c>
      <c r="M158">
        <v>13</v>
      </c>
      <c r="N158">
        <f t="shared" si="18"/>
        <v>259.52929690000019</v>
      </c>
      <c r="O158" t="str">
        <f t="shared" si="19"/>
        <v/>
      </c>
      <c r="P158">
        <f t="shared" si="20"/>
        <v>259.52929690000019</v>
      </c>
      <c r="Q158" t="str">
        <f t="shared" si="21"/>
        <v/>
      </c>
      <c r="R158">
        <f t="shared" si="22"/>
        <v>1</v>
      </c>
      <c r="S158">
        <f t="shared" si="23"/>
        <v>5.3240047696289743</v>
      </c>
    </row>
    <row r="159" spans="1:19" x14ac:dyDescent="0.3">
      <c r="A159" t="s">
        <v>185</v>
      </c>
      <c r="B159">
        <v>5018.1059569999998</v>
      </c>
      <c r="C159">
        <v>5392.1000977000003</v>
      </c>
      <c r="D159">
        <v>5335.5942383000001</v>
      </c>
      <c r="E159">
        <v>5262.9418944999998</v>
      </c>
      <c r="F159">
        <v>5298.7597655999998</v>
      </c>
      <c r="G159">
        <v>5298.7597655999998</v>
      </c>
      <c r="H159">
        <v>5392.1000977000003</v>
      </c>
      <c r="I159">
        <v>5318.7998047000001</v>
      </c>
      <c r="J159">
        <v>5340.1411133000001</v>
      </c>
      <c r="L159" t="str">
        <f t="shared" si="17"/>
        <v>07JUL2023:14:00:00</v>
      </c>
      <c r="M159">
        <v>14</v>
      </c>
      <c r="N159">
        <f t="shared" si="18"/>
        <v>373.99414070000057</v>
      </c>
      <c r="O159" t="str">
        <f t="shared" si="19"/>
        <v/>
      </c>
      <c r="P159">
        <f t="shared" si="20"/>
        <v>373.99414070000057</v>
      </c>
      <c r="Q159" t="str">
        <f t="shared" si="21"/>
        <v/>
      </c>
      <c r="R159">
        <f t="shared" si="22"/>
        <v>1</v>
      </c>
      <c r="S159">
        <f t="shared" si="23"/>
        <v>7.4528944566883446</v>
      </c>
    </row>
    <row r="160" spans="1:19" x14ac:dyDescent="0.3">
      <c r="A160" t="s">
        <v>186</v>
      </c>
      <c r="B160">
        <v>5063.0224608999997</v>
      </c>
      <c r="C160">
        <v>5549.0200194999998</v>
      </c>
      <c r="D160">
        <v>5509.9951172000001</v>
      </c>
      <c r="E160">
        <v>5446.7509766000003</v>
      </c>
      <c r="F160">
        <v>5442.5600586</v>
      </c>
      <c r="G160">
        <v>5442.5600586</v>
      </c>
      <c r="H160">
        <v>5549.0200194999998</v>
      </c>
      <c r="I160">
        <v>5454.8999022999997</v>
      </c>
      <c r="J160">
        <v>5491.6875</v>
      </c>
      <c r="L160" t="str">
        <f t="shared" si="17"/>
        <v>07JUL2023:15:00:00</v>
      </c>
      <c r="M160">
        <v>15</v>
      </c>
      <c r="N160">
        <f t="shared" si="18"/>
        <v>485.99755860000005</v>
      </c>
      <c r="O160" t="str">
        <f t="shared" si="19"/>
        <v/>
      </c>
      <c r="P160">
        <f t="shared" si="20"/>
        <v>485.99755860000005</v>
      </c>
      <c r="Q160" t="str">
        <f t="shared" si="21"/>
        <v/>
      </c>
      <c r="R160">
        <f t="shared" si="22"/>
        <v>1</v>
      </c>
      <c r="S160">
        <f t="shared" si="23"/>
        <v>9.5989611413576359</v>
      </c>
    </row>
    <row r="161" spans="1:19" x14ac:dyDescent="0.3">
      <c r="A161" t="s">
        <v>187</v>
      </c>
      <c r="B161">
        <v>5119.3784180000002</v>
      </c>
      <c r="C161">
        <v>5651.0097655999998</v>
      </c>
      <c r="D161">
        <v>5604.1142577999999</v>
      </c>
      <c r="E161">
        <v>5504.9394530999998</v>
      </c>
      <c r="F161">
        <v>5514.6000977000003</v>
      </c>
      <c r="G161">
        <v>5514.6000977000003</v>
      </c>
      <c r="H161">
        <v>5651.0097655999998</v>
      </c>
      <c r="I161">
        <v>5504.8300780999998</v>
      </c>
      <c r="J161">
        <v>5570.4951172000001</v>
      </c>
      <c r="L161" t="str">
        <f t="shared" si="17"/>
        <v>07JUL2023:16:00:00</v>
      </c>
      <c r="M161">
        <v>16</v>
      </c>
      <c r="N161">
        <f t="shared" si="18"/>
        <v>531.63134759999957</v>
      </c>
      <c r="O161" t="str">
        <f t="shared" si="19"/>
        <v/>
      </c>
      <c r="P161">
        <f t="shared" si="20"/>
        <v>531.63134759999957</v>
      </c>
      <c r="Q161" t="str">
        <f t="shared" si="21"/>
        <v/>
      </c>
      <c r="R161">
        <f t="shared" si="22"/>
        <v>1</v>
      </c>
      <c r="S161">
        <f t="shared" si="23"/>
        <v>10.384685487026241</v>
      </c>
    </row>
    <row r="162" spans="1:19" x14ac:dyDescent="0.3">
      <c r="A162" t="s">
        <v>188</v>
      </c>
      <c r="B162">
        <v>5260.8525391000003</v>
      </c>
      <c r="C162">
        <v>5687.9702147999997</v>
      </c>
      <c r="D162">
        <v>5647.1225586</v>
      </c>
      <c r="E162">
        <v>5509.5722655999998</v>
      </c>
      <c r="F162">
        <v>5526.4799805000002</v>
      </c>
      <c r="G162">
        <v>5526.4799805000002</v>
      </c>
      <c r="H162">
        <v>5687.9702147999997</v>
      </c>
      <c r="I162">
        <v>5491.1098633000001</v>
      </c>
      <c r="J162">
        <v>5588.4443358999997</v>
      </c>
      <c r="L162" t="str">
        <f t="shared" si="17"/>
        <v>07JUL2023:17:00:00</v>
      </c>
      <c r="M162">
        <v>17</v>
      </c>
      <c r="N162">
        <f t="shared" si="18"/>
        <v>427.11767569999938</v>
      </c>
      <c r="O162" t="str">
        <f t="shared" si="19"/>
        <v/>
      </c>
      <c r="P162">
        <f t="shared" si="20"/>
        <v>427.11767569999938</v>
      </c>
      <c r="Q162" t="str">
        <f t="shared" si="21"/>
        <v/>
      </c>
      <c r="R162">
        <f t="shared" si="22"/>
        <v>1</v>
      </c>
      <c r="S162">
        <f t="shared" si="23"/>
        <v>8.1187920118564758</v>
      </c>
    </row>
    <row r="163" spans="1:19" x14ac:dyDescent="0.3">
      <c r="A163" t="s">
        <v>189</v>
      </c>
      <c r="B163">
        <v>5285.6440430000002</v>
      </c>
      <c r="C163">
        <v>5653.9799805000002</v>
      </c>
      <c r="D163">
        <v>5641.8803711</v>
      </c>
      <c r="E163">
        <v>5529.6489258000001</v>
      </c>
      <c r="F163">
        <v>5467.0097655999998</v>
      </c>
      <c r="G163">
        <v>5467.0097655999998</v>
      </c>
      <c r="H163">
        <v>5653.9799805000002</v>
      </c>
      <c r="I163">
        <v>5406.1699219000002</v>
      </c>
      <c r="J163">
        <v>5539.8232422000001</v>
      </c>
      <c r="L163" t="str">
        <f t="shared" si="17"/>
        <v>07JUL2023:18:00:00</v>
      </c>
      <c r="M163">
        <v>18</v>
      </c>
      <c r="N163">
        <f t="shared" si="18"/>
        <v>368.3359375</v>
      </c>
      <c r="O163" t="str">
        <f t="shared" si="19"/>
        <v/>
      </c>
      <c r="P163">
        <f t="shared" si="20"/>
        <v>368.3359375</v>
      </c>
      <c r="Q163" t="str">
        <f t="shared" si="21"/>
        <v/>
      </c>
      <c r="R163">
        <f t="shared" si="22"/>
        <v>1</v>
      </c>
      <c r="S163">
        <f t="shared" si="23"/>
        <v>6.9686103434793853</v>
      </c>
    </row>
    <row r="164" spans="1:19" x14ac:dyDescent="0.3">
      <c r="A164" t="s">
        <v>190</v>
      </c>
      <c r="B164">
        <v>5155.0898438000004</v>
      </c>
      <c r="C164">
        <v>5520.2998047000001</v>
      </c>
      <c r="D164">
        <v>5624.2192383000001</v>
      </c>
      <c r="E164">
        <v>5508.3134766000003</v>
      </c>
      <c r="F164">
        <v>5311.9702147999997</v>
      </c>
      <c r="G164">
        <v>5311.9702147999997</v>
      </c>
      <c r="H164">
        <v>5520.2998047000001</v>
      </c>
      <c r="I164">
        <v>5232.4799805000002</v>
      </c>
      <c r="J164">
        <v>5413.0717772999997</v>
      </c>
      <c r="L164" t="str">
        <f t="shared" si="17"/>
        <v>07JUL2023:19:00:00</v>
      </c>
      <c r="M164">
        <v>19</v>
      </c>
      <c r="N164">
        <f t="shared" si="18"/>
        <v>365.20996089999971</v>
      </c>
      <c r="O164" t="str">
        <f t="shared" si="19"/>
        <v/>
      </c>
      <c r="P164">
        <f t="shared" si="20"/>
        <v>365.20996089999971</v>
      </c>
      <c r="Q164" t="str">
        <f t="shared" si="21"/>
        <v/>
      </c>
      <c r="R164">
        <f t="shared" si="22"/>
        <v>1</v>
      </c>
      <c r="S164">
        <f t="shared" si="23"/>
        <v>7.0844538498050778</v>
      </c>
    </row>
    <row r="165" spans="1:19" x14ac:dyDescent="0.3">
      <c r="A165" t="s">
        <v>191</v>
      </c>
      <c r="B165">
        <v>5006.1411133000001</v>
      </c>
      <c r="C165">
        <v>5338.9301758000001</v>
      </c>
      <c r="D165">
        <v>5404.5053711</v>
      </c>
      <c r="E165">
        <v>5331.9047852000003</v>
      </c>
      <c r="F165">
        <v>5131.1000977000003</v>
      </c>
      <c r="G165">
        <v>5131.1000977000003</v>
      </c>
      <c r="H165">
        <v>5338.9301758000001</v>
      </c>
      <c r="I165">
        <v>5037.1201172000001</v>
      </c>
      <c r="J165">
        <v>5219.9365233999997</v>
      </c>
      <c r="L165" t="str">
        <f t="shared" si="17"/>
        <v>07JUL2023:20:00:00</v>
      </c>
      <c r="M165">
        <v>20</v>
      </c>
      <c r="N165">
        <f t="shared" si="18"/>
        <v>332.7890625</v>
      </c>
      <c r="O165" t="str">
        <f t="shared" si="19"/>
        <v/>
      </c>
      <c r="P165">
        <f t="shared" si="20"/>
        <v>332.7890625</v>
      </c>
      <c r="Q165" t="str">
        <f t="shared" si="21"/>
        <v/>
      </c>
      <c r="R165">
        <f t="shared" si="22"/>
        <v>1</v>
      </c>
      <c r="S165">
        <f t="shared" si="23"/>
        <v>6.6476164967836606</v>
      </c>
    </row>
    <row r="166" spans="1:19" x14ac:dyDescent="0.3">
      <c r="A166" t="s">
        <v>192</v>
      </c>
      <c r="B166">
        <v>4874.6074219000002</v>
      </c>
      <c r="C166">
        <v>5117.9301758000001</v>
      </c>
      <c r="D166">
        <v>5200.2265625</v>
      </c>
      <c r="E166">
        <v>5098.9238280999998</v>
      </c>
      <c r="F166">
        <v>4941.6601563000004</v>
      </c>
      <c r="G166">
        <v>4941.6601563000004</v>
      </c>
      <c r="H166">
        <v>5117.9301758000001</v>
      </c>
      <c r="I166">
        <v>4834.75</v>
      </c>
      <c r="J166">
        <v>5014.1816405999998</v>
      </c>
      <c r="L166" t="str">
        <f t="shared" si="17"/>
        <v>07JUL2023:21:00:00</v>
      </c>
      <c r="M166">
        <v>21</v>
      </c>
      <c r="N166">
        <f t="shared" si="18"/>
        <v>243.32275389999995</v>
      </c>
      <c r="O166" t="str">
        <f t="shared" si="19"/>
        <v/>
      </c>
      <c r="P166">
        <f t="shared" si="20"/>
        <v>243.32275389999995</v>
      </c>
      <c r="Q166" t="str">
        <f t="shared" si="21"/>
        <v/>
      </c>
      <c r="R166">
        <f t="shared" si="22"/>
        <v>1</v>
      </c>
      <c r="S166">
        <f t="shared" si="23"/>
        <v>4.9916379482546889</v>
      </c>
    </row>
    <row r="167" spans="1:19" x14ac:dyDescent="0.3">
      <c r="A167" t="s">
        <v>193</v>
      </c>
      <c r="B167">
        <v>4723.0283202999999</v>
      </c>
      <c r="C167">
        <v>4993.8198241999999</v>
      </c>
      <c r="D167">
        <v>5055.4301758000001</v>
      </c>
      <c r="E167">
        <v>4942.1787108999997</v>
      </c>
      <c r="F167">
        <v>4824.5898438000004</v>
      </c>
      <c r="G167">
        <v>4824.5898438000004</v>
      </c>
      <c r="H167">
        <v>4993.8198241999999</v>
      </c>
      <c r="I167">
        <v>4706.6098633000001</v>
      </c>
      <c r="J167">
        <v>4886.1328125</v>
      </c>
      <c r="L167" t="str">
        <f t="shared" si="17"/>
        <v>07JUL2023:22:00:00</v>
      </c>
      <c r="M167">
        <v>22</v>
      </c>
      <c r="N167">
        <f t="shared" si="18"/>
        <v>270.79150389999995</v>
      </c>
      <c r="O167" t="str">
        <f t="shared" si="19"/>
        <v/>
      </c>
      <c r="P167">
        <f t="shared" si="20"/>
        <v>270.79150389999995</v>
      </c>
      <c r="Q167" t="str">
        <f t="shared" si="21"/>
        <v/>
      </c>
      <c r="R167">
        <f t="shared" si="22"/>
        <v>1</v>
      </c>
      <c r="S167">
        <f t="shared" si="23"/>
        <v>5.7334296035472354</v>
      </c>
    </row>
    <row r="168" spans="1:19" x14ac:dyDescent="0.3">
      <c r="A168" t="s">
        <v>194</v>
      </c>
      <c r="B168">
        <v>4537.2060547000001</v>
      </c>
      <c r="C168">
        <v>4774.1699219000002</v>
      </c>
      <c r="D168">
        <v>4833.4760741999999</v>
      </c>
      <c r="E168">
        <v>4747.7670897999997</v>
      </c>
      <c r="F168">
        <v>4618.2202147999997</v>
      </c>
      <c r="G168">
        <v>4618.2202147999997</v>
      </c>
      <c r="H168">
        <v>4774.1699219000002</v>
      </c>
      <c r="I168">
        <v>4525.3798827999999</v>
      </c>
      <c r="J168">
        <v>4680.2041016000003</v>
      </c>
      <c r="L168" t="str">
        <f t="shared" si="17"/>
        <v>07JUL2023:23:00:00</v>
      </c>
      <c r="M168">
        <v>23</v>
      </c>
      <c r="N168">
        <f t="shared" si="18"/>
        <v>236.9638672000001</v>
      </c>
      <c r="O168" t="str">
        <f t="shared" si="19"/>
        <v/>
      </c>
      <c r="P168">
        <f t="shared" si="20"/>
        <v>236.9638672000001</v>
      </c>
      <c r="Q168" t="str">
        <f t="shared" si="21"/>
        <v/>
      </c>
      <c r="R168">
        <f t="shared" si="22"/>
        <v>1</v>
      </c>
      <c r="S168">
        <f t="shared" si="23"/>
        <v>5.2226825130530274</v>
      </c>
    </row>
    <row r="169" spans="1:19" x14ac:dyDescent="0.3">
      <c r="A169" t="s">
        <v>195</v>
      </c>
      <c r="B169">
        <v>4313.9462891000003</v>
      </c>
      <c r="C169">
        <v>4560.5</v>
      </c>
      <c r="D169">
        <v>4588.3720702999999</v>
      </c>
      <c r="E169">
        <v>4531.1083983999997</v>
      </c>
      <c r="F169">
        <v>4416.9599608999997</v>
      </c>
      <c r="G169">
        <v>4416.9599608999997</v>
      </c>
      <c r="H169">
        <v>4560.5</v>
      </c>
      <c r="I169">
        <v>4331.8798827999999</v>
      </c>
      <c r="J169">
        <v>4468.7802733999997</v>
      </c>
      <c r="L169" t="str">
        <f t="shared" si="17"/>
        <v>08JUL2023:00:00:00</v>
      </c>
      <c r="M169">
        <v>24</v>
      </c>
      <c r="N169">
        <f t="shared" si="18"/>
        <v>246.55371089999971</v>
      </c>
      <c r="O169" t="str">
        <f t="shared" si="19"/>
        <v/>
      </c>
      <c r="P169">
        <f t="shared" si="20"/>
        <v>246.55371089999971</v>
      </c>
      <c r="Q169" t="str">
        <f t="shared" si="21"/>
        <v/>
      </c>
      <c r="R169">
        <f t="shared" si="22"/>
        <v>1</v>
      </c>
      <c r="S169">
        <f t="shared" si="23"/>
        <v>5.7152707608568099</v>
      </c>
    </row>
    <row r="170" spans="1:19" x14ac:dyDescent="0.3">
      <c r="A170" t="s">
        <v>196</v>
      </c>
      <c r="B170">
        <v>4033.6540527000002</v>
      </c>
      <c r="C170">
        <v>4253.9599608999997</v>
      </c>
      <c r="D170">
        <v>4207.5668944999998</v>
      </c>
      <c r="E170">
        <v>4226.2573241999999</v>
      </c>
      <c r="F170">
        <v>4233.9101563000004</v>
      </c>
      <c r="G170">
        <v>4233.9101563000004</v>
      </c>
      <c r="H170">
        <v>4253.9599608999997</v>
      </c>
      <c r="I170">
        <v>4074.9099120999999</v>
      </c>
      <c r="J170">
        <v>4186.9565430000002</v>
      </c>
      <c r="L170" t="str">
        <f t="shared" si="17"/>
        <v>08JUL2023:01:00:00</v>
      </c>
      <c r="M170">
        <v>1</v>
      </c>
      <c r="N170">
        <f t="shared" si="18"/>
        <v>220.30590819999952</v>
      </c>
      <c r="O170" t="str">
        <f t="shared" si="19"/>
        <v/>
      </c>
      <c r="P170">
        <f t="shared" si="20"/>
        <v>220.30590819999952</v>
      </c>
      <c r="Q170" t="str">
        <f t="shared" si="21"/>
        <v/>
      </c>
      <c r="R170">
        <f t="shared" si="22"/>
        <v>1</v>
      </c>
      <c r="S170">
        <f t="shared" si="23"/>
        <v>5.4616956566350492</v>
      </c>
    </row>
    <row r="171" spans="1:19" x14ac:dyDescent="0.3">
      <c r="A171" t="s">
        <v>197</v>
      </c>
      <c r="B171">
        <v>3867.4194336</v>
      </c>
      <c r="C171">
        <v>4092.5200195000002</v>
      </c>
      <c r="D171">
        <v>3965.6049804999998</v>
      </c>
      <c r="E171">
        <v>3964.3986816000001</v>
      </c>
      <c r="F171">
        <v>4060.7900390999998</v>
      </c>
      <c r="G171">
        <v>4060.7900390999998</v>
      </c>
      <c r="H171">
        <v>4092.5200195000002</v>
      </c>
      <c r="I171">
        <v>3924.3500976999999</v>
      </c>
      <c r="J171">
        <v>4010.3403320000002</v>
      </c>
      <c r="L171" t="str">
        <f t="shared" si="17"/>
        <v>08JUL2023:02:00:00</v>
      </c>
      <c r="M171">
        <v>2</v>
      </c>
      <c r="N171">
        <f t="shared" si="18"/>
        <v>225.10058590000017</v>
      </c>
      <c r="O171" t="str">
        <f t="shared" si="19"/>
        <v/>
      </c>
      <c r="P171">
        <f t="shared" si="20"/>
        <v>225.10058590000017</v>
      </c>
      <c r="Q171" t="str">
        <f t="shared" si="21"/>
        <v/>
      </c>
      <c r="R171">
        <f t="shared" si="22"/>
        <v>1</v>
      </c>
      <c r="S171">
        <f t="shared" si="23"/>
        <v>5.8204337482594832</v>
      </c>
    </row>
    <row r="172" spans="1:19" x14ac:dyDescent="0.3">
      <c r="A172" t="s">
        <v>198</v>
      </c>
      <c r="B172">
        <v>3730.4084472999998</v>
      </c>
      <c r="C172">
        <v>3942.3798827999999</v>
      </c>
      <c r="D172">
        <v>3826.9230957</v>
      </c>
      <c r="E172">
        <v>3817.4033202999999</v>
      </c>
      <c r="F172">
        <v>3896.5200195000002</v>
      </c>
      <c r="G172">
        <v>3896.5200195000002</v>
      </c>
      <c r="H172">
        <v>3942.3798827999999</v>
      </c>
      <c r="I172">
        <v>3790.4099120999999</v>
      </c>
      <c r="J172">
        <v>3864.5256347999998</v>
      </c>
      <c r="L172" t="str">
        <f t="shared" si="17"/>
        <v>08JUL2023:03:00:00</v>
      </c>
      <c r="M172">
        <v>3</v>
      </c>
      <c r="N172">
        <f t="shared" si="18"/>
        <v>211.9714355000001</v>
      </c>
      <c r="O172" t="str">
        <f t="shared" si="19"/>
        <v/>
      </c>
      <c r="P172">
        <f t="shared" si="20"/>
        <v>211.9714355000001</v>
      </c>
      <c r="Q172" t="str">
        <f t="shared" si="21"/>
        <v/>
      </c>
      <c r="R172">
        <f t="shared" si="22"/>
        <v>1</v>
      </c>
      <c r="S172">
        <f t="shared" si="23"/>
        <v>5.6822580823132407</v>
      </c>
    </row>
    <row r="173" spans="1:19" x14ac:dyDescent="0.3">
      <c r="A173" t="s">
        <v>199</v>
      </c>
      <c r="B173">
        <v>3652.6181640999998</v>
      </c>
      <c r="C173">
        <v>3800.3500976999999</v>
      </c>
      <c r="D173">
        <v>3700.1862793</v>
      </c>
      <c r="E173">
        <v>3713.4389648000001</v>
      </c>
      <c r="F173">
        <v>3744.7299804999998</v>
      </c>
      <c r="G173">
        <v>3744.7299804999998</v>
      </c>
      <c r="H173">
        <v>3800.3500976999999</v>
      </c>
      <c r="I173">
        <v>3652.5500487999998</v>
      </c>
      <c r="J173">
        <v>3724.8535155999998</v>
      </c>
      <c r="L173" t="str">
        <f t="shared" si="17"/>
        <v>08JUL2023:04:00:00</v>
      </c>
      <c r="M173">
        <v>4</v>
      </c>
      <c r="N173">
        <f t="shared" si="18"/>
        <v>147.73193360000005</v>
      </c>
      <c r="O173" t="str">
        <f t="shared" si="19"/>
        <v/>
      </c>
      <c r="P173">
        <f t="shared" si="20"/>
        <v>147.73193360000005</v>
      </c>
      <c r="Q173" t="str">
        <f t="shared" si="21"/>
        <v/>
      </c>
      <c r="R173">
        <f t="shared" si="22"/>
        <v>1</v>
      </c>
      <c r="S173">
        <f t="shared" si="23"/>
        <v>4.044549059411497</v>
      </c>
    </row>
    <row r="174" spans="1:19" x14ac:dyDescent="0.3">
      <c r="A174" t="s">
        <v>200</v>
      </c>
      <c r="B174">
        <v>3566.2038573999998</v>
      </c>
      <c r="C174">
        <v>3702.7199707</v>
      </c>
      <c r="D174">
        <v>3634.3259277000002</v>
      </c>
      <c r="E174">
        <v>3622.9174804999998</v>
      </c>
      <c r="F174">
        <v>3644.6201172000001</v>
      </c>
      <c r="G174">
        <v>3644.6201172000001</v>
      </c>
      <c r="H174">
        <v>3702.7199707</v>
      </c>
      <c r="I174">
        <v>3567.7099609000002</v>
      </c>
      <c r="J174">
        <v>3636.9182129000001</v>
      </c>
      <c r="L174" t="str">
        <f t="shared" si="17"/>
        <v>08JUL2023:05:00:00</v>
      </c>
      <c r="M174">
        <v>5</v>
      </c>
      <c r="N174">
        <f t="shared" si="18"/>
        <v>136.51611330000014</v>
      </c>
      <c r="O174" t="str">
        <f t="shared" si="19"/>
        <v/>
      </c>
      <c r="P174">
        <f t="shared" si="20"/>
        <v>136.51611330000014</v>
      </c>
      <c r="Q174" t="str">
        <f t="shared" si="21"/>
        <v/>
      </c>
      <c r="R174">
        <f t="shared" si="22"/>
        <v>1</v>
      </c>
      <c r="S174">
        <f t="shared" si="23"/>
        <v>3.8280513049394069</v>
      </c>
    </row>
    <row r="175" spans="1:19" x14ac:dyDescent="0.3">
      <c r="A175" t="s">
        <v>201</v>
      </c>
      <c r="B175">
        <v>3528.3227539</v>
      </c>
      <c r="C175">
        <v>3659.3601073999998</v>
      </c>
      <c r="D175">
        <v>3554.7402344000002</v>
      </c>
      <c r="E175">
        <v>3566.1879883000001</v>
      </c>
      <c r="F175">
        <v>3603.2600097999998</v>
      </c>
      <c r="G175">
        <v>3603.2600097999998</v>
      </c>
      <c r="H175">
        <v>3659.3601073999998</v>
      </c>
      <c r="I175">
        <v>3534.1899414</v>
      </c>
      <c r="J175">
        <v>3589.6652832</v>
      </c>
      <c r="L175" t="str">
        <f t="shared" si="17"/>
        <v>08JUL2023:06:00:00</v>
      </c>
      <c r="M175">
        <v>6</v>
      </c>
      <c r="N175">
        <f t="shared" si="18"/>
        <v>131.03735349999988</v>
      </c>
      <c r="O175" t="str">
        <f t="shared" si="19"/>
        <v/>
      </c>
      <c r="P175">
        <f t="shared" si="20"/>
        <v>131.03735349999988</v>
      </c>
      <c r="Q175" t="str">
        <f t="shared" si="21"/>
        <v/>
      </c>
      <c r="R175">
        <f t="shared" si="22"/>
        <v>1</v>
      </c>
      <c r="S175">
        <f t="shared" si="23"/>
        <v>3.7138709420831444</v>
      </c>
    </row>
    <row r="176" spans="1:19" x14ac:dyDescent="0.3">
      <c r="A176" t="s">
        <v>202</v>
      </c>
      <c r="B176">
        <v>3539.4780273000001</v>
      </c>
      <c r="C176">
        <v>3623.8000487999998</v>
      </c>
      <c r="D176">
        <v>3550.3347168</v>
      </c>
      <c r="E176">
        <v>3480.5234375</v>
      </c>
      <c r="F176">
        <v>3576.7800293</v>
      </c>
      <c r="G176">
        <v>3576.7800293</v>
      </c>
      <c r="H176">
        <v>3623.8000487999998</v>
      </c>
      <c r="I176">
        <v>3492.5800780999998</v>
      </c>
      <c r="J176">
        <v>3560.3369140999998</v>
      </c>
      <c r="L176" t="str">
        <f t="shared" si="17"/>
        <v>08JUL2023:07:00:00</v>
      </c>
      <c r="M176">
        <v>7</v>
      </c>
      <c r="N176">
        <f t="shared" si="18"/>
        <v>84.322021499999664</v>
      </c>
      <c r="O176" t="str">
        <f t="shared" si="19"/>
        <v/>
      </c>
      <c r="P176">
        <f t="shared" si="20"/>
        <v>84.322021499999664</v>
      </c>
      <c r="Q176" t="str">
        <f t="shared" si="21"/>
        <v/>
      </c>
      <c r="R176">
        <f t="shared" si="22"/>
        <v>1</v>
      </c>
      <c r="S176">
        <f t="shared" si="23"/>
        <v>2.3823292827254123</v>
      </c>
    </row>
    <row r="177" spans="1:19" x14ac:dyDescent="0.3">
      <c r="A177" t="s">
        <v>203</v>
      </c>
      <c r="B177">
        <v>3590.7756347999998</v>
      </c>
      <c r="C177">
        <v>3630.2099609000002</v>
      </c>
      <c r="D177">
        <v>3594.0512695000002</v>
      </c>
      <c r="E177">
        <v>3515.9736327999999</v>
      </c>
      <c r="F177">
        <v>3575.8798827999999</v>
      </c>
      <c r="G177">
        <v>3575.8798827999999</v>
      </c>
      <c r="H177">
        <v>3630.2099609000002</v>
      </c>
      <c r="I177">
        <v>3518.4899902000002</v>
      </c>
      <c r="J177">
        <v>3578.5961914</v>
      </c>
      <c r="L177" t="str">
        <f t="shared" si="17"/>
        <v>08JUL2023:08:00:00</v>
      </c>
      <c r="M177">
        <v>8</v>
      </c>
      <c r="N177">
        <f t="shared" si="18"/>
        <v>39.434326100000362</v>
      </c>
      <c r="O177" t="str">
        <f t="shared" si="19"/>
        <v/>
      </c>
      <c r="P177">
        <f t="shared" si="20"/>
        <v>39.434326100000362</v>
      </c>
      <c r="Q177" t="str">
        <f t="shared" si="21"/>
        <v/>
      </c>
      <c r="R177">
        <f t="shared" si="22"/>
        <v>1</v>
      </c>
      <c r="S177">
        <f t="shared" si="23"/>
        <v>1.0982119216200148</v>
      </c>
    </row>
    <row r="178" spans="1:19" x14ac:dyDescent="0.3">
      <c r="A178" t="s">
        <v>204</v>
      </c>
      <c r="B178">
        <v>3899.8376465000001</v>
      </c>
      <c r="C178">
        <v>3901.4899902000002</v>
      </c>
      <c r="D178">
        <v>3858.7573241999999</v>
      </c>
      <c r="E178">
        <v>3774.0183105000001</v>
      </c>
      <c r="F178">
        <v>3848.3798827999999</v>
      </c>
      <c r="G178">
        <v>3848.3798827999999</v>
      </c>
      <c r="H178">
        <v>3901.4899902000002</v>
      </c>
      <c r="I178">
        <v>3788.6201172000001</v>
      </c>
      <c r="J178">
        <v>3848.4604491999999</v>
      </c>
      <c r="L178" t="str">
        <f t="shared" si="17"/>
        <v>08JUL2023:09:00:00</v>
      </c>
      <c r="M178">
        <v>9</v>
      </c>
      <c r="N178">
        <f t="shared" si="18"/>
        <v>1.652343700000074</v>
      </c>
      <c r="O178" t="str">
        <f t="shared" si="19"/>
        <v/>
      </c>
      <c r="P178">
        <f t="shared" si="20"/>
        <v>1.652343700000074</v>
      </c>
      <c r="Q178" t="str">
        <f t="shared" si="21"/>
        <v/>
      </c>
      <c r="R178">
        <f t="shared" si="22"/>
        <v>1</v>
      </c>
      <c r="S178">
        <f t="shared" si="23"/>
        <v>4.236955098587266E-2</v>
      </c>
    </row>
    <row r="179" spans="1:19" x14ac:dyDescent="0.3">
      <c r="A179" t="s">
        <v>205</v>
      </c>
      <c r="B179">
        <v>4267.3349608999997</v>
      </c>
      <c r="C179">
        <v>4255.4799805000002</v>
      </c>
      <c r="D179">
        <v>4182.5278319999998</v>
      </c>
      <c r="E179">
        <v>4066.6140137000002</v>
      </c>
      <c r="F179">
        <v>4212.7998047000001</v>
      </c>
      <c r="G179">
        <v>4212.7998047000001</v>
      </c>
      <c r="H179">
        <v>4255.4799805000002</v>
      </c>
      <c r="I179">
        <v>4131.9799805000002</v>
      </c>
      <c r="J179">
        <v>4195.3037108999997</v>
      </c>
      <c r="L179" t="str">
        <f t="shared" si="17"/>
        <v>08JUL2023:10:00:00</v>
      </c>
      <c r="M179">
        <v>10</v>
      </c>
      <c r="N179">
        <f t="shared" si="18"/>
        <v>-11.854980399999477</v>
      </c>
      <c r="O179">
        <f t="shared" si="19"/>
        <v>-11.854980399999477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0.27780758971635094</v>
      </c>
    </row>
    <row r="180" spans="1:19" x14ac:dyDescent="0.3">
      <c r="A180" t="s">
        <v>206</v>
      </c>
      <c r="B180">
        <v>4542.3369141000003</v>
      </c>
      <c r="C180">
        <v>4591.7700194999998</v>
      </c>
      <c r="D180">
        <v>4522.8476563000004</v>
      </c>
      <c r="E180">
        <v>4345.0771483999997</v>
      </c>
      <c r="F180">
        <v>4573.8798827999999</v>
      </c>
      <c r="G180">
        <v>4573.8798827999999</v>
      </c>
      <c r="H180">
        <v>4591.7700194999998</v>
      </c>
      <c r="I180">
        <v>4463</v>
      </c>
      <c r="J180">
        <v>4535.7763672000001</v>
      </c>
      <c r="L180" t="str">
        <f t="shared" si="17"/>
        <v>08JUL2023:11:00:00</v>
      </c>
      <c r="M180">
        <v>11</v>
      </c>
      <c r="N180">
        <f t="shared" si="18"/>
        <v>49.433105399999477</v>
      </c>
      <c r="O180" t="str">
        <f t="shared" si="19"/>
        <v/>
      </c>
      <c r="P180">
        <f t="shared" si="20"/>
        <v>49.433105399999477</v>
      </c>
      <c r="Q180" t="str">
        <f t="shared" si="21"/>
        <v/>
      </c>
      <c r="R180">
        <f t="shared" si="22"/>
        <v>1</v>
      </c>
      <c r="S180">
        <f t="shared" si="23"/>
        <v>1.0882747434817688</v>
      </c>
    </row>
    <row r="181" spans="1:19" x14ac:dyDescent="0.3">
      <c r="A181" t="s">
        <v>207</v>
      </c>
      <c r="B181">
        <v>4851.2431641000003</v>
      </c>
      <c r="C181">
        <v>4908.4501952999999</v>
      </c>
      <c r="D181">
        <v>4738.2148438000004</v>
      </c>
      <c r="E181">
        <v>4565.6787108999997</v>
      </c>
      <c r="F181">
        <v>4913.0698241999999</v>
      </c>
      <c r="G181">
        <v>4913.0698241999999</v>
      </c>
      <c r="H181">
        <v>4908.4501952999999</v>
      </c>
      <c r="I181">
        <v>4765.9799805000002</v>
      </c>
      <c r="J181">
        <v>4832.5859375</v>
      </c>
      <c r="L181" t="str">
        <f t="shared" si="17"/>
        <v>08JUL2023:12:00:00</v>
      </c>
      <c r="M181">
        <v>12</v>
      </c>
      <c r="N181">
        <f t="shared" si="18"/>
        <v>57.207031199999619</v>
      </c>
      <c r="O181" t="str">
        <f t="shared" si="19"/>
        <v/>
      </c>
      <c r="P181">
        <f t="shared" si="20"/>
        <v>57.207031199999619</v>
      </c>
      <c r="Q181" t="str">
        <f t="shared" si="21"/>
        <v/>
      </c>
      <c r="R181">
        <f t="shared" si="22"/>
        <v>1</v>
      </c>
      <c r="S181">
        <f t="shared" si="23"/>
        <v>1.1792241548174927</v>
      </c>
    </row>
    <row r="182" spans="1:19" x14ac:dyDescent="0.3">
      <c r="A182" t="s">
        <v>208</v>
      </c>
      <c r="B182">
        <v>5137.9472655999998</v>
      </c>
      <c r="C182">
        <v>5188.1401366999999</v>
      </c>
      <c r="D182">
        <v>5008.8896483999997</v>
      </c>
      <c r="E182">
        <v>4813.5087891000003</v>
      </c>
      <c r="F182">
        <v>5202.5898438000004</v>
      </c>
      <c r="G182">
        <v>5202.5898438000004</v>
      </c>
      <c r="H182">
        <v>5188.1401366999999</v>
      </c>
      <c r="I182">
        <v>5031.7402344000002</v>
      </c>
      <c r="J182">
        <v>5108.2602539</v>
      </c>
      <c r="L182" t="str">
        <f t="shared" si="17"/>
        <v>08JUL2023:13:00:00</v>
      </c>
      <c r="M182">
        <v>13</v>
      </c>
      <c r="N182">
        <f t="shared" si="18"/>
        <v>50.192871100000048</v>
      </c>
      <c r="O182" t="str">
        <f t="shared" si="19"/>
        <v/>
      </c>
      <c r="P182">
        <f t="shared" si="20"/>
        <v>50.192871100000048</v>
      </c>
      <c r="Q182" t="str">
        <f t="shared" si="21"/>
        <v/>
      </c>
      <c r="R182">
        <f t="shared" si="22"/>
        <v>1</v>
      </c>
      <c r="S182">
        <f t="shared" si="23"/>
        <v>0.97690514334499734</v>
      </c>
    </row>
    <row r="183" spans="1:19" x14ac:dyDescent="0.3">
      <c r="A183" t="s">
        <v>209</v>
      </c>
      <c r="B183">
        <v>5399.2602539</v>
      </c>
      <c r="C183">
        <v>5434.9799805000002</v>
      </c>
      <c r="D183">
        <v>5234.1323241999999</v>
      </c>
      <c r="E183">
        <v>4986.4418944999998</v>
      </c>
      <c r="F183">
        <v>5444.9399414</v>
      </c>
      <c r="G183">
        <v>5444.9399414</v>
      </c>
      <c r="H183">
        <v>5434.9799805000002</v>
      </c>
      <c r="I183">
        <v>5235.9301758000001</v>
      </c>
      <c r="J183">
        <v>5337.0878905999998</v>
      </c>
      <c r="L183" t="str">
        <f t="shared" si="17"/>
        <v>08JUL2023:14:00:00</v>
      </c>
      <c r="M183">
        <v>14</v>
      </c>
      <c r="N183">
        <f t="shared" si="18"/>
        <v>35.719726600000286</v>
      </c>
      <c r="O183" t="str">
        <f t="shared" si="19"/>
        <v/>
      </c>
      <c r="P183">
        <f t="shared" si="20"/>
        <v>35.719726600000286</v>
      </c>
      <c r="Q183" t="str">
        <f t="shared" si="21"/>
        <v/>
      </c>
      <c r="R183">
        <f t="shared" si="22"/>
        <v>1</v>
      </c>
      <c r="S183">
        <f t="shared" si="23"/>
        <v>0.66156704660048893</v>
      </c>
    </row>
    <row r="184" spans="1:19" x14ac:dyDescent="0.3">
      <c r="A184" t="s">
        <v>210</v>
      </c>
      <c r="B184">
        <v>5610.1279297000001</v>
      </c>
      <c r="C184">
        <v>5592.2900391000003</v>
      </c>
      <c r="D184">
        <v>5430.4428711</v>
      </c>
      <c r="E184">
        <v>5128.3159180000002</v>
      </c>
      <c r="F184">
        <v>5582.4301758000001</v>
      </c>
      <c r="G184">
        <v>5582.4301758000001</v>
      </c>
      <c r="H184">
        <v>5592.2900391000003</v>
      </c>
      <c r="I184">
        <v>5368.7402344000002</v>
      </c>
      <c r="J184">
        <v>5490.8837891000003</v>
      </c>
      <c r="L184" t="str">
        <f t="shared" si="17"/>
        <v>08JUL2023:15:00:00</v>
      </c>
      <c r="M184">
        <v>15</v>
      </c>
      <c r="N184">
        <f t="shared" si="18"/>
        <v>-17.83789059999981</v>
      </c>
      <c r="O184">
        <f t="shared" si="19"/>
        <v>-17.83789059999981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0.31795871366080747</v>
      </c>
    </row>
    <row r="185" spans="1:19" x14ac:dyDescent="0.3">
      <c r="A185" t="s">
        <v>211</v>
      </c>
      <c r="B185">
        <v>5772.7119141000003</v>
      </c>
      <c r="C185">
        <v>5717.7299805000002</v>
      </c>
      <c r="D185">
        <v>5573.0708008000001</v>
      </c>
      <c r="E185">
        <v>5197.7319336</v>
      </c>
      <c r="F185">
        <v>5681.2202147999997</v>
      </c>
      <c r="G185">
        <v>5681.2202147999997</v>
      </c>
      <c r="H185">
        <v>5717.7299805000002</v>
      </c>
      <c r="I185">
        <v>5456.3701172000001</v>
      </c>
      <c r="J185">
        <v>5603.0883789</v>
      </c>
      <c r="L185" t="str">
        <f t="shared" si="17"/>
        <v>08JUL2023:16:00:00</v>
      </c>
      <c r="M185">
        <v>16</v>
      </c>
      <c r="N185">
        <f t="shared" si="18"/>
        <v>-54.981933600000048</v>
      </c>
      <c r="O185">
        <f t="shared" si="19"/>
        <v>-54.981933600000048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0.95244547828041148</v>
      </c>
    </row>
    <row r="186" spans="1:19" x14ac:dyDescent="0.3">
      <c r="A186" t="s">
        <v>212</v>
      </c>
      <c r="B186">
        <v>5872.5234375</v>
      </c>
      <c r="C186">
        <v>5787.4199219000002</v>
      </c>
      <c r="D186">
        <v>5655.6376952999999</v>
      </c>
      <c r="E186">
        <v>5195.4067383000001</v>
      </c>
      <c r="F186">
        <v>5753.3901366999999</v>
      </c>
      <c r="G186">
        <v>5753.3901366999999</v>
      </c>
      <c r="H186">
        <v>5787.4199219000002</v>
      </c>
      <c r="I186">
        <v>5505.1098633000001</v>
      </c>
      <c r="J186">
        <v>5669.5649414</v>
      </c>
      <c r="L186" t="str">
        <f t="shared" si="17"/>
        <v>08JUL2023:17:00:00</v>
      </c>
      <c r="M186">
        <v>17</v>
      </c>
      <c r="N186">
        <f t="shared" si="18"/>
        <v>-85.10351559999981</v>
      </c>
      <c r="O186">
        <f t="shared" si="19"/>
        <v>-85.10351559999981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1.4491813699125797</v>
      </c>
    </row>
    <row r="187" spans="1:19" x14ac:dyDescent="0.3">
      <c r="A187" t="s">
        <v>213</v>
      </c>
      <c r="B187">
        <v>5876.9243164</v>
      </c>
      <c r="C187">
        <v>5770.5</v>
      </c>
      <c r="D187">
        <v>5684.6494141000003</v>
      </c>
      <c r="E187">
        <v>5200.0942383000001</v>
      </c>
      <c r="F187">
        <v>5734.2402344000002</v>
      </c>
      <c r="G187">
        <v>5734.2402344000002</v>
      </c>
      <c r="H187">
        <v>5770.5</v>
      </c>
      <c r="I187">
        <v>5457.9501952999999</v>
      </c>
      <c r="J187">
        <v>5652.3134766000003</v>
      </c>
      <c r="L187" t="str">
        <f t="shared" si="17"/>
        <v>08JUL2023:18:00:00</v>
      </c>
      <c r="M187">
        <v>18</v>
      </c>
      <c r="N187">
        <f t="shared" si="18"/>
        <v>-106.42431639999995</v>
      </c>
      <c r="O187">
        <f t="shared" si="19"/>
        <v>-106.42431639999995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1.8108845829954774</v>
      </c>
    </row>
    <row r="188" spans="1:19" x14ac:dyDescent="0.3">
      <c r="A188" t="s">
        <v>214</v>
      </c>
      <c r="B188">
        <v>5765.8491211</v>
      </c>
      <c r="C188">
        <v>5666.8999022999997</v>
      </c>
      <c r="D188">
        <v>5616.5131836</v>
      </c>
      <c r="E188">
        <v>5148.8994141000003</v>
      </c>
      <c r="F188">
        <v>5624.0498047000001</v>
      </c>
      <c r="G188">
        <v>5624.0498047000001</v>
      </c>
      <c r="H188">
        <v>5666.8999022999997</v>
      </c>
      <c r="I188">
        <v>5333.1401366999999</v>
      </c>
      <c r="J188">
        <v>5548.125</v>
      </c>
      <c r="L188" t="str">
        <f t="shared" si="17"/>
        <v>08JUL2023:19:00:00</v>
      </c>
      <c r="M188">
        <v>19</v>
      </c>
      <c r="N188">
        <f t="shared" si="18"/>
        <v>-98.949218800000381</v>
      </c>
      <c r="O188">
        <f t="shared" si="19"/>
        <v>-98.949218800000381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1.7161257036348361</v>
      </c>
    </row>
    <row r="189" spans="1:19" x14ac:dyDescent="0.3">
      <c r="A189" t="s">
        <v>215</v>
      </c>
      <c r="B189">
        <v>5564.1381836</v>
      </c>
      <c r="C189">
        <v>5480.1298827999999</v>
      </c>
      <c r="D189">
        <v>5399.8999022999997</v>
      </c>
      <c r="E189">
        <v>4998.3999022999997</v>
      </c>
      <c r="F189">
        <v>5444.3798827999999</v>
      </c>
      <c r="G189">
        <v>5444.3798827999999</v>
      </c>
      <c r="H189">
        <v>5480.1298827999999</v>
      </c>
      <c r="I189">
        <v>5140.0498047000001</v>
      </c>
      <c r="J189">
        <v>5354.9101563000004</v>
      </c>
      <c r="L189" t="str">
        <f t="shared" si="17"/>
        <v>08JUL2023:20:00:00</v>
      </c>
      <c r="M189">
        <v>20</v>
      </c>
      <c r="N189">
        <f t="shared" si="18"/>
        <v>-84.008300800000143</v>
      </c>
      <c r="O189">
        <f t="shared" si="19"/>
        <v>-84.008300800000143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1.5098169389036764</v>
      </c>
    </row>
    <row r="190" spans="1:19" x14ac:dyDescent="0.3">
      <c r="A190" t="s">
        <v>216</v>
      </c>
      <c r="B190">
        <v>5334.1416016000003</v>
      </c>
      <c r="C190">
        <v>5226.3999022999997</v>
      </c>
      <c r="D190">
        <v>5244.1298827999999</v>
      </c>
      <c r="E190">
        <v>4919.5053711</v>
      </c>
      <c r="F190">
        <v>5188.3500977000003</v>
      </c>
      <c r="G190">
        <v>5188.3500977000003</v>
      </c>
      <c r="H190">
        <v>5226.3999022999997</v>
      </c>
      <c r="I190">
        <v>4912.1098633000001</v>
      </c>
      <c r="J190">
        <v>5128.0488280999998</v>
      </c>
      <c r="L190" t="str">
        <f t="shared" si="17"/>
        <v>08JUL2023:21:00:00</v>
      </c>
      <c r="M190">
        <v>21</v>
      </c>
      <c r="N190">
        <f t="shared" si="18"/>
        <v>-107.74169930000062</v>
      </c>
      <c r="O190">
        <f t="shared" si="19"/>
        <v>-107.74169930000062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2.0198507528874563</v>
      </c>
    </row>
    <row r="191" spans="1:19" x14ac:dyDescent="0.3">
      <c r="A191" t="s">
        <v>217</v>
      </c>
      <c r="B191">
        <v>5132.5356444999998</v>
      </c>
      <c r="C191">
        <v>5088.9199219000002</v>
      </c>
      <c r="D191">
        <v>5058.109375</v>
      </c>
      <c r="E191">
        <v>4839.8969727000003</v>
      </c>
      <c r="F191">
        <v>5043.4301758000001</v>
      </c>
      <c r="G191">
        <v>5043.4301758000001</v>
      </c>
      <c r="H191">
        <v>5088.9199219000002</v>
      </c>
      <c r="I191">
        <v>4777.8198241999999</v>
      </c>
      <c r="J191">
        <v>4980.3300780999998</v>
      </c>
      <c r="L191" t="str">
        <f t="shared" si="17"/>
        <v>08JUL2023:22:00:00</v>
      </c>
      <c r="M191">
        <v>22</v>
      </c>
      <c r="N191">
        <f t="shared" si="18"/>
        <v>-43.615722599999572</v>
      </c>
      <c r="O191">
        <f t="shared" si="19"/>
        <v>-43.615722599999572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0.84978898581518814</v>
      </c>
    </row>
    <row r="192" spans="1:19" x14ac:dyDescent="0.3">
      <c r="A192" t="s">
        <v>218</v>
      </c>
      <c r="B192">
        <v>4926.6025391000003</v>
      </c>
      <c r="C192">
        <v>4891.2900391000003</v>
      </c>
      <c r="D192">
        <v>4862.0058594000002</v>
      </c>
      <c r="E192">
        <v>4689.3012694999998</v>
      </c>
      <c r="F192">
        <v>4840.6298827999999</v>
      </c>
      <c r="G192">
        <v>4840.6298827999999</v>
      </c>
      <c r="H192">
        <v>4891.2900391000003</v>
      </c>
      <c r="I192">
        <v>4607.5</v>
      </c>
      <c r="J192">
        <v>4790.1640625</v>
      </c>
      <c r="L192" t="str">
        <f t="shared" si="17"/>
        <v>08JUL2023:23:00:00</v>
      </c>
      <c r="M192">
        <v>23</v>
      </c>
      <c r="N192">
        <f t="shared" si="18"/>
        <v>-35.3125</v>
      </c>
      <c r="O192">
        <f t="shared" si="19"/>
        <v>-35.3125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0.71677184671875205</v>
      </c>
    </row>
    <row r="193" spans="1:19" x14ac:dyDescent="0.3">
      <c r="A193" t="s">
        <v>219</v>
      </c>
      <c r="B193">
        <v>4632.7587891000003</v>
      </c>
      <c r="C193">
        <v>4691.2299805000002</v>
      </c>
      <c r="D193">
        <v>4631.5292969000002</v>
      </c>
      <c r="E193">
        <v>4535.2363280999998</v>
      </c>
      <c r="F193">
        <v>4624.1899414</v>
      </c>
      <c r="G193">
        <v>4624.1899414</v>
      </c>
      <c r="H193">
        <v>4691.2299805000002</v>
      </c>
      <c r="I193">
        <v>4422.0400391000003</v>
      </c>
      <c r="J193">
        <v>4585.125</v>
      </c>
      <c r="L193" t="str">
        <f t="shared" si="17"/>
        <v>09JUL2023:00:00:00</v>
      </c>
      <c r="M193">
        <v>24</v>
      </c>
      <c r="N193">
        <f t="shared" si="18"/>
        <v>58.471191399999952</v>
      </c>
      <c r="O193" t="str">
        <f t="shared" si="19"/>
        <v/>
      </c>
      <c r="P193">
        <f t="shared" si="20"/>
        <v>58.471191399999952</v>
      </c>
      <c r="Q193" t="str">
        <f t="shared" si="21"/>
        <v/>
      </c>
      <c r="R193">
        <f t="shared" si="22"/>
        <v>1</v>
      </c>
      <c r="S193">
        <f t="shared" si="23"/>
        <v>1.2621246661400014</v>
      </c>
    </row>
    <row r="194" spans="1:19" x14ac:dyDescent="0.3">
      <c r="A194" t="s">
        <v>220</v>
      </c>
      <c r="B194">
        <v>4378.5537108999997</v>
      </c>
      <c r="C194">
        <v>4494.8100586</v>
      </c>
      <c r="D194">
        <v>4459.2885741999999</v>
      </c>
      <c r="E194">
        <v>4388.8085938000004</v>
      </c>
      <c r="F194">
        <v>4412.7797852000003</v>
      </c>
      <c r="G194">
        <v>4412.7797852000003</v>
      </c>
      <c r="H194">
        <v>4494.8100586</v>
      </c>
      <c r="I194">
        <v>4307.4501952999999</v>
      </c>
      <c r="J194">
        <v>4415.0917969000002</v>
      </c>
      <c r="L194" t="str">
        <f t="shared" si="17"/>
        <v>09JUL2023:01:00:00</v>
      </c>
      <c r="M194">
        <v>1</v>
      </c>
      <c r="N194">
        <f t="shared" si="18"/>
        <v>116.25634770000033</v>
      </c>
      <c r="O194" t="str">
        <f t="shared" si="19"/>
        <v/>
      </c>
      <c r="P194">
        <f t="shared" si="20"/>
        <v>116.25634770000033</v>
      </c>
      <c r="Q194" t="str">
        <f t="shared" si="21"/>
        <v/>
      </c>
      <c r="R194">
        <f t="shared" si="22"/>
        <v>1</v>
      </c>
      <c r="S194">
        <f t="shared" si="23"/>
        <v>2.6551312459772056</v>
      </c>
    </row>
    <row r="195" spans="1:19" x14ac:dyDescent="0.3">
      <c r="A195" t="s">
        <v>221</v>
      </c>
      <c r="B195">
        <v>4155.8393555000002</v>
      </c>
      <c r="C195">
        <v>4332.7700194999998</v>
      </c>
      <c r="D195">
        <v>4192.9931641000003</v>
      </c>
      <c r="E195">
        <v>4147.5034180000002</v>
      </c>
      <c r="F195">
        <v>4233.8999022999997</v>
      </c>
      <c r="G195">
        <v>4233.8999022999997</v>
      </c>
      <c r="H195">
        <v>4332.7700194999998</v>
      </c>
      <c r="I195">
        <v>4144.2900391000003</v>
      </c>
      <c r="J195">
        <v>4228.4970702999999</v>
      </c>
      <c r="L195" t="str">
        <f t="shared" ref="L195:L258" si="24">A195</f>
        <v>09JUL2023:02:00:00</v>
      </c>
      <c r="M195">
        <v>2</v>
      </c>
      <c r="N195">
        <f t="shared" ref="N195:N258" si="25">C195-B195</f>
        <v>176.93066399999952</v>
      </c>
      <c r="O195" t="str">
        <f t="shared" ref="O195:O258" si="26">IF(N195&lt;0,N195,"")</f>
        <v/>
      </c>
      <c r="P195">
        <f t="shared" ref="P195:P258" si="27">IF(N195&gt;0,N195,"")</f>
        <v>176.93066399999952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4.2573990201484229</v>
      </c>
    </row>
    <row r="196" spans="1:19" x14ac:dyDescent="0.3">
      <c r="A196" t="s">
        <v>222</v>
      </c>
      <c r="B196">
        <v>3982.2253418</v>
      </c>
      <c r="C196">
        <v>4186.6098633000001</v>
      </c>
      <c r="D196">
        <v>4007.4934082</v>
      </c>
      <c r="E196">
        <v>3956.4792480000001</v>
      </c>
      <c r="F196">
        <v>4074.1499023000001</v>
      </c>
      <c r="G196">
        <v>4074.1499023000001</v>
      </c>
      <c r="H196">
        <v>4186.6098633000001</v>
      </c>
      <c r="I196">
        <v>3999.6999512000002</v>
      </c>
      <c r="J196">
        <v>4072.2216797000001</v>
      </c>
      <c r="L196" t="str">
        <f t="shared" si="24"/>
        <v>09JUL2023:03:00:00</v>
      </c>
      <c r="M196">
        <v>3</v>
      </c>
      <c r="N196">
        <f t="shared" si="25"/>
        <v>204.38452150000012</v>
      </c>
      <c r="O196" t="str">
        <f t="shared" si="26"/>
        <v/>
      </c>
      <c r="P196">
        <f t="shared" si="27"/>
        <v>204.38452150000012</v>
      </c>
      <c r="Q196" t="str">
        <f t="shared" si="28"/>
        <v/>
      </c>
      <c r="R196">
        <f t="shared" si="29"/>
        <v>1</v>
      </c>
      <c r="S196">
        <f t="shared" si="30"/>
        <v>5.1324197893737615</v>
      </c>
    </row>
    <row r="197" spans="1:19" x14ac:dyDescent="0.3">
      <c r="A197" t="s">
        <v>223</v>
      </c>
      <c r="B197">
        <v>3820.2116698999998</v>
      </c>
      <c r="C197">
        <v>4028.2900390999998</v>
      </c>
      <c r="D197">
        <v>3879.1628418</v>
      </c>
      <c r="E197">
        <v>3831.9033202999999</v>
      </c>
      <c r="F197">
        <v>3928.7800293</v>
      </c>
      <c r="G197">
        <v>3928.7800293</v>
      </c>
      <c r="H197">
        <v>4028.2900390999998</v>
      </c>
      <c r="I197">
        <v>3849.4799804999998</v>
      </c>
      <c r="J197">
        <v>3924.9196777000002</v>
      </c>
      <c r="L197" t="str">
        <f t="shared" si="24"/>
        <v>09JUL2023:04:00:00</v>
      </c>
      <c r="M197">
        <v>4</v>
      </c>
      <c r="N197">
        <f t="shared" si="25"/>
        <v>208.0783692</v>
      </c>
      <c r="O197" t="str">
        <f t="shared" si="26"/>
        <v/>
      </c>
      <c r="P197">
        <f t="shared" si="27"/>
        <v>208.0783692</v>
      </c>
      <c r="Q197" t="str">
        <f t="shared" si="28"/>
        <v/>
      </c>
      <c r="R197">
        <f t="shared" si="29"/>
        <v>1</v>
      </c>
      <c r="S197">
        <f t="shared" si="30"/>
        <v>5.4467759166194787</v>
      </c>
    </row>
    <row r="198" spans="1:19" x14ac:dyDescent="0.3">
      <c r="A198" t="s">
        <v>224</v>
      </c>
      <c r="B198">
        <v>3718.7770995999999</v>
      </c>
      <c r="C198">
        <v>3914.7399902000002</v>
      </c>
      <c r="D198">
        <v>3772.3798827999999</v>
      </c>
      <c r="E198">
        <v>3711.0834961</v>
      </c>
      <c r="F198">
        <v>3815.5400390999998</v>
      </c>
      <c r="G198">
        <v>3815.5400390999998</v>
      </c>
      <c r="H198">
        <v>3914.7399902000002</v>
      </c>
      <c r="I198">
        <v>3747.3400879000001</v>
      </c>
      <c r="J198">
        <v>3816.2080077999999</v>
      </c>
      <c r="L198" t="str">
        <f t="shared" si="24"/>
        <v>09JUL2023:05:00:00</v>
      </c>
      <c r="M198">
        <v>5</v>
      </c>
      <c r="N198">
        <f t="shared" si="25"/>
        <v>195.96289060000026</v>
      </c>
      <c r="O198" t="str">
        <f t="shared" si="26"/>
        <v/>
      </c>
      <c r="P198">
        <f t="shared" si="27"/>
        <v>195.96289060000026</v>
      </c>
      <c r="Q198" t="str">
        <f t="shared" si="28"/>
        <v/>
      </c>
      <c r="R198">
        <f t="shared" si="29"/>
        <v>1</v>
      </c>
      <c r="S198">
        <f t="shared" si="30"/>
        <v>5.2695519347228013</v>
      </c>
    </row>
    <row r="199" spans="1:19" x14ac:dyDescent="0.3">
      <c r="A199" t="s">
        <v>225</v>
      </c>
      <c r="B199">
        <v>3668.0212402000002</v>
      </c>
      <c r="C199">
        <v>3828.9299316000001</v>
      </c>
      <c r="D199">
        <v>3680.5927734000002</v>
      </c>
      <c r="E199">
        <v>3635.2685547000001</v>
      </c>
      <c r="F199">
        <v>3743.0400390999998</v>
      </c>
      <c r="G199">
        <v>3743.0400390999998</v>
      </c>
      <c r="H199">
        <v>3828.9299316000001</v>
      </c>
      <c r="I199">
        <v>3674.7700195000002</v>
      </c>
      <c r="J199">
        <v>3735.8369140999998</v>
      </c>
      <c r="L199" t="str">
        <f t="shared" si="24"/>
        <v>09JUL2023:06:00:00</v>
      </c>
      <c r="M199">
        <v>6</v>
      </c>
      <c r="N199">
        <f t="shared" si="25"/>
        <v>160.90869139999995</v>
      </c>
      <c r="O199" t="str">
        <f t="shared" si="26"/>
        <v/>
      </c>
      <c r="P199">
        <f t="shared" si="27"/>
        <v>160.90869139999995</v>
      </c>
      <c r="Q199" t="str">
        <f t="shared" si="28"/>
        <v/>
      </c>
      <c r="R199">
        <f t="shared" si="29"/>
        <v>1</v>
      </c>
      <c r="S199">
        <f t="shared" si="30"/>
        <v>4.3867982452366157</v>
      </c>
    </row>
    <row r="200" spans="1:19" x14ac:dyDescent="0.3">
      <c r="A200" t="s">
        <v>226</v>
      </c>
      <c r="B200">
        <v>3623.3469237999998</v>
      </c>
      <c r="C200">
        <v>3727.5800780999998</v>
      </c>
      <c r="D200">
        <v>3629.7558594000002</v>
      </c>
      <c r="E200">
        <v>3542.7719726999999</v>
      </c>
      <c r="F200">
        <v>3676.6398926000002</v>
      </c>
      <c r="G200">
        <v>3676.6398926000002</v>
      </c>
      <c r="H200">
        <v>3727.5800780999998</v>
      </c>
      <c r="I200">
        <v>3585.6799316000001</v>
      </c>
      <c r="J200">
        <v>3655.2573241999999</v>
      </c>
      <c r="L200" t="str">
        <f t="shared" si="24"/>
        <v>09JUL2023:07:00:00</v>
      </c>
      <c r="M200">
        <v>7</v>
      </c>
      <c r="N200">
        <f t="shared" si="25"/>
        <v>104.23315430000002</v>
      </c>
      <c r="O200" t="str">
        <f t="shared" si="26"/>
        <v/>
      </c>
      <c r="P200">
        <f t="shared" si="27"/>
        <v>104.23315430000002</v>
      </c>
      <c r="Q200" t="str">
        <f t="shared" si="28"/>
        <v/>
      </c>
      <c r="R200">
        <f t="shared" si="29"/>
        <v>1</v>
      </c>
      <c r="S200">
        <f t="shared" si="30"/>
        <v>2.8767091998655507</v>
      </c>
    </row>
    <row r="201" spans="1:19" x14ac:dyDescent="0.3">
      <c r="A201" t="s">
        <v>227</v>
      </c>
      <c r="B201">
        <v>3681.5249023000001</v>
      </c>
      <c r="C201">
        <v>3703.0500487999998</v>
      </c>
      <c r="D201">
        <v>3633.1977539</v>
      </c>
      <c r="E201">
        <v>3514.0249023000001</v>
      </c>
      <c r="F201">
        <v>3646.2600097999998</v>
      </c>
      <c r="G201">
        <v>3646.2600097999998</v>
      </c>
      <c r="H201">
        <v>3703.0500487999998</v>
      </c>
      <c r="I201">
        <v>3581.6499023000001</v>
      </c>
      <c r="J201">
        <v>3641.3017577999999</v>
      </c>
      <c r="L201" t="str">
        <f t="shared" si="24"/>
        <v>09JUL2023:08:00:00</v>
      </c>
      <c r="M201">
        <v>8</v>
      </c>
      <c r="N201">
        <f t="shared" si="25"/>
        <v>21.525146499999664</v>
      </c>
      <c r="O201" t="str">
        <f t="shared" si="26"/>
        <v/>
      </c>
      <c r="P201">
        <f t="shared" si="27"/>
        <v>21.525146499999664</v>
      </c>
      <c r="Q201" t="str">
        <f t="shared" si="28"/>
        <v/>
      </c>
      <c r="R201">
        <f t="shared" si="29"/>
        <v>1</v>
      </c>
      <c r="S201">
        <f t="shared" si="30"/>
        <v>0.58468018202327021</v>
      </c>
    </row>
    <row r="202" spans="1:19" x14ac:dyDescent="0.3">
      <c r="A202" t="s">
        <v>228</v>
      </c>
      <c r="B202">
        <v>3929.1948241999999</v>
      </c>
      <c r="C202">
        <v>4002.8798827999999</v>
      </c>
      <c r="D202">
        <v>3788.5112304999998</v>
      </c>
      <c r="E202">
        <v>3685.9213866999999</v>
      </c>
      <c r="F202">
        <v>3904.0800780999998</v>
      </c>
      <c r="G202">
        <v>3904.0800780999998</v>
      </c>
      <c r="H202">
        <v>4002.8798827999999</v>
      </c>
      <c r="I202">
        <v>3859.1101073999998</v>
      </c>
      <c r="J202">
        <v>3897.1152344000002</v>
      </c>
      <c r="L202" t="str">
        <f t="shared" si="24"/>
        <v>09JUL2023:09:00:00</v>
      </c>
      <c r="M202">
        <v>9</v>
      </c>
      <c r="N202">
        <f t="shared" si="25"/>
        <v>73.685058600000048</v>
      </c>
      <c r="O202" t="str">
        <f t="shared" si="26"/>
        <v/>
      </c>
      <c r="P202">
        <f t="shared" si="27"/>
        <v>73.685058600000048</v>
      </c>
      <c r="Q202" t="str">
        <f t="shared" si="28"/>
        <v/>
      </c>
      <c r="R202">
        <f t="shared" si="29"/>
        <v>1</v>
      </c>
      <c r="S202">
        <f t="shared" si="30"/>
        <v>1.87532209261226</v>
      </c>
    </row>
    <row r="203" spans="1:19" x14ac:dyDescent="0.3">
      <c r="A203" t="s">
        <v>229</v>
      </c>
      <c r="B203">
        <v>4385.4399414</v>
      </c>
      <c r="C203">
        <v>4416.8798827999999</v>
      </c>
      <c r="D203">
        <v>4038.6828612999998</v>
      </c>
      <c r="E203">
        <v>3956.0412597999998</v>
      </c>
      <c r="F203">
        <v>4277.7797852000003</v>
      </c>
      <c r="G203">
        <v>4277.7797852000003</v>
      </c>
      <c r="H203">
        <v>4416.8798827999999</v>
      </c>
      <c r="I203">
        <v>4232.4599608999997</v>
      </c>
      <c r="J203">
        <v>4258.0947266000003</v>
      </c>
      <c r="L203" t="str">
        <f t="shared" si="24"/>
        <v>09JUL2023:10:00:00</v>
      </c>
      <c r="M203">
        <v>10</v>
      </c>
      <c r="N203">
        <f t="shared" si="25"/>
        <v>31.439941399999952</v>
      </c>
      <c r="O203" t="str">
        <f t="shared" si="26"/>
        <v/>
      </c>
      <c r="P203">
        <f t="shared" si="27"/>
        <v>31.439941399999952</v>
      </c>
      <c r="Q203" t="str">
        <f t="shared" si="28"/>
        <v/>
      </c>
      <c r="R203">
        <f t="shared" si="29"/>
        <v>1</v>
      </c>
      <c r="S203">
        <f t="shared" si="30"/>
        <v>0.71691647406219228</v>
      </c>
    </row>
    <row r="204" spans="1:19" x14ac:dyDescent="0.3">
      <c r="A204" t="s">
        <v>230</v>
      </c>
      <c r="B204">
        <v>4672.1508789</v>
      </c>
      <c r="C204">
        <v>4767.4399414</v>
      </c>
      <c r="D204">
        <v>4361.7353516000003</v>
      </c>
      <c r="E204">
        <v>4310.0527344000002</v>
      </c>
      <c r="F204">
        <v>4607.1499022999997</v>
      </c>
      <c r="G204">
        <v>4607.1499022999997</v>
      </c>
      <c r="H204">
        <v>4767.4399414</v>
      </c>
      <c r="I204">
        <v>4555.9101563000004</v>
      </c>
      <c r="J204">
        <v>4590.7822266000003</v>
      </c>
      <c r="L204" t="str">
        <f t="shared" si="24"/>
        <v>09JUL2023:11:00:00</v>
      </c>
      <c r="M204">
        <v>11</v>
      </c>
      <c r="N204">
        <f t="shared" si="25"/>
        <v>95.2890625</v>
      </c>
      <c r="O204" t="str">
        <f t="shared" si="26"/>
        <v/>
      </c>
      <c r="P204">
        <f t="shared" si="27"/>
        <v>95.2890625</v>
      </c>
      <c r="Q204" t="str">
        <f t="shared" si="28"/>
        <v/>
      </c>
      <c r="R204">
        <f t="shared" si="29"/>
        <v>1</v>
      </c>
      <c r="S204">
        <f t="shared" si="30"/>
        <v>2.0395116718155863</v>
      </c>
    </row>
    <row r="205" spans="1:19" x14ac:dyDescent="0.3">
      <c r="A205" t="s">
        <v>231</v>
      </c>
      <c r="B205">
        <v>4995.7387694999998</v>
      </c>
      <c r="C205">
        <v>5093.3798827999999</v>
      </c>
      <c r="D205">
        <v>4674.2001952999999</v>
      </c>
      <c r="E205">
        <v>4676.2915039</v>
      </c>
      <c r="F205">
        <v>4944.9501952999999</v>
      </c>
      <c r="G205">
        <v>4944.9501952999999</v>
      </c>
      <c r="H205">
        <v>5093.3798827999999</v>
      </c>
      <c r="I205">
        <v>4880.0200194999998</v>
      </c>
      <c r="J205">
        <v>4915.8505858999997</v>
      </c>
      <c r="L205" t="str">
        <f t="shared" si="24"/>
        <v>09JUL2023:12:00:00</v>
      </c>
      <c r="M205">
        <v>12</v>
      </c>
      <c r="N205">
        <f t="shared" si="25"/>
        <v>97.641113300000143</v>
      </c>
      <c r="O205" t="str">
        <f t="shared" si="26"/>
        <v/>
      </c>
      <c r="P205">
        <f t="shared" si="27"/>
        <v>97.641113300000143</v>
      </c>
      <c r="Q205" t="str">
        <f t="shared" si="28"/>
        <v/>
      </c>
      <c r="R205">
        <f t="shared" si="29"/>
        <v>1</v>
      </c>
      <c r="S205">
        <f t="shared" si="30"/>
        <v>1.9544879707505722</v>
      </c>
    </row>
    <row r="206" spans="1:19" x14ac:dyDescent="0.3">
      <c r="A206" t="s">
        <v>232</v>
      </c>
      <c r="B206">
        <v>5240.7065430000002</v>
      </c>
      <c r="C206">
        <v>5405.9301758000001</v>
      </c>
      <c r="D206">
        <v>4918.3491211</v>
      </c>
      <c r="E206">
        <v>4917.9145508000001</v>
      </c>
      <c r="F206">
        <v>5239.3598633000001</v>
      </c>
      <c r="G206">
        <v>5239.3598633000001</v>
      </c>
      <c r="H206">
        <v>5405.9301758000001</v>
      </c>
      <c r="I206">
        <v>5170.1601563000004</v>
      </c>
      <c r="J206">
        <v>5204.3691405999998</v>
      </c>
      <c r="L206" t="str">
        <f t="shared" si="24"/>
        <v>09JUL2023:13:00:00</v>
      </c>
      <c r="M206">
        <v>13</v>
      </c>
      <c r="N206">
        <f t="shared" si="25"/>
        <v>165.2236327999999</v>
      </c>
      <c r="O206" t="str">
        <f t="shared" si="26"/>
        <v/>
      </c>
      <c r="P206">
        <f t="shared" si="27"/>
        <v>165.2236327999999</v>
      </c>
      <c r="Q206" t="str">
        <f t="shared" si="28"/>
        <v/>
      </c>
      <c r="R206">
        <f t="shared" si="29"/>
        <v>1</v>
      </c>
      <c r="S206">
        <f t="shared" si="30"/>
        <v>3.1526976647965292</v>
      </c>
    </row>
    <row r="207" spans="1:19" x14ac:dyDescent="0.3">
      <c r="A207" t="s">
        <v>233</v>
      </c>
      <c r="B207">
        <v>5487.5048827999999</v>
      </c>
      <c r="C207">
        <v>5656.6899414</v>
      </c>
      <c r="D207">
        <v>5155.3017577999999</v>
      </c>
      <c r="E207">
        <v>5080.2216797000001</v>
      </c>
      <c r="F207">
        <v>5507.9799805000002</v>
      </c>
      <c r="G207">
        <v>5507.9799805000002</v>
      </c>
      <c r="H207">
        <v>5656.6899414</v>
      </c>
      <c r="I207">
        <v>5408.1899414</v>
      </c>
      <c r="J207">
        <v>5452.1206055000002</v>
      </c>
      <c r="L207" t="str">
        <f t="shared" si="24"/>
        <v>09JUL2023:14:00:00</v>
      </c>
      <c r="M207">
        <v>14</v>
      </c>
      <c r="N207">
        <f t="shared" si="25"/>
        <v>169.18505860000005</v>
      </c>
      <c r="O207" t="str">
        <f t="shared" si="26"/>
        <v/>
      </c>
      <c r="P207">
        <f t="shared" si="27"/>
        <v>169.18505860000005</v>
      </c>
      <c r="Q207" t="str">
        <f t="shared" si="28"/>
        <v/>
      </c>
      <c r="R207">
        <f t="shared" si="29"/>
        <v>1</v>
      </c>
      <c r="S207">
        <f t="shared" si="30"/>
        <v>3.0830962744159485</v>
      </c>
    </row>
    <row r="208" spans="1:19" x14ac:dyDescent="0.3">
      <c r="A208" t="s">
        <v>234</v>
      </c>
      <c r="B208">
        <v>5730.1743164</v>
      </c>
      <c r="C208">
        <v>5828.1801758000001</v>
      </c>
      <c r="D208">
        <v>5307.9804688000004</v>
      </c>
      <c r="E208">
        <v>5174.2456055000002</v>
      </c>
      <c r="F208">
        <v>5666.0800780999998</v>
      </c>
      <c r="G208">
        <v>5666.0800780999998</v>
      </c>
      <c r="H208">
        <v>5828.1801758000001</v>
      </c>
      <c r="I208">
        <v>5548.7700194999998</v>
      </c>
      <c r="J208">
        <v>5607.8974608999997</v>
      </c>
      <c r="L208" t="str">
        <f t="shared" si="24"/>
        <v>09JUL2023:15:00:00</v>
      </c>
      <c r="M208">
        <v>15</v>
      </c>
      <c r="N208">
        <f t="shared" si="25"/>
        <v>98.00585940000019</v>
      </c>
      <c r="O208" t="str">
        <f t="shared" si="26"/>
        <v/>
      </c>
      <c r="P208">
        <f t="shared" si="27"/>
        <v>98.00585940000019</v>
      </c>
      <c r="Q208" t="str">
        <f t="shared" si="28"/>
        <v/>
      </c>
      <c r="R208">
        <f t="shared" si="29"/>
        <v>1</v>
      </c>
      <c r="S208">
        <f t="shared" si="30"/>
        <v>1.7103469107301552</v>
      </c>
    </row>
    <row r="209" spans="1:19" x14ac:dyDescent="0.3">
      <c r="A209" t="s">
        <v>235</v>
      </c>
      <c r="B209">
        <v>5987.7250977000003</v>
      </c>
      <c r="C209">
        <v>5926.2998047000001</v>
      </c>
      <c r="D209">
        <v>5498.0659180000002</v>
      </c>
      <c r="E209">
        <v>5278.0195313000004</v>
      </c>
      <c r="F209">
        <v>5779.7700194999998</v>
      </c>
      <c r="G209">
        <v>5779.7700194999998</v>
      </c>
      <c r="H209">
        <v>5926.2998047000001</v>
      </c>
      <c r="I209">
        <v>5639.3300780999998</v>
      </c>
      <c r="J209">
        <v>5725.2558594000002</v>
      </c>
      <c r="L209" t="str">
        <f t="shared" si="24"/>
        <v>09JUL2023:16:00:00</v>
      </c>
      <c r="M209">
        <v>16</v>
      </c>
      <c r="N209">
        <f t="shared" si="25"/>
        <v>-61.425293000000238</v>
      </c>
      <c r="O209">
        <f t="shared" si="26"/>
        <v>-61.425293000000238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1.0258535921028651</v>
      </c>
    </row>
    <row r="210" spans="1:19" x14ac:dyDescent="0.3">
      <c r="A210" t="s">
        <v>236</v>
      </c>
      <c r="B210">
        <v>5945.4267577999999</v>
      </c>
      <c r="C210">
        <v>5966.6000977000003</v>
      </c>
      <c r="D210">
        <v>5591.9150391000003</v>
      </c>
      <c r="E210">
        <v>5347.2431641000003</v>
      </c>
      <c r="F210">
        <v>5852.1899414</v>
      </c>
      <c r="G210">
        <v>5852.1899414</v>
      </c>
      <c r="H210">
        <v>5966.6000977000003</v>
      </c>
      <c r="I210">
        <v>5685.9799805000002</v>
      </c>
      <c r="J210">
        <v>5784.5952147999997</v>
      </c>
      <c r="L210" t="str">
        <f t="shared" si="24"/>
        <v>09JUL2023:17:00:00</v>
      </c>
      <c r="M210">
        <v>17</v>
      </c>
      <c r="N210">
        <f t="shared" si="25"/>
        <v>21.173339900000428</v>
      </c>
      <c r="O210" t="str">
        <f t="shared" si="26"/>
        <v/>
      </c>
      <c r="P210">
        <f t="shared" si="27"/>
        <v>21.173339900000428</v>
      </c>
      <c r="Q210" t="str">
        <f t="shared" si="28"/>
        <v/>
      </c>
      <c r="R210">
        <f t="shared" si="29"/>
        <v>1</v>
      </c>
      <c r="S210">
        <f t="shared" si="30"/>
        <v>0.35612817653875611</v>
      </c>
    </row>
    <row r="211" spans="1:19" x14ac:dyDescent="0.3">
      <c r="A211" t="s">
        <v>237</v>
      </c>
      <c r="B211">
        <v>5950.8754883000001</v>
      </c>
      <c r="C211">
        <v>5926.1298827999999</v>
      </c>
      <c r="D211">
        <v>5662.9814452999999</v>
      </c>
      <c r="E211">
        <v>5401.6401366999999</v>
      </c>
      <c r="F211">
        <v>5835.2900391000003</v>
      </c>
      <c r="G211">
        <v>5835.2900391000003</v>
      </c>
      <c r="H211">
        <v>5926.1298827999999</v>
      </c>
      <c r="I211">
        <v>5667.1699219000002</v>
      </c>
      <c r="J211">
        <v>5777.6440430000002</v>
      </c>
      <c r="L211" t="str">
        <f t="shared" si="24"/>
        <v>09JUL2023:18:00:00</v>
      </c>
      <c r="M211">
        <v>18</v>
      </c>
      <c r="N211">
        <f t="shared" si="25"/>
        <v>-24.745605500000238</v>
      </c>
      <c r="O211">
        <f t="shared" si="26"/>
        <v>-24.745605500000238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0.41583134361746443</v>
      </c>
    </row>
    <row r="212" spans="1:19" x14ac:dyDescent="0.3">
      <c r="A212" t="s">
        <v>238</v>
      </c>
      <c r="B212">
        <v>5886.6147461</v>
      </c>
      <c r="C212">
        <v>5814.8798827999999</v>
      </c>
      <c r="D212">
        <v>5566.7407227000003</v>
      </c>
      <c r="E212">
        <v>5299.0097655999998</v>
      </c>
      <c r="F212">
        <v>5742.0898438000004</v>
      </c>
      <c r="G212">
        <v>5742.0898438000004</v>
      </c>
      <c r="H212">
        <v>5814.8798827999999</v>
      </c>
      <c r="I212">
        <v>5566.1201172000001</v>
      </c>
      <c r="J212">
        <v>5676.0659180000002</v>
      </c>
      <c r="L212" t="str">
        <f t="shared" si="24"/>
        <v>09JUL2023:19:00:00</v>
      </c>
      <c r="M212">
        <v>19</v>
      </c>
      <c r="N212">
        <f t="shared" si="25"/>
        <v>-71.734863300000143</v>
      </c>
      <c r="O212">
        <f t="shared" si="26"/>
        <v>-71.734863300000143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1.21860978497915</v>
      </c>
    </row>
    <row r="213" spans="1:19" x14ac:dyDescent="0.3">
      <c r="A213" t="s">
        <v>239</v>
      </c>
      <c r="B213">
        <v>5719.9135741999999</v>
      </c>
      <c r="C213">
        <v>5636.5498047000001</v>
      </c>
      <c r="D213">
        <v>5448.8383789</v>
      </c>
      <c r="E213">
        <v>5254.4946289</v>
      </c>
      <c r="F213">
        <v>5578.3100586</v>
      </c>
      <c r="G213">
        <v>5578.3100586</v>
      </c>
      <c r="H213">
        <v>5636.5498047000001</v>
      </c>
      <c r="I213">
        <v>5402.7597655999998</v>
      </c>
      <c r="J213">
        <v>5517.2226563000004</v>
      </c>
      <c r="L213" t="str">
        <f t="shared" si="24"/>
        <v>09JUL2023:20:00:00</v>
      </c>
      <c r="M213">
        <v>20</v>
      </c>
      <c r="N213">
        <f t="shared" si="25"/>
        <v>-83.363769499999762</v>
      </c>
      <c r="O213">
        <f t="shared" si="26"/>
        <v>-83.363769499999762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1.4574305786020414</v>
      </c>
    </row>
    <row r="214" spans="1:19" x14ac:dyDescent="0.3">
      <c r="A214" t="s">
        <v>240</v>
      </c>
      <c r="B214">
        <v>5470.2441405999998</v>
      </c>
      <c r="C214">
        <v>5416.6899414</v>
      </c>
      <c r="D214">
        <v>5297.0488280999998</v>
      </c>
      <c r="E214">
        <v>5201.0126952999999</v>
      </c>
      <c r="F214">
        <v>5354.7202147999997</v>
      </c>
      <c r="G214">
        <v>5354.7202147999997</v>
      </c>
      <c r="H214">
        <v>5416.6899414</v>
      </c>
      <c r="I214">
        <v>5195.4599608999997</v>
      </c>
      <c r="J214">
        <v>5313.9990233999997</v>
      </c>
      <c r="L214" t="str">
        <f t="shared" si="24"/>
        <v>09JUL2023:21:00:00</v>
      </c>
      <c r="M214">
        <v>21</v>
      </c>
      <c r="N214">
        <f t="shared" si="25"/>
        <v>-53.554199199999857</v>
      </c>
      <c r="O214">
        <f t="shared" si="26"/>
        <v>-53.554199199999857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0.97900930604764203</v>
      </c>
    </row>
    <row r="215" spans="1:19" x14ac:dyDescent="0.3">
      <c r="A215" t="s">
        <v>241</v>
      </c>
      <c r="B215">
        <v>5304.2006836</v>
      </c>
      <c r="C215">
        <v>5295.9101563000004</v>
      </c>
      <c r="D215">
        <v>5197.2871094000002</v>
      </c>
      <c r="E215">
        <v>5165.1606444999998</v>
      </c>
      <c r="F215">
        <v>5241.8198241999999</v>
      </c>
      <c r="G215">
        <v>5241.8198241999999</v>
      </c>
      <c r="H215">
        <v>5295.9101563000004</v>
      </c>
      <c r="I215">
        <v>5085.0400391000003</v>
      </c>
      <c r="J215">
        <v>5202.1064452999999</v>
      </c>
      <c r="L215" t="str">
        <f t="shared" si="24"/>
        <v>09JUL2023:22:00:00</v>
      </c>
      <c r="M215">
        <v>22</v>
      </c>
      <c r="N215">
        <f t="shared" si="25"/>
        <v>-8.2905272999996669</v>
      </c>
      <c r="O215">
        <f t="shared" si="26"/>
        <v>-8.2905272999996669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0.15630116193817964</v>
      </c>
    </row>
    <row r="216" spans="1:19" x14ac:dyDescent="0.3">
      <c r="A216" t="s">
        <v>242</v>
      </c>
      <c r="B216">
        <v>5048.1752930000002</v>
      </c>
      <c r="C216">
        <v>5064.1098633000001</v>
      </c>
      <c r="D216">
        <v>4943.7524414</v>
      </c>
      <c r="E216">
        <v>4965.2958983999997</v>
      </c>
      <c r="F216">
        <v>4992.1201172000001</v>
      </c>
      <c r="G216">
        <v>4992.1201172000001</v>
      </c>
      <c r="H216">
        <v>5064.1098633000001</v>
      </c>
      <c r="I216">
        <v>4852.8598633000001</v>
      </c>
      <c r="J216">
        <v>4962.265625</v>
      </c>
      <c r="L216" t="str">
        <f t="shared" si="24"/>
        <v>09JUL2023:23:00:00</v>
      </c>
      <c r="M216">
        <v>23</v>
      </c>
      <c r="N216">
        <f t="shared" si="25"/>
        <v>15.934570299999905</v>
      </c>
      <c r="O216" t="str">
        <f t="shared" si="26"/>
        <v/>
      </c>
      <c r="P216">
        <f t="shared" si="27"/>
        <v>15.934570299999905</v>
      </c>
      <c r="Q216" t="str">
        <f t="shared" si="28"/>
        <v/>
      </c>
      <c r="R216">
        <f t="shared" si="29"/>
        <v>1</v>
      </c>
      <c r="S216">
        <f t="shared" si="30"/>
        <v>0.31565009880095507</v>
      </c>
    </row>
    <row r="217" spans="1:19" x14ac:dyDescent="0.3">
      <c r="A217" t="s">
        <v>243</v>
      </c>
      <c r="B217">
        <v>4731.4536133000001</v>
      </c>
      <c r="C217">
        <v>4786.8398438000004</v>
      </c>
      <c r="D217">
        <v>4688.3383789</v>
      </c>
      <c r="E217">
        <v>4705.1342772999997</v>
      </c>
      <c r="F217">
        <v>4700.2998047000001</v>
      </c>
      <c r="G217">
        <v>4700.2998047000001</v>
      </c>
      <c r="H217">
        <v>4786.8398438000004</v>
      </c>
      <c r="I217">
        <v>4572.0800780999998</v>
      </c>
      <c r="J217">
        <v>4685.4038086</v>
      </c>
      <c r="L217" t="str">
        <f t="shared" si="24"/>
        <v>10JUL2023:00:00:00</v>
      </c>
      <c r="M217">
        <v>24</v>
      </c>
      <c r="N217">
        <f t="shared" si="25"/>
        <v>55.386230500000238</v>
      </c>
      <c r="O217" t="str">
        <f t="shared" si="26"/>
        <v/>
      </c>
      <c r="P217">
        <f t="shared" si="27"/>
        <v>55.386230500000238</v>
      </c>
      <c r="Q217" t="str">
        <f t="shared" si="28"/>
        <v/>
      </c>
      <c r="R217">
        <f t="shared" si="29"/>
        <v>1</v>
      </c>
      <c r="S217">
        <f t="shared" si="30"/>
        <v>1.1705965021893252</v>
      </c>
    </row>
    <row r="218" spans="1:19" x14ac:dyDescent="0.3">
      <c r="A218" t="s">
        <v>244</v>
      </c>
      <c r="B218">
        <v>4477.4609375</v>
      </c>
      <c r="C218">
        <v>4389.6000977000003</v>
      </c>
      <c r="D218">
        <v>4474.1040039</v>
      </c>
      <c r="E218">
        <v>4481.7431641000003</v>
      </c>
      <c r="F218">
        <v>4497.7099608999997</v>
      </c>
      <c r="G218">
        <v>4497.7099608999997</v>
      </c>
      <c r="H218">
        <v>4605.3300780999998</v>
      </c>
      <c r="I218">
        <v>4389.6000977000003</v>
      </c>
      <c r="J218">
        <v>4492.8417969000002</v>
      </c>
      <c r="L218" t="str">
        <f t="shared" si="24"/>
        <v>10JUL2023:01:00:00</v>
      </c>
      <c r="M218">
        <v>1</v>
      </c>
      <c r="N218">
        <f t="shared" si="25"/>
        <v>-87.860839799999667</v>
      </c>
      <c r="O218">
        <f t="shared" si="26"/>
        <v>-87.860839799999667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1.9622915984400962</v>
      </c>
    </row>
    <row r="219" spans="1:19" x14ac:dyDescent="0.3">
      <c r="A219" t="s">
        <v>245</v>
      </c>
      <c r="B219">
        <v>4252.5258789</v>
      </c>
      <c r="C219">
        <v>4170.5800780999998</v>
      </c>
      <c r="D219">
        <v>4190.6503905999998</v>
      </c>
      <c r="E219">
        <v>4250.1806641000003</v>
      </c>
      <c r="F219">
        <v>4268.3100586</v>
      </c>
      <c r="G219">
        <v>4268.3100586</v>
      </c>
      <c r="H219">
        <v>4381.7202147999997</v>
      </c>
      <c r="I219">
        <v>4170.5800780999998</v>
      </c>
      <c r="J219">
        <v>4257.4824219000002</v>
      </c>
      <c r="L219" t="str">
        <f t="shared" si="24"/>
        <v>10JUL2023:02:00:00</v>
      </c>
      <c r="M219">
        <v>2</v>
      </c>
      <c r="N219">
        <f t="shared" si="25"/>
        <v>-81.945800800000143</v>
      </c>
      <c r="O219">
        <f t="shared" si="26"/>
        <v>-81.945800800000143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1.926991231413671</v>
      </c>
    </row>
    <row r="220" spans="1:19" x14ac:dyDescent="0.3">
      <c r="A220" t="s">
        <v>246</v>
      </c>
      <c r="B220">
        <v>4084.5322265999998</v>
      </c>
      <c r="C220">
        <v>3979.2399902000002</v>
      </c>
      <c r="D220">
        <v>4021.5004883000001</v>
      </c>
      <c r="E220">
        <v>4075.0761719000002</v>
      </c>
      <c r="F220">
        <v>4070.7700195000002</v>
      </c>
      <c r="G220">
        <v>4070.7700195000002</v>
      </c>
      <c r="H220">
        <v>4181.0297852000003</v>
      </c>
      <c r="I220">
        <v>3979.2399902000002</v>
      </c>
      <c r="J220">
        <v>4066.5351562999999</v>
      </c>
      <c r="L220" t="str">
        <f t="shared" si="24"/>
        <v>10JUL2023:03:00:00</v>
      </c>
      <c r="M220">
        <v>3</v>
      </c>
      <c r="N220">
        <f t="shared" si="25"/>
        <v>-105.29223639999964</v>
      </c>
      <c r="O220">
        <f t="shared" si="26"/>
        <v>-105.29223639999964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2.577828513980065</v>
      </c>
    </row>
    <row r="221" spans="1:19" x14ac:dyDescent="0.3">
      <c r="A221" t="s">
        <v>247</v>
      </c>
      <c r="B221">
        <v>3939.5297851999999</v>
      </c>
      <c r="C221">
        <v>3859.8300780999998</v>
      </c>
      <c r="D221">
        <v>3895.8620605000001</v>
      </c>
      <c r="E221">
        <v>3973.8154297000001</v>
      </c>
      <c r="F221">
        <v>3946.5900879000001</v>
      </c>
      <c r="G221">
        <v>3946.5900879000001</v>
      </c>
      <c r="H221">
        <v>4049.3798827999999</v>
      </c>
      <c r="I221">
        <v>3859.8300780999998</v>
      </c>
      <c r="J221">
        <v>3941.2534179999998</v>
      </c>
      <c r="L221" t="str">
        <f t="shared" si="24"/>
        <v>10JUL2023:04:00:00</v>
      </c>
      <c r="M221">
        <v>4</v>
      </c>
      <c r="N221">
        <f t="shared" si="25"/>
        <v>-79.699707100000069</v>
      </c>
      <c r="O221">
        <f t="shared" si="26"/>
        <v>-79.699707100000069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2.0230766473556163</v>
      </c>
    </row>
    <row r="222" spans="1:19" x14ac:dyDescent="0.3">
      <c r="A222" t="s">
        <v>248</v>
      </c>
      <c r="B222">
        <v>3880.1162109000002</v>
      </c>
      <c r="C222">
        <v>3789.25</v>
      </c>
      <c r="D222">
        <v>3814.7880859000002</v>
      </c>
      <c r="E222">
        <v>3877.9973144999999</v>
      </c>
      <c r="F222">
        <v>3876.75</v>
      </c>
      <c r="G222">
        <v>3876.75</v>
      </c>
      <c r="H222">
        <v>3954.8701172000001</v>
      </c>
      <c r="I222">
        <v>3789.25</v>
      </c>
      <c r="J222">
        <v>3861.5439452999999</v>
      </c>
      <c r="L222" t="str">
        <f t="shared" si="24"/>
        <v>10JUL2023:05:00:00</v>
      </c>
      <c r="M222">
        <v>5</v>
      </c>
      <c r="N222">
        <f t="shared" si="25"/>
        <v>-90.866210900000169</v>
      </c>
      <c r="O222">
        <f t="shared" si="26"/>
        <v>-90.866210900000169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2.3418425109211762</v>
      </c>
    </row>
    <row r="223" spans="1:19" x14ac:dyDescent="0.3">
      <c r="A223" t="s">
        <v>249</v>
      </c>
      <c r="B223">
        <v>3900.3503418</v>
      </c>
      <c r="C223">
        <v>3799.9099120999999</v>
      </c>
      <c r="D223">
        <v>3852.3137207</v>
      </c>
      <c r="E223">
        <v>3905.2565918</v>
      </c>
      <c r="F223">
        <v>3883.9799804999998</v>
      </c>
      <c r="G223">
        <v>3883.9799804999998</v>
      </c>
      <c r="H223">
        <v>3947.9299316000001</v>
      </c>
      <c r="I223">
        <v>3799.9099120999999</v>
      </c>
      <c r="J223">
        <v>3871.6108398000001</v>
      </c>
      <c r="L223" t="str">
        <f t="shared" si="24"/>
        <v>10JUL2023:06:00:00</v>
      </c>
      <c r="M223">
        <v>6</v>
      </c>
      <c r="N223">
        <f t="shared" si="25"/>
        <v>-100.4404297000001</v>
      </c>
      <c r="O223">
        <f t="shared" si="26"/>
        <v>-100.4404297000001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2.5751643031545504</v>
      </c>
    </row>
    <row r="224" spans="1:19" x14ac:dyDescent="0.3">
      <c r="A224" t="s">
        <v>250</v>
      </c>
      <c r="B224">
        <v>3947.5021972999998</v>
      </c>
      <c r="C224">
        <v>3865.2099609000002</v>
      </c>
      <c r="D224">
        <v>3911.5510254000001</v>
      </c>
      <c r="E224">
        <v>3999.5043945000002</v>
      </c>
      <c r="F224">
        <v>3961.8200683999999</v>
      </c>
      <c r="G224">
        <v>3961.8200683999999</v>
      </c>
      <c r="H224">
        <v>3998.7600097999998</v>
      </c>
      <c r="I224">
        <v>3865.2099609000002</v>
      </c>
      <c r="J224">
        <v>3933.8652344000002</v>
      </c>
      <c r="L224" t="str">
        <f t="shared" si="24"/>
        <v>10JUL2023:07:00:00</v>
      </c>
      <c r="M224">
        <v>7</v>
      </c>
      <c r="N224">
        <f t="shared" si="25"/>
        <v>-82.292236399999638</v>
      </c>
      <c r="O224">
        <f t="shared" si="26"/>
        <v>-82.292236399999638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2.0846660061718425</v>
      </c>
    </row>
    <row r="225" spans="1:19" x14ac:dyDescent="0.3">
      <c r="A225" t="s">
        <v>251</v>
      </c>
      <c r="B225">
        <v>4000.6152344000002</v>
      </c>
      <c r="C225">
        <v>3915.9099120999999</v>
      </c>
      <c r="D225">
        <v>3966.6140137000002</v>
      </c>
      <c r="E225">
        <v>4050.8508301000002</v>
      </c>
      <c r="F225">
        <v>3998.1000976999999</v>
      </c>
      <c r="G225">
        <v>3998.1000976999999</v>
      </c>
      <c r="H225">
        <v>4019.7600097999998</v>
      </c>
      <c r="I225">
        <v>3915.9099120999999</v>
      </c>
      <c r="J225">
        <v>3973.6440429999998</v>
      </c>
      <c r="L225" t="str">
        <f t="shared" si="24"/>
        <v>10JUL2023:08:00:00</v>
      </c>
      <c r="M225">
        <v>8</v>
      </c>
      <c r="N225">
        <f t="shared" si="25"/>
        <v>-84.705322300000262</v>
      </c>
      <c r="O225">
        <f t="shared" si="26"/>
        <v>-84.705322300000262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2.1173073974134407</v>
      </c>
    </row>
    <row r="226" spans="1:19" x14ac:dyDescent="0.3">
      <c r="A226" t="s">
        <v>252</v>
      </c>
      <c r="B226">
        <v>4260.8706055000002</v>
      </c>
      <c r="C226">
        <v>4160.8901366999999</v>
      </c>
      <c r="D226">
        <v>4177.8032227000003</v>
      </c>
      <c r="E226">
        <v>4242.2744141000003</v>
      </c>
      <c r="F226">
        <v>4224.8300780999998</v>
      </c>
      <c r="G226">
        <v>4224.8300780999998</v>
      </c>
      <c r="H226">
        <v>4289.0498047000001</v>
      </c>
      <c r="I226">
        <v>4160.8901366999999</v>
      </c>
      <c r="J226">
        <v>4215.5087891000003</v>
      </c>
      <c r="L226" t="str">
        <f t="shared" si="24"/>
        <v>10JUL2023:09:00:00</v>
      </c>
      <c r="M226">
        <v>9</v>
      </c>
      <c r="N226">
        <f t="shared" si="25"/>
        <v>-99.980468800000381</v>
      </c>
      <c r="O226">
        <f t="shared" si="26"/>
        <v>-99.980468800000381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2.3464798173158314</v>
      </c>
    </row>
    <row r="227" spans="1:19" x14ac:dyDescent="0.3">
      <c r="A227" t="s">
        <v>253</v>
      </c>
      <c r="B227">
        <v>4571.5151366999999</v>
      </c>
      <c r="C227">
        <v>4537.2597655999998</v>
      </c>
      <c r="D227">
        <v>4458.0043944999998</v>
      </c>
      <c r="E227">
        <v>4520.40625</v>
      </c>
      <c r="F227">
        <v>4592.5097655999998</v>
      </c>
      <c r="G227">
        <v>4592.5097655999998</v>
      </c>
      <c r="H227">
        <v>4704.6899414</v>
      </c>
      <c r="I227">
        <v>4537.2597655999998</v>
      </c>
      <c r="J227">
        <v>4582.6875</v>
      </c>
      <c r="L227" t="str">
        <f t="shared" si="24"/>
        <v>10JUL2023:10:00:00</v>
      </c>
      <c r="M227">
        <v>10</v>
      </c>
      <c r="N227">
        <f t="shared" si="25"/>
        <v>-34.255371100000048</v>
      </c>
      <c r="O227">
        <f t="shared" si="26"/>
        <v>-34.255371100000048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0.74932205353535541</v>
      </c>
    </row>
    <row r="228" spans="1:19" x14ac:dyDescent="0.3">
      <c r="A228" t="s">
        <v>254</v>
      </c>
      <c r="B228">
        <v>4931.7504883000001</v>
      </c>
      <c r="C228">
        <v>4908.9501952999999</v>
      </c>
      <c r="D228">
        <v>4766.3466797000001</v>
      </c>
      <c r="E228">
        <v>4796.8427733999997</v>
      </c>
      <c r="F228">
        <v>4957.9399414</v>
      </c>
      <c r="G228">
        <v>4957.9399414</v>
      </c>
      <c r="H228">
        <v>5118.0600586</v>
      </c>
      <c r="I228">
        <v>4908.9501952999999</v>
      </c>
      <c r="J228">
        <v>4952.9604491999999</v>
      </c>
      <c r="L228" t="str">
        <f t="shared" si="24"/>
        <v>10JUL2023:11:00:00</v>
      </c>
      <c r="M228">
        <v>11</v>
      </c>
      <c r="N228">
        <f t="shared" si="25"/>
        <v>-22.800293000000238</v>
      </c>
      <c r="O228">
        <f t="shared" si="26"/>
        <v>-22.800293000000238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0.46231643417669366</v>
      </c>
    </row>
    <row r="229" spans="1:19" x14ac:dyDescent="0.3">
      <c r="A229" t="s">
        <v>255</v>
      </c>
      <c r="B229">
        <v>5273.6083983999997</v>
      </c>
      <c r="C229">
        <v>5265.6499022999997</v>
      </c>
      <c r="D229">
        <v>5119.0117188000004</v>
      </c>
      <c r="E229">
        <v>5162.1899414</v>
      </c>
      <c r="F229">
        <v>5320.5297852000003</v>
      </c>
      <c r="G229">
        <v>5320.5297852000003</v>
      </c>
      <c r="H229">
        <v>5502.3300780999998</v>
      </c>
      <c r="I229">
        <v>5265.6499022999997</v>
      </c>
      <c r="J229">
        <v>5318.3027344000002</v>
      </c>
      <c r="L229" t="str">
        <f t="shared" si="24"/>
        <v>10JUL2023:12:00:00</v>
      </c>
      <c r="M229">
        <v>12</v>
      </c>
      <c r="N229">
        <f t="shared" si="25"/>
        <v>-7.9584961000000476</v>
      </c>
      <c r="O229">
        <f t="shared" si="26"/>
        <v>-7.9584961000000476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0.15091177612684772</v>
      </c>
    </row>
    <row r="230" spans="1:19" x14ac:dyDescent="0.3">
      <c r="A230" t="s">
        <v>256</v>
      </c>
      <c r="B230">
        <v>5603.7485352000003</v>
      </c>
      <c r="C230">
        <v>5578.0097655999998</v>
      </c>
      <c r="D230">
        <v>5401.9599608999997</v>
      </c>
      <c r="E230">
        <v>5467.9853516000003</v>
      </c>
      <c r="F230">
        <v>5636.9501952999999</v>
      </c>
      <c r="G230">
        <v>5636.9501952999999</v>
      </c>
      <c r="H230">
        <v>5838.8598633000001</v>
      </c>
      <c r="I230">
        <v>5578.0097655999998</v>
      </c>
      <c r="J230">
        <v>5632.8427733999997</v>
      </c>
      <c r="L230" t="str">
        <f t="shared" si="24"/>
        <v>10JUL2023:13:00:00</v>
      </c>
      <c r="M230">
        <v>13</v>
      </c>
      <c r="N230">
        <f t="shared" si="25"/>
        <v>-25.738769600000523</v>
      </c>
      <c r="O230">
        <f t="shared" si="26"/>
        <v>-25.738769600000523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0.45931342990004276</v>
      </c>
    </row>
    <row r="231" spans="1:19" x14ac:dyDescent="0.3">
      <c r="A231" t="s">
        <v>257</v>
      </c>
      <c r="B231">
        <v>5879.5908202999999</v>
      </c>
      <c r="C231">
        <v>5843.9399414</v>
      </c>
      <c r="D231">
        <v>5644.9160155999998</v>
      </c>
      <c r="E231">
        <v>5693.8999022999997</v>
      </c>
      <c r="F231">
        <v>5912.4501952999999</v>
      </c>
      <c r="G231">
        <v>5912.4501952999999</v>
      </c>
      <c r="H231">
        <v>6099.4399414</v>
      </c>
      <c r="I231">
        <v>5843.9399414</v>
      </c>
      <c r="J231">
        <v>5894.4877930000002</v>
      </c>
      <c r="L231" t="str">
        <f t="shared" si="24"/>
        <v>10JUL2023:14:00:00</v>
      </c>
      <c r="M231">
        <v>14</v>
      </c>
      <c r="N231">
        <f t="shared" si="25"/>
        <v>-35.650878899999952</v>
      </c>
      <c r="O231">
        <f t="shared" si="26"/>
        <v>-35.650878899999952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0.6063496591788492</v>
      </c>
    </row>
    <row r="232" spans="1:19" x14ac:dyDescent="0.3">
      <c r="A232" t="s">
        <v>258</v>
      </c>
      <c r="B232">
        <v>6037.7988280999998</v>
      </c>
      <c r="C232">
        <v>6014.6401366999999</v>
      </c>
      <c r="D232">
        <v>5834.2978516000003</v>
      </c>
      <c r="E232">
        <v>5910.9716797000001</v>
      </c>
      <c r="F232">
        <v>6090.7001952999999</v>
      </c>
      <c r="G232">
        <v>6090.7001952999999</v>
      </c>
      <c r="H232">
        <v>6280.7797852000003</v>
      </c>
      <c r="I232">
        <v>6014.6401366999999</v>
      </c>
      <c r="J232">
        <v>6073.6259766000003</v>
      </c>
      <c r="L232" t="str">
        <f t="shared" si="24"/>
        <v>10JUL2023:15:00:00</v>
      </c>
      <c r="M232">
        <v>15</v>
      </c>
      <c r="N232">
        <f t="shared" si="25"/>
        <v>-23.158691399999952</v>
      </c>
      <c r="O232">
        <f t="shared" si="26"/>
        <v>-23.158691399999952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0.38356182541589628</v>
      </c>
    </row>
    <row r="233" spans="1:19" x14ac:dyDescent="0.3">
      <c r="A233" t="s">
        <v>259</v>
      </c>
      <c r="B233">
        <v>6187.1303711</v>
      </c>
      <c r="C233">
        <v>6084.7202147999997</v>
      </c>
      <c r="D233">
        <v>5934.1645508000001</v>
      </c>
      <c r="E233">
        <v>6020.0336914</v>
      </c>
      <c r="F233">
        <v>6178.3598633000001</v>
      </c>
      <c r="G233">
        <v>6178.3598633000001</v>
      </c>
      <c r="H233">
        <v>6338.9399414</v>
      </c>
      <c r="I233">
        <v>6084.7202147999997</v>
      </c>
      <c r="J233">
        <v>6149.6030272999997</v>
      </c>
      <c r="L233" t="str">
        <f t="shared" si="24"/>
        <v>10JUL2023:16:00:00</v>
      </c>
      <c r="M233">
        <v>16</v>
      </c>
      <c r="N233">
        <f t="shared" si="25"/>
        <v>-102.41015630000038</v>
      </c>
      <c r="O233">
        <f t="shared" si="26"/>
        <v>-102.41015630000038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1.6552125162637075</v>
      </c>
    </row>
    <row r="234" spans="1:19" x14ac:dyDescent="0.3">
      <c r="A234" t="s">
        <v>260</v>
      </c>
      <c r="B234">
        <v>6230.2314452999999</v>
      </c>
      <c r="C234">
        <v>6095.7299805000002</v>
      </c>
      <c r="D234">
        <v>5960.9335938000004</v>
      </c>
      <c r="E234">
        <v>6117.3793944999998</v>
      </c>
      <c r="F234">
        <v>6207.9199219000002</v>
      </c>
      <c r="G234">
        <v>6207.9199219000002</v>
      </c>
      <c r="H234">
        <v>6347.7099608999997</v>
      </c>
      <c r="I234">
        <v>6095.7299805000002</v>
      </c>
      <c r="J234">
        <v>6166.8032227000003</v>
      </c>
      <c r="L234" t="str">
        <f t="shared" si="24"/>
        <v>10JUL2023:17:00:00</v>
      </c>
      <c r="M234">
        <v>17</v>
      </c>
      <c r="N234">
        <f t="shared" si="25"/>
        <v>-134.50146479999967</v>
      </c>
      <c r="O234">
        <f t="shared" si="26"/>
        <v>-134.50146479999967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2.1588518176393867</v>
      </c>
    </row>
    <row r="235" spans="1:19" x14ac:dyDescent="0.3">
      <c r="A235" t="s">
        <v>261</v>
      </c>
      <c r="B235">
        <v>6222.3613280999998</v>
      </c>
      <c r="C235">
        <v>6032.7797852000003</v>
      </c>
      <c r="D235">
        <v>5947.7539063000004</v>
      </c>
      <c r="E235">
        <v>6087.53125</v>
      </c>
      <c r="F235">
        <v>6163.7299805000002</v>
      </c>
      <c r="G235">
        <v>6163.7299805000002</v>
      </c>
      <c r="H235">
        <v>6279.75</v>
      </c>
      <c r="I235">
        <v>6032.7797852000003</v>
      </c>
      <c r="J235">
        <v>6116.0556641000003</v>
      </c>
      <c r="L235" t="str">
        <f t="shared" si="24"/>
        <v>10JUL2023:18:00:00</v>
      </c>
      <c r="M235">
        <v>18</v>
      </c>
      <c r="N235">
        <f t="shared" si="25"/>
        <v>-189.58154289999948</v>
      </c>
      <c r="O235">
        <f t="shared" si="26"/>
        <v>-189.58154289999948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3.0467781104876508</v>
      </c>
    </row>
    <row r="236" spans="1:19" x14ac:dyDescent="0.3">
      <c r="A236" t="s">
        <v>262</v>
      </c>
      <c r="B236">
        <v>6099.3754883000001</v>
      </c>
      <c r="C236">
        <v>5881.7998047000001</v>
      </c>
      <c r="D236">
        <v>5823.8559569999998</v>
      </c>
      <c r="E236">
        <v>5927.6733397999997</v>
      </c>
      <c r="F236">
        <v>6033.8100586</v>
      </c>
      <c r="G236">
        <v>6033.8100586</v>
      </c>
      <c r="H236">
        <v>6125.9902344000002</v>
      </c>
      <c r="I236">
        <v>5881.7998047000001</v>
      </c>
      <c r="J236">
        <v>5973.8706055000002</v>
      </c>
      <c r="L236" t="str">
        <f t="shared" si="24"/>
        <v>10JUL2023:19:00:00</v>
      </c>
      <c r="M236">
        <v>19</v>
      </c>
      <c r="N236">
        <f t="shared" si="25"/>
        <v>-217.57568360000005</v>
      </c>
      <c r="O236">
        <f t="shared" si="26"/>
        <v>-217.57568360000005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3.5671796894183685</v>
      </c>
    </row>
    <row r="237" spans="1:19" x14ac:dyDescent="0.3">
      <c r="A237" t="s">
        <v>263</v>
      </c>
      <c r="B237">
        <v>5912.8037108999997</v>
      </c>
      <c r="C237">
        <v>5671.3999022999997</v>
      </c>
      <c r="D237">
        <v>5660.3471680000002</v>
      </c>
      <c r="E237">
        <v>5766.1030272999997</v>
      </c>
      <c r="F237">
        <v>5833.8500977000003</v>
      </c>
      <c r="G237">
        <v>5833.8500977000003</v>
      </c>
      <c r="H237">
        <v>5897.6899414</v>
      </c>
      <c r="I237">
        <v>5671.3999022999997</v>
      </c>
      <c r="J237">
        <v>5769.5664063000004</v>
      </c>
      <c r="L237" t="str">
        <f t="shared" si="24"/>
        <v>10JUL2023:20:00:00</v>
      </c>
      <c r="M237">
        <v>20</v>
      </c>
      <c r="N237">
        <f t="shared" si="25"/>
        <v>-241.40380860000005</v>
      </c>
      <c r="O237">
        <f t="shared" si="26"/>
        <v>-241.40380860000005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4.0827299603229257</v>
      </c>
    </row>
    <row r="238" spans="1:19" x14ac:dyDescent="0.3">
      <c r="A238" t="s">
        <v>264</v>
      </c>
      <c r="B238">
        <v>5656.3828125</v>
      </c>
      <c r="C238">
        <v>5458.4799805000002</v>
      </c>
      <c r="D238">
        <v>5521.3066405999998</v>
      </c>
      <c r="E238">
        <v>5631.9150391000003</v>
      </c>
      <c r="F238">
        <v>5606.9599608999997</v>
      </c>
      <c r="G238">
        <v>5606.9599608999997</v>
      </c>
      <c r="H238">
        <v>5673.4301758000001</v>
      </c>
      <c r="I238">
        <v>5458.4799805000002</v>
      </c>
      <c r="J238">
        <v>5565.2265625</v>
      </c>
      <c r="L238" t="str">
        <f t="shared" si="24"/>
        <v>10JUL2023:21:00:00</v>
      </c>
      <c r="M238">
        <v>21</v>
      </c>
      <c r="N238">
        <f t="shared" si="25"/>
        <v>-197.90283199999976</v>
      </c>
      <c r="O238">
        <f t="shared" si="26"/>
        <v>-197.90283199999976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3.4987524458679795</v>
      </c>
    </row>
    <row r="239" spans="1:19" x14ac:dyDescent="0.3">
      <c r="A239" t="s">
        <v>265</v>
      </c>
      <c r="B239">
        <v>5543.7119141000003</v>
      </c>
      <c r="C239">
        <v>5310.4799805000002</v>
      </c>
      <c r="D239">
        <v>5365.8129883000001</v>
      </c>
      <c r="E239">
        <v>5460.3442383000001</v>
      </c>
      <c r="F239">
        <v>5458.5200194999998</v>
      </c>
      <c r="G239">
        <v>5458.5200194999998</v>
      </c>
      <c r="H239">
        <v>5512.4902344000002</v>
      </c>
      <c r="I239">
        <v>5310.4799805000002</v>
      </c>
      <c r="J239">
        <v>5411.7578125</v>
      </c>
      <c r="L239" t="str">
        <f t="shared" si="24"/>
        <v>10JUL2023:22:00:00</v>
      </c>
      <c r="M239">
        <v>22</v>
      </c>
      <c r="N239">
        <f t="shared" si="25"/>
        <v>-233.23193360000005</v>
      </c>
      <c r="O239">
        <f t="shared" si="26"/>
        <v>-233.23193360000005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4.2071438273477515</v>
      </c>
    </row>
    <row r="240" spans="1:19" x14ac:dyDescent="0.3">
      <c r="A240" t="s">
        <v>266</v>
      </c>
      <c r="B240">
        <v>5237.2133789</v>
      </c>
      <c r="C240">
        <v>5016.8398438000004</v>
      </c>
      <c r="D240">
        <v>5110.5</v>
      </c>
      <c r="E240">
        <v>5188.1059569999998</v>
      </c>
      <c r="F240">
        <v>5152.9902344000002</v>
      </c>
      <c r="G240">
        <v>5152.9902344000002</v>
      </c>
      <c r="H240">
        <v>5227.2099608999997</v>
      </c>
      <c r="I240">
        <v>5016.8398438000004</v>
      </c>
      <c r="J240">
        <v>5125.9130858999997</v>
      </c>
      <c r="L240" t="str">
        <f t="shared" si="24"/>
        <v>10JUL2023:23:00:00</v>
      </c>
      <c r="M240">
        <v>23</v>
      </c>
      <c r="N240">
        <f t="shared" si="25"/>
        <v>-220.37353509999957</v>
      </c>
      <c r="O240">
        <f t="shared" si="26"/>
        <v>-220.37353509999957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4.2078395351973574</v>
      </c>
    </row>
    <row r="241" spans="1:19" x14ac:dyDescent="0.3">
      <c r="A241" t="s">
        <v>267</v>
      </c>
      <c r="B241">
        <v>4882.9375</v>
      </c>
      <c r="C241">
        <v>4707.1098633000001</v>
      </c>
      <c r="D241">
        <v>4781.9003905999998</v>
      </c>
      <c r="E241">
        <v>4834.4091797000001</v>
      </c>
      <c r="F241">
        <v>4831.2797852000003</v>
      </c>
      <c r="G241">
        <v>4831.2797852000003</v>
      </c>
      <c r="H241">
        <v>4924.5097655999998</v>
      </c>
      <c r="I241">
        <v>4707.1098633000001</v>
      </c>
      <c r="J241">
        <v>4812.1220702999999</v>
      </c>
      <c r="L241" t="str">
        <f t="shared" si="24"/>
        <v>11JUL2023:00:00:00</v>
      </c>
      <c r="M241">
        <v>24</v>
      </c>
      <c r="N241">
        <f t="shared" si="25"/>
        <v>-175.82763669999986</v>
      </c>
      <c r="O241">
        <f t="shared" si="26"/>
        <v>-175.82763669999986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3.6008578176558648</v>
      </c>
    </row>
    <row r="242" spans="1:19" x14ac:dyDescent="0.3">
      <c r="A242" t="s">
        <v>268</v>
      </c>
      <c r="B242">
        <v>4598.7036133000001</v>
      </c>
      <c r="C242">
        <v>4667.7299805000002</v>
      </c>
      <c r="D242">
        <v>4545.4780272999997</v>
      </c>
      <c r="E242">
        <v>4582.9418944999998</v>
      </c>
      <c r="F242">
        <v>4623.3798827999999</v>
      </c>
      <c r="G242">
        <v>4623.3798827999999</v>
      </c>
      <c r="H242">
        <v>4667.7299805000002</v>
      </c>
      <c r="I242">
        <v>4557.5</v>
      </c>
      <c r="J242">
        <v>4601.3408202999999</v>
      </c>
      <c r="L242" t="str">
        <f t="shared" si="24"/>
        <v>11JUL2023:01:00:00</v>
      </c>
      <c r="M242">
        <v>1</v>
      </c>
      <c r="N242">
        <f t="shared" si="25"/>
        <v>69.026367200000095</v>
      </c>
      <c r="O242" t="str">
        <f t="shared" si="26"/>
        <v/>
      </c>
      <c r="P242">
        <f t="shared" si="27"/>
        <v>69.026367200000095</v>
      </c>
      <c r="Q242" t="str">
        <f t="shared" si="28"/>
        <v/>
      </c>
      <c r="R242">
        <f t="shared" si="29"/>
        <v>1</v>
      </c>
      <c r="S242">
        <f t="shared" si="30"/>
        <v>1.5009962155501302</v>
      </c>
    </row>
    <row r="243" spans="1:19" x14ac:dyDescent="0.3">
      <c r="A243" t="s">
        <v>269</v>
      </c>
      <c r="B243">
        <v>4368.7568358999997</v>
      </c>
      <c r="C243">
        <v>4453.5</v>
      </c>
      <c r="D243">
        <v>4298.7661133000001</v>
      </c>
      <c r="E243">
        <v>4370.8164063000004</v>
      </c>
      <c r="F243">
        <v>4399.7099608999997</v>
      </c>
      <c r="G243">
        <v>4399.7099608999997</v>
      </c>
      <c r="H243">
        <v>4453.5</v>
      </c>
      <c r="I243">
        <v>4337.5600586</v>
      </c>
      <c r="J243">
        <v>4377.0136719000002</v>
      </c>
      <c r="L243" t="str">
        <f t="shared" si="24"/>
        <v>11JUL2023:02:00:00</v>
      </c>
      <c r="M243">
        <v>2</v>
      </c>
      <c r="N243">
        <f t="shared" si="25"/>
        <v>84.743164100000286</v>
      </c>
      <c r="O243" t="str">
        <f t="shared" si="26"/>
        <v/>
      </c>
      <c r="P243">
        <f t="shared" si="27"/>
        <v>84.743164100000286</v>
      </c>
      <c r="Q243" t="str">
        <f t="shared" si="28"/>
        <v/>
      </c>
      <c r="R243">
        <f t="shared" si="29"/>
        <v>1</v>
      </c>
      <c r="S243">
        <f t="shared" si="30"/>
        <v>1.9397546552288827</v>
      </c>
    </row>
    <row r="244" spans="1:19" x14ac:dyDescent="0.3">
      <c r="A244" t="s">
        <v>270</v>
      </c>
      <c r="B244">
        <v>4172.8310547000001</v>
      </c>
      <c r="C244">
        <v>4266.3198241999999</v>
      </c>
      <c r="D244">
        <v>4104.9624022999997</v>
      </c>
      <c r="E244">
        <v>4190.8994141000003</v>
      </c>
      <c r="F244">
        <v>4212.3398438000004</v>
      </c>
      <c r="G244">
        <v>4212.3398438000004</v>
      </c>
      <c r="H244">
        <v>4266.3198241999999</v>
      </c>
      <c r="I244">
        <v>4147.0800780999998</v>
      </c>
      <c r="J244">
        <v>4187.4804688000004</v>
      </c>
      <c r="L244" t="str">
        <f t="shared" si="24"/>
        <v>11JUL2023:03:00:00</v>
      </c>
      <c r="M244">
        <v>3</v>
      </c>
      <c r="N244">
        <f t="shared" si="25"/>
        <v>93.488769499999762</v>
      </c>
      <c r="O244" t="str">
        <f t="shared" si="26"/>
        <v/>
      </c>
      <c r="P244">
        <f t="shared" si="27"/>
        <v>93.488769499999762</v>
      </c>
      <c r="Q244" t="str">
        <f t="shared" si="28"/>
        <v/>
      </c>
      <c r="R244">
        <f t="shared" si="29"/>
        <v>1</v>
      </c>
      <c r="S244">
        <f t="shared" si="30"/>
        <v>2.2404158777216781</v>
      </c>
    </row>
    <row r="245" spans="1:19" x14ac:dyDescent="0.3">
      <c r="A245" t="s">
        <v>271</v>
      </c>
      <c r="B245">
        <v>4033.2341308999999</v>
      </c>
      <c r="C245">
        <v>4123.3901366999999</v>
      </c>
      <c r="D245">
        <v>3984.8999023000001</v>
      </c>
      <c r="E245">
        <v>4056.1755370999999</v>
      </c>
      <c r="F245">
        <v>4074.1599120999999</v>
      </c>
      <c r="G245">
        <v>4074.1599120999999</v>
      </c>
      <c r="H245">
        <v>4123.3901366999999</v>
      </c>
      <c r="I245">
        <v>4009.7099609000002</v>
      </c>
      <c r="J245">
        <v>4051.7421875</v>
      </c>
      <c r="L245" t="str">
        <f t="shared" si="24"/>
        <v>11JUL2023:04:00:00</v>
      </c>
      <c r="M245">
        <v>4</v>
      </c>
      <c r="N245">
        <f t="shared" si="25"/>
        <v>90.156005800000003</v>
      </c>
      <c r="O245" t="str">
        <f t="shared" si="26"/>
        <v/>
      </c>
      <c r="P245">
        <f t="shared" si="27"/>
        <v>90.156005800000003</v>
      </c>
      <c r="Q245" t="str">
        <f t="shared" si="28"/>
        <v/>
      </c>
      <c r="R245">
        <f t="shared" si="29"/>
        <v>1</v>
      </c>
      <c r="S245">
        <f t="shared" si="30"/>
        <v>2.2353278504038161</v>
      </c>
    </row>
    <row r="246" spans="1:19" x14ac:dyDescent="0.3">
      <c r="A246" t="s">
        <v>272</v>
      </c>
      <c r="B246">
        <v>3963.5698241999999</v>
      </c>
      <c r="C246">
        <v>4024.9899902000002</v>
      </c>
      <c r="D246">
        <v>3893.7473144999999</v>
      </c>
      <c r="E246">
        <v>3961.7041015999998</v>
      </c>
      <c r="F246">
        <v>3994.6101073999998</v>
      </c>
      <c r="G246">
        <v>3994.6101073999998</v>
      </c>
      <c r="H246">
        <v>4024.9899902000002</v>
      </c>
      <c r="I246">
        <v>3924.8898926000002</v>
      </c>
      <c r="J246">
        <v>3962.6354980000001</v>
      </c>
      <c r="L246" t="str">
        <f t="shared" si="24"/>
        <v>11JUL2023:05:00:00</v>
      </c>
      <c r="M246">
        <v>5</v>
      </c>
      <c r="N246">
        <f t="shared" si="25"/>
        <v>61.420166000000336</v>
      </c>
      <c r="O246" t="str">
        <f t="shared" si="26"/>
        <v/>
      </c>
      <c r="P246">
        <f t="shared" si="27"/>
        <v>61.420166000000336</v>
      </c>
      <c r="Q246" t="str">
        <f t="shared" si="28"/>
        <v/>
      </c>
      <c r="R246">
        <f t="shared" si="29"/>
        <v>1</v>
      </c>
      <c r="S246">
        <f t="shared" si="30"/>
        <v>1.5496173581954564</v>
      </c>
    </row>
    <row r="247" spans="1:19" x14ac:dyDescent="0.3">
      <c r="A247" t="s">
        <v>273</v>
      </c>
      <c r="B247">
        <v>4000.3676758000001</v>
      </c>
      <c r="C247">
        <v>4016.5700683999999</v>
      </c>
      <c r="D247">
        <v>3926.9079590000001</v>
      </c>
      <c r="E247">
        <v>4001.4299316000001</v>
      </c>
      <c r="F247">
        <v>3991.2900390999998</v>
      </c>
      <c r="G247">
        <v>3991.2900390999998</v>
      </c>
      <c r="H247">
        <v>4016.5700683999999</v>
      </c>
      <c r="I247">
        <v>3924.8701172000001</v>
      </c>
      <c r="J247">
        <v>3966.0717773000001</v>
      </c>
      <c r="L247" t="str">
        <f t="shared" si="24"/>
        <v>11JUL2023:06:00:00</v>
      </c>
      <c r="M247">
        <v>6</v>
      </c>
      <c r="N247">
        <f t="shared" si="25"/>
        <v>16.202392599999712</v>
      </c>
      <c r="O247" t="str">
        <f t="shared" si="26"/>
        <v/>
      </c>
      <c r="P247">
        <f t="shared" si="27"/>
        <v>16.202392599999712</v>
      </c>
      <c r="Q247" t="str">
        <f t="shared" si="28"/>
        <v/>
      </c>
      <c r="R247">
        <f t="shared" si="29"/>
        <v>1</v>
      </c>
      <c r="S247">
        <f t="shared" si="30"/>
        <v>0.40502258574918443</v>
      </c>
    </row>
    <row r="248" spans="1:19" x14ac:dyDescent="0.3">
      <c r="A248" t="s">
        <v>274</v>
      </c>
      <c r="B248">
        <v>4049.7773437999999</v>
      </c>
      <c r="C248">
        <v>4091.3200683999999</v>
      </c>
      <c r="D248">
        <v>3985.5322265999998</v>
      </c>
      <c r="E248">
        <v>4114.1352539</v>
      </c>
      <c r="F248">
        <v>4079.5200195000002</v>
      </c>
      <c r="G248">
        <v>4079.5200195000002</v>
      </c>
      <c r="H248">
        <v>4091.3200683999999</v>
      </c>
      <c r="I248">
        <v>4008.2900390999998</v>
      </c>
      <c r="J248">
        <v>4042.8937987999998</v>
      </c>
      <c r="L248" t="str">
        <f t="shared" si="24"/>
        <v>11JUL2023:07:00:00</v>
      </c>
      <c r="M248">
        <v>7</v>
      </c>
      <c r="N248">
        <f t="shared" si="25"/>
        <v>41.542724599999929</v>
      </c>
      <c r="O248" t="str">
        <f t="shared" si="26"/>
        <v/>
      </c>
      <c r="P248">
        <f t="shared" si="27"/>
        <v>41.542724599999929</v>
      </c>
      <c r="Q248" t="str">
        <f t="shared" si="28"/>
        <v/>
      </c>
      <c r="R248">
        <f t="shared" si="29"/>
        <v>1</v>
      </c>
      <c r="S248">
        <f t="shared" si="30"/>
        <v>1.0258026818091541</v>
      </c>
    </row>
    <row r="249" spans="1:19" x14ac:dyDescent="0.3">
      <c r="A249" t="s">
        <v>275</v>
      </c>
      <c r="B249">
        <v>4162.7851563000004</v>
      </c>
      <c r="C249">
        <v>4088.9399414</v>
      </c>
      <c r="D249">
        <v>4060.3515625</v>
      </c>
      <c r="E249">
        <v>4200.4682616999999</v>
      </c>
      <c r="F249">
        <v>4089.8798827999999</v>
      </c>
      <c r="G249">
        <v>4089.8798827999999</v>
      </c>
      <c r="H249">
        <v>4088.9399414</v>
      </c>
      <c r="I249">
        <v>4031.2399902000002</v>
      </c>
      <c r="J249">
        <v>4066.1005859000002</v>
      </c>
      <c r="L249" t="str">
        <f t="shared" si="24"/>
        <v>11JUL2023:08:00:00</v>
      </c>
      <c r="M249">
        <v>8</v>
      </c>
      <c r="N249">
        <f t="shared" si="25"/>
        <v>-73.845214900000428</v>
      </c>
      <c r="O249">
        <f t="shared" si="26"/>
        <v>-73.845214900000428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1.7739376914093763</v>
      </c>
    </row>
    <row r="250" spans="1:19" x14ac:dyDescent="0.3">
      <c r="A250" t="s">
        <v>276</v>
      </c>
      <c r="B250">
        <v>4376.9199219000002</v>
      </c>
      <c r="C250">
        <v>4346.1401366999999</v>
      </c>
      <c r="D250">
        <v>4266.6972655999998</v>
      </c>
      <c r="E250">
        <v>4390.7197266000003</v>
      </c>
      <c r="F250">
        <v>4323.7402344000002</v>
      </c>
      <c r="G250">
        <v>4323.7402344000002</v>
      </c>
      <c r="H250">
        <v>4346.1401366999999</v>
      </c>
      <c r="I250">
        <v>4277.2900391000003</v>
      </c>
      <c r="J250">
        <v>4305.1166991999999</v>
      </c>
      <c r="L250" t="str">
        <f t="shared" si="24"/>
        <v>11JUL2023:09:00:00</v>
      </c>
      <c r="M250">
        <v>9</v>
      </c>
      <c r="N250">
        <f t="shared" si="25"/>
        <v>-30.779785200000333</v>
      </c>
      <c r="O250">
        <f t="shared" si="26"/>
        <v>-30.779785200000333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0.70322934276208959</v>
      </c>
    </row>
    <row r="251" spans="1:19" x14ac:dyDescent="0.3">
      <c r="A251" t="s">
        <v>277</v>
      </c>
      <c r="B251">
        <v>4654.7485352000003</v>
      </c>
      <c r="C251">
        <v>4742.7299805000002</v>
      </c>
      <c r="D251">
        <v>4592.7998047000001</v>
      </c>
      <c r="E251">
        <v>4732.7875977000003</v>
      </c>
      <c r="F251">
        <v>4688.2299805000002</v>
      </c>
      <c r="G251">
        <v>4688.2299805000002</v>
      </c>
      <c r="H251">
        <v>4742.7299805000002</v>
      </c>
      <c r="I251">
        <v>4649.8500977000003</v>
      </c>
      <c r="J251">
        <v>4673.9804688000004</v>
      </c>
      <c r="L251" t="str">
        <f t="shared" si="24"/>
        <v>11JUL2023:10:00:00</v>
      </c>
      <c r="M251">
        <v>10</v>
      </c>
      <c r="N251">
        <f t="shared" si="25"/>
        <v>87.981445299999905</v>
      </c>
      <c r="O251" t="str">
        <f t="shared" si="26"/>
        <v/>
      </c>
      <c r="P251">
        <f t="shared" si="27"/>
        <v>87.981445299999905</v>
      </c>
      <c r="Q251" t="str">
        <f t="shared" si="28"/>
        <v/>
      </c>
      <c r="R251">
        <f t="shared" si="29"/>
        <v>1</v>
      </c>
      <c r="S251">
        <f t="shared" si="30"/>
        <v>1.8901438957372076</v>
      </c>
    </row>
    <row r="252" spans="1:19" x14ac:dyDescent="0.3">
      <c r="A252" t="s">
        <v>278</v>
      </c>
      <c r="B252">
        <v>5172.5522461</v>
      </c>
      <c r="C252">
        <v>5143.1899414</v>
      </c>
      <c r="D252">
        <v>4920.2426758000001</v>
      </c>
      <c r="E252">
        <v>5022.9423827999999</v>
      </c>
      <c r="F252">
        <v>5052.5200194999998</v>
      </c>
      <c r="G252">
        <v>5052.5200194999998</v>
      </c>
      <c r="H252">
        <v>5143.1899414</v>
      </c>
      <c r="I252">
        <v>5023.4902344000002</v>
      </c>
      <c r="J252">
        <v>5044.5566405999998</v>
      </c>
      <c r="L252" t="str">
        <f t="shared" si="24"/>
        <v>11JUL2023:11:00:00</v>
      </c>
      <c r="M252">
        <v>11</v>
      </c>
      <c r="N252">
        <f t="shared" si="25"/>
        <v>-29.362304700000095</v>
      </c>
      <c r="O252">
        <f t="shared" si="26"/>
        <v>-29.362304700000095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0.56765602942220028</v>
      </c>
    </row>
    <row r="253" spans="1:19" x14ac:dyDescent="0.3">
      <c r="A253" t="s">
        <v>279</v>
      </c>
      <c r="B253">
        <v>5457.9282227000003</v>
      </c>
      <c r="C253">
        <v>5506.2998047000001</v>
      </c>
      <c r="D253">
        <v>5279.2285155999998</v>
      </c>
      <c r="E253">
        <v>5359.5673827999999</v>
      </c>
      <c r="F253">
        <v>5409.6098633000001</v>
      </c>
      <c r="G253">
        <v>5409.6098633000001</v>
      </c>
      <c r="H253">
        <v>5506.2998047000001</v>
      </c>
      <c r="I253">
        <v>5372.6298827999999</v>
      </c>
      <c r="J253">
        <v>5401.4467772999997</v>
      </c>
      <c r="L253" t="str">
        <f t="shared" si="24"/>
        <v>11JUL2023:12:00:00</v>
      </c>
      <c r="M253">
        <v>12</v>
      </c>
      <c r="N253">
        <f t="shared" si="25"/>
        <v>48.371581999999762</v>
      </c>
      <c r="O253" t="str">
        <f t="shared" si="26"/>
        <v/>
      </c>
      <c r="P253">
        <f t="shared" si="27"/>
        <v>48.371581999999762</v>
      </c>
      <c r="Q253" t="str">
        <f t="shared" si="28"/>
        <v/>
      </c>
      <c r="R253">
        <f t="shared" si="29"/>
        <v>1</v>
      </c>
      <c r="S253">
        <f t="shared" si="30"/>
        <v>0.88626269944002067</v>
      </c>
    </row>
    <row r="254" spans="1:19" x14ac:dyDescent="0.3">
      <c r="A254" t="s">
        <v>280</v>
      </c>
      <c r="B254">
        <v>5715.8540039</v>
      </c>
      <c r="C254">
        <v>5828.5297852000003</v>
      </c>
      <c r="D254">
        <v>5549.1293944999998</v>
      </c>
      <c r="E254">
        <v>5578.7709961</v>
      </c>
      <c r="F254">
        <v>5725.0898438000004</v>
      </c>
      <c r="G254">
        <v>5725.0898438000004</v>
      </c>
      <c r="H254">
        <v>5828.5297852000003</v>
      </c>
      <c r="I254">
        <v>5685.7099608999997</v>
      </c>
      <c r="J254">
        <v>5709.1157227000003</v>
      </c>
      <c r="L254" t="str">
        <f t="shared" si="24"/>
        <v>11JUL2023:13:00:00</v>
      </c>
      <c r="M254">
        <v>13</v>
      </c>
      <c r="N254">
        <f t="shared" si="25"/>
        <v>112.67578130000038</v>
      </c>
      <c r="O254" t="str">
        <f t="shared" si="26"/>
        <v/>
      </c>
      <c r="P254">
        <f t="shared" si="27"/>
        <v>112.67578130000038</v>
      </c>
      <c r="Q254" t="str">
        <f t="shared" si="28"/>
        <v/>
      </c>
      <c r="R254">
        <f t="shared" si="29"/>
        <v>1</v>
      </c>
      <c r="S254">
        <f t="shared" si="30"/>
        <v>1.9712851521945847</v>
      </c>
    </row>
    <row r="255" spans="1:19" x14ac:dyDescent="0.3">
      <c r="A255" t="s">
        <v>281</v>
      </c>
      <c r="B255">
        <v>5987.703125</v>
      </c>
      <c r="C255">
        <v>6077.2402344000002</v>
      </c>
      <c r="D255">
        <v>5803.0703125</v>
      </c>
      <c r="E255">
        <v>5845.2412108999997</v>
      </c>
      <c r="F255">
        <v>5985.7299805000002</v>
      </c>
      <c r="G255">
        <v>5985.7299805000002</v>
      </c>
      <c r="H255">
        <v>6077.2402344000002</v>
      </c>
      <c r="I255">
        <v>5938.5097655999998</v>
      </c>
      <c r="J255">
        <v>5962.4853516000003</v>
      </c>
      <c r="L255" t="str">
        <f t="shared" si="24"/>
        <v>11JUL2023:14:00:00</v>
      </c>
      <c r="M255">
        <v>14</v>
      </c>
      <c r="N255">
        <f t="shared" si="25"/>
        <v>89.53710940000019</v>
      </c>
      <c r="O255" t="str">
        <f t="shared" si="26"/>
        <v/>
      </c>
      <c r="P255">
        <f t="shared" si="27"/>
        <v>89.53710940000019</v>
      </c>
      <c r="Q255" t="str">
        <f t="shared" si="28"/>
        <v/>
      </c>
      <c r="R255">
        <f t="shared" si="29"/>
        <v>1</v>
      </c>
      <c r="S255">
        <f t="shared" si="30"/>
        <v>1.4953498450209186</v>
      </c>
    </row>
    <row r="256" spans="1:19" x14ac:dyDescent="0.3">
      <c r="A256" t="s">
        <v>282</v>
      </c>
      <c r="B256">
        <v>6195.9443358999997</v>
      </c>
      <c r="C256">
        <v>6257.4101563000004</v>
      </c>
      <c r="D256">
        <v>5993.9892577999999</v>
      </c>
      <c r="E256">
        <v>6088.8886719000002</v>
      </c>
      <c r="F256">
        <v>6171.0297852000003</v>
      </c>
      <c r="G256">
        <v>6171.0297852000003</v>
      </c>
      <c r="H256">
        <v>6257.4101563000004</v>
      </c>
      <c r="I256">
        <v>6116.7998047000001</v>
      </c>
      <c r="J256">
        <v>6145.2670897999997</v>
      </c>
      <c r="L256" t="str">
        <f t="shared" si="24"/>
        <v>11JUL2023:15:00:00</v>
      </c>
      <c r="M256">
        <v>15</v>
      </c>
      <c r="N256">
        <f t="shared" si="25"/>
        <v>61.465820400000666</v>
      </c>
      <c r="O256" t="str">
        <f t="shared" si="26"/>
        <v/>
      </c>
      <c r="P256">
        <f t="shared" si="27"/>
        <v>61.465820400000666</v>
      </c>
      <c r="Q256" t="str">
        <f t="shared" si="28"/>
        <v/>
      </c>
      <c r="R256">
        <f t="shared" si="29"/>
        <v>1</v>
      </c>
      <c r="S256">
        <f t="shared" si="30"/>
        <v>0.99203312792629161</v>
      </c>
    </row>
    <row r="257" spans="1:19" x14ac:dyDescent="0.3">
      <c r="A257" t="s">
        <v>283</v>
      </c>
      <c r="B257">
        <v>6203.4155272999997</v>
      </c>
      <c r="C257">
        <v>6315.2900391000003</v>
      </c>
      <c r="D257">
        <v>6090.1474608999997</v>
      </c>
      <c r="E257">
        <v>6239.2041016000003</v>
      </c>
      <c r="F257">
        <v>6259.2597655999998</v>
      </c>
      <c r="G257">
        <v>6259.2597655999998</v>
      </c>
      <c r="H257">
        <v>6315.2900391000003</v>
      </c>
      <c r="I257">
        <v>6188.7900391000003</v>
      </c>
      <c r="J257">
        <v>6221.1059569999998</v>
      </c>
      <c r="L257" t="str">
        <f t="shared" si="24"/>
        <v>11JUL2023:16:00:00</v>
      </c>
      <c r="M257">
        <v>16</v>
      </c>
      <c r="N257">
        <f t="shared" si="25"/>
        <v>111.87451180000062</v>
      </c>
      <c r="O257" t="str">
        <f t="shared" si="26"/>
        <v/>
      </c>
      <c r="P257">
        <f t="shared" si="27"/>
        <v>111.87451180000062</v>
      </c>
      <c r="Q257" t="str">
        <f t="shared" si="28"/>
        <v/>
      </c>
      <c r="R257">
        <f t="shared" si="29"/>
        <v>1</v>
      </c>
      <c r="S257">
        <f t="shared" si="30"/>
        <v>1.8034341131536828</v>
      </c>
    </row>
    <row r="258" spans="1:19" x14ac:dyDescent="0.3">
      <c r="A258" t="s">
        <v>284</v>
      </c>
      <c r="B258">
        <v>6268.90625</v>
      </c>
      <c r="C258">
        <v>6330.4702147999997</v>
      </c>
      <c r="D258">
        <v>6072.3398438000004</v>
      </c>
      <c r="E258">
        <v>6223.0996094000002</v>
      </c>
      <c r="F258">
        <v>6299.9301758000001</v>
      </c>
      <c r="G258">
        <v>6299.9301758000001</v>
      </c>
      <c r="H258">
        <v>6330.4702147999997</v>
      </c>
      <c r="I258">
        <v>6213.3798827999999</v>
      </c>
      <c r="J258">
        <v>6237.609375</v>
      </c>
      <c r="L258" t="str">
        <f t="shared" si="24"/>
        <v>11JUL2023:17:00:00</v>
      </c>
      <c r="M258">
        <v>17</v>
      </c>
      <c r="N258">
        <f t="shared" si="25"/>
        <v>61.563964799999667</v>
      </c>
      <c r="O258" t="str">
        <f t="shared" si="26"/>
        <v/>
      </c>
      <c r="P258">
        <f t="shared" si="27"/>
        <v>61.563964799999667</v>
      </c>
      <c r="Q258" t="str">
        <f t="shared" si="28"/>
        <v/>
      </c>
      <c r="R258">
        <f t="shared" si="29"/>
        <v>1</v>
      </c>
      <c r="S258">
        <f t="shared" si="30"/>
        <v>0.98205272729991244</v>
      </c>
    </row>
    <row r="259" spans="1:19" x14ac:dyDescent="0.3">
      <c r="A259" t="s">
        <v>285</v>
      </c>
      <c r="B259">
        <v>6244.0356444999998</v>
      </c>
      <c r="C259">
        <v>6253.8300780999998</v>
      </c>
      <c r="D259">
        <v>6041.4311522999997</v>
      </c>
      <c r="E259">
        <v>6176.1835938000004</v>
      </c>
      <c r="F259">
        <v>6247.3300780999998</v>
      </c>
      <c r="G259">
        <v>6247.3300780999998</v>
      </c>
      <c r="H259">
        <v>6253.8300780999998</v>
      </c>
      <c r="I259">
        <v>6143.4501952999999</v>
      </c>
      <c r="J259">
        <v>6176.9365233999997</v>
      </c>
      <c r="L259" t="str">
        <f t="shared" ref="L259:L323" si="31">A259</f>
        <v>11JUL2023:18:00:00</v>
      </c>
      <c r="M259">
        <v>18</v>
      </c>
      <c r="N259">
        <f t="shared" ref="N259:N323" si="32">C259-B259</f>
        <v>9.7944336000000476</v>
      </c>
      <c r="O259" t="str">
        <f t="shared" ref="O259:O322" si="33">IF(N259&lt;0,N259,"")</f>
        <v/>
      </c>
      <c r="P259">
        <f t="shared" ref="P259:P322" si="34">IF(N259&gt;0,N259,"")</f>
        <v>9.7944336000000476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0.15686062920904981</v>
      </c>
    </row>
    <row r="260" spans="1:19" x14ac:dyDescent="0.3">
      <c r="A260" t="s">
        <v>286</v>
      </c>
      <c r="B260">
        <v>6114.6650391000003</v>
      </c>
      <c r="C260">
        <v>6093.7099608999997</v>
      </c>
      <c r="D260">
        <v>5933.6767577999999</v>
      </c>
      <c r="E260">
        <v>6049.2592772999997</v>
      </c>
      <c r="F260">
        <v>6114.6499022999997</v>
      </c>
      <c r="G260">
        <v>6114.6499022999997</v>
      </c>
      <c r="H260">
        <v>6093.7099608999997</v>
      </c>
      <c r="I260">
        <v>5988.8701172000001</v>
      </c>
      <c r="J260">
        <v>6034.4394530999998</v>
      </c>
      <c r="L260" t="str">
        <f t="shared" si="31"/>
        <v>11JUL2023:19:00:00</v>
      </c>
      <c r="M260">
        <v>19</v>
      </c>
      <c r="N260">
        <f t="shared" si="32"/>
        <v>-20.955078200000571</v>
      </c>
      <c r="O260">
        <f t="shared" si="33"/>
        <v>-20.955078200000571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0.34270198066458418</v>
      </c>
    </row>
    <row r="261" spans="1:19" x14ac:dyDescent="0.3">
      <c r="A261" t="s">
        <v>287</v>
      </c>
      <c r="B261">
        <v>5923.8457030999998</v>
      </c>
      <c r="C261">
        <v>5862.0400391000003</v>
      </c>
      <c r="D261">
        <v>5773.2368164</v>
      </c>
      <c r="E261">
        <v>5903.0913086</v>
      </c>
      <c r="F261">
        <v>5904.75</v>
      </c>
      <c r="G261">
        <v>5904.75</v>
      </c>
      <c r="H261">
        <v>5862.0400391000003</v>
      </c>
      <c r="I261">
        <v>5769.9702147999997</v>
      </c>
      <c r="J261">
        <v>5825.2006836</v>
      </c>
      <c r="L261" t="str">
        <f t="shared" si="31"/>
        <v>11JUL2023:20:00:00</v>
      </c>
      <c r="M261">
        <v>20</v>
      </c>
      <c r="N261">
        <f t="shared" si="32"/>
        <v>-61.805663999999524</v>
      </c>
      <c r="O261">
        <f t="shared" si="33"/>
        <v>-61.805663999999524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1.0433368304589041</v>
      </c>
    </row>
    <row r="262" spans="1:19" x14ac:dyDescent="0.3">
      <c r="A262" t="s">
        <v>288</v>
      </c>
      <c r="B262">
        <v>5672.3940430000002</v>
      </c>
      <c r="C262">
        <v>5632.5600586</v>
      </c>
      <c r="D262">
        <v>5590.09375</v>
      </c>
      <c r="E262">
        <v>5691.1875</v>
      </c>
      <c r="F262">
        <v>5665.3500977000003</v>
      </c>
      <c r="G262">
        <v>5665.3500977000003</v>
      </c>
      <c r="H262">
        <v>5632.5600586</v>
      </c>
      <c r="I262">
        <v>5544.3798827999999</v>
      </c>
      <c r="J262">
        <v>5604.1708983999997</v>
      </c>
      <c r="L262" t="str">
        <f t="shared" si="31"/>
        <v>11JUL2023:21:00:00</v>
      </c>
      <c r="M262">
        <v>21</v>
      </c>
      <c r="N262">
        <f t="shared" si="32"/>
        <v>-39.83398440000019</v>
      </c>
      <c r="O262">
        <f t="shared" si="33"/>
        <v>-39.83398440000019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0.70224289952418228</v>
      </c>
    </row>
    <row r="263" spans="1:19" x14ac:dyDescent="0.3">
      <c r="A263" t="s">
        <v>289</v>
      </c>
      <c r="B263">
        <v>5571.2792969000002</v>
      </c>
      <c r="C263">
        <v>5476.2900391000003</v>
      </c>
      <c r="D263">
        <v>5427.5742188000004</v>
      </c>
      <c r="E263">
        <v>5512.5004883000001</v>
      </c>
      <c r="F263">
        <v>5523.2099608999997</v>
      </c>
      <c r="G263">
        <v>5523.2099608999997</v>
      </c>
      <c r="H263">
        <v>5476.2900391000003</v>
      </c>
      <c r="I263">
        <v>5397.4799805000002</v>
      </c>
      <c r="J263">
        <v>5452.2880858999997</v>
      </c>
      <c r="L263" t="str">
        <f t="shared" si="31"/>
        <v>11JUL2023:22:00:00</v>
      </c>
      <c r="M263">
        <v>22</v>
      </c>
      <c r="N263">
        <f t="shared" si="32"/>
        <v>-94.989257799999905</v>
      </c>
      <c r="O263">
        <f t="shared" si="33"/>
        <v>-94.989257799999905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1.7049810777365677</v>
      </c>
    </row>
    <row r="264" spans="1:19" x14ac:dyDescent="0.3">
      <c r="A264" t="s">
        <v>290</v>
      </c>
      <c r="B264">
        <v>5270.3881836</v>
      </c>
      <c r="C264">
        <v>5208.0600586</v>
      </c>
      <c r="D264">
        <v>5156.5996094000002</v>
      </c>
      <c r="E264">
        <v>5215.5615233999997</v>
      </c>
      <c r="F264">
        <v>5225.4501952999999</v>
      </c>
      <c r="G264">
        <v>5225.4501952999999</v>
      </c>
      <c r="H264">
        <v>5208.0600586</v>
      </c>
      <c r="I264">
        <v>5117.5800780999998</v>
      </c>
      <c r="J264">
        <v>5174.1020508000001</v>
      </c>
      <c r="L264" t="str">
        <f t="shared" si="31"/>
        <v>11JUL2023:23:00:00</v>
      </c>
      <c r="M264">
        <v>23</v>
      </c>
      <c r="N264">
        <f t="shared" si="32"/>
        <v>-62.328125</v>
      </c>
      <c r="O264">
        <f t="shared" si="33"/>
        <v>-62.328125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1.1826097590676148</v>
      </c>
    </row>
    <row r="265" spans="1:19" x14ac:dyDescent="0.3">
      <c r="A265" t="s">
        <v>291</v>
      </c>
      <c r="B265">
        <v>4959.5556641000003</v>
      </c>
      <c r="C265">
        <v>4921.3901366999999</v>
      </c>
      <c r="D265">
        <v>4809.2958983999997</v>
      </c>
      <c r="E265">
        <v>4851.5273438000004</v>
      </c>
      <c r="F265">
        <v>4914.9902344000002</v>
      </c>
      <c r="G265">
        <v>4914.9902344000002</v>
      </c>
      <c r="H265">
        <v>4921.3901366999999</v>
      </c>
      <c r="I265">
        <v>4817.8100586</v>
      </c>
      <c r="J265">
        <v>4866.6171875</v>
      </c>
      <c r="L265" t="str">
        <f t="shared" si="31"/>
        <v>12JUL2023:00:00:00</v>
      </c>
      <c r="M265">
        <v>24</v>
      </c>
      <c r="N265">
        <f t="shared" si="32"/>
        <v>-38.165527400000428</v>
      </c>
      <c r="O265">
        <f t="shared" si="33"/>
        <v>-38.165527400000428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0.76953521615380927</v>
      </c>
    </row>
    <row r="266" spans="1:19" x14ac:dyDescent="0.3">
      <c r="A266" t="s">
        <v>292</v>
      </c>
      <c r="B266">
        <v>4695.9624022999997</v>
      </c>
      <c r="C266">
        <v>4801.8701172000001</v>
      </c>
      <c r="D266">
        <v>4529.5913086</v>
      </c>
      <c r="E266">
        <v>4607.4838866999999</v>
      </c>
      <c r="F266">
        <v>4688.2998047000001</v>
      </c>
      <c r="G266">
        <v>4688.2998047000001</v>
      </c>
      <c r="H266">
        <v>4801.8701172000001</v>
      </c>
      <c r="I266">
        <v>4611.3500977000003</v>
      </c>
      <c r="J266">
        <v>4667.5439452999999</v>
      </c>
      <c r="L266" t="str">
        <f t="shared" si="31"/>
        <v>12JUL2023:01:00:00</v>
      </c>
      <c r="M266">
        <v>1</v>
      </c>
      <c r="N266">
        <f t="shared" si="32"/>
        <v>105.90771490000043</v>
      </c>
      <c r="O266" t="str">
        <f t="shared" si="33"/>
        <v/>
      </c>
      <c r="P266">
        <f t="shared" si="34"/>
        <v>105.90771490000043</v>
      </c>
      <c r="Q266" t="str">
        <f t="shared" si="35"/>
        <v/>
      </c>
      <c r="R266">
        <f t="shared" si="36"/>
        <v>1</v>
      </c>
      <c r="S266">
        <f t="shared" si="37"/>
        <v>2.2552930757735346</v>
      </c>
    </row>
    <row r="267" spans="1:19" x14ac:dyDescent="0.3">
      <c r="A267" t="s">
        <v>293</v>
      </c>
      <c r="B267">
        <v>4473.0234375</v>
      </c>
      <c r="C267">
        <v>4594.3901366999999</v>
      </c>
      <c r="D267">
        <v>4291.9433594000002</v>
      </c>
      <c r="E267">
        <v>4387.1279297000001</v>
      </c>
      <c r="F267">
        <v>4460.4199219000002</v>
      </c>
      <c r="G267">
        <v>4460.4199219000002</v>
      </c>
      <c r="H267">
        <v>4594.3901366999999</v>
      </c>
      <c r="I267">
        <v>4396.2597655999998</v>
      </c>
      <c r="J267">
        <v>4447.6679688000004</v>
      </c>
      <c r="L267" t="str">
        <f t="shared" si="31"/>
        <v>12JUL2023:02:00:00</v>
      </c>
      <c r="M267">
        <v>2</v>
      </c>
      <c r="N267">
        <f t="shared" si="32"/>
        <v>121.36669919999986</v>
      </c>
      <c r="O267" t="str">
        <f t="shared" si="33"/>
        <v/>
      </c>
      <c r="P267">
        <f t="shared" si="34"/>
        <v>121.36669919999986</v>
      </c>
      <c r="Q267" t="str">
        <f t="shared" si="35"/>
        <v/>
      </c>
      <c r="R267">
        <f t="shared" si="36"/>
        <v>1</v>
      </c>
      <c r="S267">
        <f t="shared" si="37"/>
        <v>2.7133034489046284</v>
      </c>
    </row>
    <row r="268" spans="1:19" x14ac:dyDescent="0.3">
      <c r="A268" t="s">
        <v>294</v>
      </c>
      <c r="B268">
        <v>4321.1162108999997</v>
      </c>
      <c r="C268">
        <v>4410.5898438000004</v>
      </c>
      <c r="D268">
        <v>4119.0229491999999</v>
      </c>
      <c r="E268">
        <v>4224.1577147999997</v>
      </c>
      <c r="F268">
        <v>4267.1899414</v>
      </c>
      <c r="G268">
        <v>4267.1899414</v>
      </c>
      <c r="H268">
        <v>4410.5898438000004</v>
      </c>
      <c r="I268">
        <v>4209.1000977000003</v>
      </c>
      <c r="J268">
        <v>4263.1499022999997</v>
      </c>
      <c r="L268" t="str">
        <f t="shared" si="31"/>
        <v>12JUL2023:03:00:00</v>
      </c>
      <c r="M268">
        <v>4</v>
      </c>
      <c r="N268">
        <f t="shared" si="32"/>
        <v>89.473632900000666</v>
      </c>
      <c r="O268" t="str">
        <f t="shared" si="33"/>
        <v/>
      </c>
      <c r="P268">
        <f t="shared" si="34"/>
        <v>89.473632900000666</v>
      </c>
      <c r="Q268" t="str">
        <f t="shared" si="35"/>
        <v/>
      </c>
      <c r="R268">
        <f t="shared" si="36"/>
        <v>1</v>
      </c>
      <c r="S268">
        <f t="shared" si="37"/>
        <v>2.0706139000451724</v>
      </c>
    </row>
    <row r="269" spans="1:19" x14ac:dyDescent="0.3">
      <c r="A269" t="s">
        <v>295</v>
      </c>
      <c r="B269">
        <v>4209.7729491999999</v>
      </c>
      <c r="C269">
        <v>4259.2299805000002</v>
      </c>
      <c r="D269">
        <v>3975.2783202999999</v>
      </c>
      <c r="E269">
        <v>4075.6501465000001</v>
      </c>
      <c r="F269">
        <v>4125.3100586</v>
      </c>
      <c r="G269">
        <v>4125.3100586</v>
      </c>
      <c r="H269">
        <v>4259.2299805000002</v>
      </c>
      <c r="I269">
        <v>4070.1201172000001</v>
      </c>
      <c r="J269">
        <v>4118.9228516000003</v>
      </c>
      <c r="L269" t="str">
        <f t="shared" si="31"/>
        <v>12JUL2023:04:00:00</v>
      </c>
      <c r="M269">
        <v>5</v>
      </c>
      <c r="N269">
        <f t="shared" si="32"/>
        <v>49.457031300000381</v>
      </c>
      <c r="O269" t="str">
        <f t="shared" si="33"/>
        <v/>
      </c>
      <c r="P269">
        <f t="shared" si="34"/>
        <v>49.457031300000381</v>
      </c>
      <c r="Q269" t="str">
        <f t="shared" si="35"/>
        <v/>
      </c>
      <c r="R269">
        <f t="shared" si="36"/>
        <v>1</v>
      </c>
      <c r="S269">
        <f t="shared" si="37"/>
        <v>1.1748146965835509</v>
      </c>
    </row>
    <row r="270" spans="1:19" x14ac:dyDescent="0.3">
      <c r="A270" t="s">
        <v>296</v>
      </c>
      <c r="B270">
        <v>4147.6044922000001</v>
      </c>
      <c r="C270">
        <v>4144.2998047000001</v>
      </c>
      <c r="D270">
        <v>3910.5961914</v>
      </c>
      <c r="E270">
        <v>3995.4570312999999</v>
      </c>
      <c r="F270">
        <v>4043.0300293</v>
      </c>
      <c r="G270">
        <v>4043.0300293</v>
      </c>
      <c r="H270">
        <v>4144.2998047000001</v>
      </c>
      <c r="I270">
        <v>3984.9799804999998</v>
      </c>
      <c r="J270">
        <v>4029.5092773000001</v>
      </c>
      <c r="L270" t="str">
        <f t="shared" si="31"/>
        <v>12JUL2023:05:00:00</v>
      </c>
      <c r="M270">
        <v>6</v>
      </c>
      <c r="N270">
        <f t="shared" si="32"/>
        <v>-3.3046875</v>
      </c>
      <c r="O270">
        <f t="shared" si="33"/>
        <v>-3.3046875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7.9677016123760283E-2</v>
      </c>
    </row>
    <row r="271" spans="1:19" x14ac:dyDescent="0.3">
      <c r="A271" t="s">
        <v>297</v>
      </c>
      <c r="B271">
        <v>4174.5825194999998</v>
      </c>
      <c r="C271">
        <v>4117.0097655999998</v>
      </c>
      <c r="D271">
        <v>3950.1323241999999</v>
      </c>
      <c r="E271">
        <v>4020.1523437999999</v>
      </c>
      <c r="F271">
        <v>4033.2600097999998</v>
      </c>
      <c r="G271">
        <v>4033.2600097999998</v>
      </c>
      <c r="H271">
        <v>4117.0097655999998</v>
      </c>
      <c r="I271">
        <v>3976.6101073999998</v>
      </c>
      <c r="J271">
        <v>4024.7646484000002</v>
      </c>
      <c r="L271" t="str">
        <f t="shared" si="31"/>
        <v>12JUL2023:06:00:00</v>
      </c>
      <c r="M271">
        <v>7</v>
      </c>
      <c r="N271">
        <f t="shared" si="32"/>
        <v>-57.572753899999952</v>
      </c>
      <c r="O271">
        <f t="shared" si="33"/>
        <v>-57.572753899999952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1.3791260235261942</v>
      </c>
    </row>
    <row r="272" spans="1:19" x14ac:dyDescent="0.3">
      <c r="A272" t="s">
        <v>298</v>
      </c>
      <c r="B272">
        <v>4188.7207030999998</v>
      </c>
      <c r="C272">
        <v>4173.4301758000001</v>
      </c>
      <c r="D272">
        <v>4022.9426269999999</v>
      </c>
      <c r="E272">
        <v>4105.1015625</v>
      </c>
      <c r="F272">
        <v>4118.1000977000003</v>
      </c>
      <c r="G272">
        <v>4118.1000977000003</v>
      </c>
      <c r="H272">
        <v>4173.4301758000001</v>
      </c>
      <c r="I272">
        <v>4050.7299804999998</v>
      </c>
      <c r="J272">
        <v>4095.4567870999999</v>
      </c>
      <c r="L272" t="str">
        <f t="shared" si="31"/>
        <v>12JUL2023:07:00:00</v>
      </c>
      <c r="M272">
        <v>8</v>
      </c>
      <c r="N272">
        <f t="shared" si="32"/>
        <v>-15.290527299999667</v>
      </c>
      <c r="O272">
        <f t="shared" si="33"/>
        <v>-15.290527299999667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0.36504050720506176</v>
      </c>
    </row>
    <row r="273" spans="1:19" x14ac:dyDescent="0.3">
      <c r="A273" t="s">
        <v>299</v>
      </c>
      <c r="B273">
        <v>4229.4077147999997</v>
      </c>
      <c r="C273">
        <v>4153.4799805000002</v>
      </c>
      <c r="D273">
        <v>4100.3359375</v>
      </c>
      <c r="E273">
        <v>4173.4653319999998</v>
      </c>
      <c r="F273">
        <v>4122.6801758000001</v>
      </c>
      <c r="G273">
        <v>4122.6801758000001</v>
      </c>
      <c r="H273">
        <v>4153.4799805000002</v>
      </c>
      <c r="I273">
        <v>4063.7099609000002</v>
      </c>
      <c r="J273">
        <v>4109.7607422000001</v>
      </c>
      <c r="L273" t="str">
        <f t="shared" si="31"/>
        <v>12JUL2023:08:00:00</v>
      </c>
      <c r="M273">
        <v>9</v>
      </c>
      <c r="N273">
        <f t="shared" si="32"/>
        <v>-75.927734299999429</v>
      </c>
      <c r="O273">
        <f t="shared" si="33"/>
        <v>-75.927734299999429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1.7952332671618512</v>
      </c>
    </row>
    <row r="274" spans="1:19" x14ac:dyDescent="0.3">
      <c r="A274" t="s">
        <v>300</v>
      </c>
      <c r="B274">
        <v>4419.9941405999998</v>
      </c>
      <c r="C274">
        <v>4424.7700194999998</v>
      </c>
      <c r="D274">
        <v>4319.6474608999997</v>
      </c>
      <c r="E274">
        <v>4387.6972655999998</v>
      </c>
      <c r="F274">
        <v>4347.2099608999997</v>
      </c>
      <c r="G274">
        <v>4347.2099608999997</v>
      </c>
      <c r="H274">
        <v>4424.7700194999998</v>
      </c>
      <c r="I274">
        <v>4305.8901366999999</v>
      </c>
      <c r="J274">
        <v>4352.5698241999999</v>
      </c>
      <c r="L274" t="str">
        <f t="shared" si="31"/>
        <v>12JUL2023:09:00:00</v>
      </c>
      <c r="M274">
        <v>10</v>
      </c>
      <c r="N274">
        <f t="shared" si="32"/>
        <v>4.7758788999999524</v>
      </c>
      <c r="O274" t="str">
        <f t="shared" si="33"/>
        <v/>
      </c>
      <c r="P274">
        <f t="shared" si="34"/>
        <v>4.7758788999999524</v>
      </c>
      <c r="Q274" t="str">
        <f t="shared" si="35"/>
        <v/>
      </c>
      <c r="R274">
        <f t="shared" si="36"/>
        <v>1</v>
      </c>
      <c r="S274">
        <f t="shared" si="37"/>
        <v>0.10805170206292722</v>
      </c>
    </row>
    <row r="275" spans="1:19" x14ac:dyDescent="0.3">
      <c r="A275" t="s">
        <v>301</v>
      </c>
      <c r="B275">
        <v>4744.4765625</v>
      </c>
      <c r="C275">
        <v>4840.2900391000003</v>
      </c>
      <c r="D275">
        <v>4629.6958008000001</v>
      </c>
      <c r="E275">
        <v>4688.5454102000003</v>
      </c>
      <c r="F275">
        <v>4712.6298827999999</v>
      </c>
      <c r="G275">
        <v>4712.6298827999999</v>
      </c>
      <c r="H275">
        <v>4840.2900391000003</v>
      </c>
      <c r="I275">
        <v>4682.3398438000004</v>
      </c>
      <c r="J275">
        <v>4725.2543944999998</v>
      </c>
      <c r="L275" t="str">
        <f t="shared" si="31"/>
        <v>12JUL2023:10:00:00</v>
      </c>
      <c r="M275">
        <v>11</v>
      </c>
      <c r="N275">
        <f t="shared" si="32"/>
        <v>95.813476600000286</v>
      </c>
      <c r="O275" t="str">
        <f t="shared" si="33"/>
        <v/>
      </c>
      <c r="P275">
        <f t="shared" si="34"/>
        <v>95.813476600000286</v>
      </c>
      <c r="Q275" t="str">
        <f t="shared" si="35"/>
        <v/>
      </c>
      <c r="R275">
        <f t="shared" si="36"/>
        <v>1</v>
      </c>
      <c r="S275">
        <f t="shared" si="37"/>
        <v>2.0194741261302265</v>
      </c>
    </row>
    <row r="276" spans="1:19" x14ac:dyDescent="0.3">
      <c r="A276" t="s">
        <v>302</v>
      </c>
      <c r="B276">
        <v>5019.5581055000002</v>
      </c>
      <c r="C276">
        <v>5251.5498047000001</v>
      </c>
      <c r="D276">
        <v>4939.0380858999997</v>
      </c>
      <c r="E276">
        <v>5024.3798827999999</v>
      </c>
      <c r="F276">
        <v>5082.8598633000001</v>
      </c>
      <c r="G276">
        <v>5082.8598633000001</v>
      </c>
      <c r="H276">
        <v>5251.5498047000001</v>
      </c>
      <c r="I276">
        <v>5052.6601563000004</v>
      </c>
      <c r="J276">
        <v>5095.6425780999998</v>
      </c>
      <c r="L276" t="str">
        <f t="shared" si="31"/>
        <v>12JUL2023:11:00:00</v>
      </c>
      <c r="M276">
        <v>12</v>
      </c>
      <c r="N276">
        <f t="shared" si="32"/>
        <v>231.99169919999986</v>
      </c>
      <c r="O276" t="str">
        <f t="shared" si="33"/>
        <v/>
      </c>
      <c r="P276">
        <f t="shared" si="34"/>
        <v>231.99169919999986</v>
      </c>
      <c r="Q276" t="str">
        <f t="shared" si="35"/>
        <v/>
      </c>
      <c r="R276">
        <f t="shared" si="36"/>
        <v>1</v>
      </c>
      <c r="S276">
        <f t="shared" si="37"/>
        <v>4.6217554279489921</v>
      </c>
    </row>
    <row r="277" spans="1:19" x14ac:dyDescent="0.3">
      <c r="A277" t="s">
        <v>303</v>
      </c>
      <c r="B277">
        <v>5367.0424805000002</v>
      </c>
      <c r="C277">
        <v>5620.7700194999998</v>
      </c>
      <c r="D277">
        <v>5286.4672852000003</v>
      </c>
      <c r="E277">
        <v>5372.7690430000002</v>
      </c>
      <c r="F277">
        <v>5433.9902344000002</v>
      </c>
      <c r="G277">
        <v>5433.9902344000002</v>
      </c>
      <c r="H277">
        <v>5620.7700194999998</v>
      </c>
      <c r="I277">
        <v>5390.2001952999999</v>
      </c>
      <c r="J277">
        <v>5447.3828125</v>
      </c>
      <c r="L277" t="str">
        <f t="shared" si="31"/>
        <v>12JUL2023:12:00:00</v>
      </c>
      <c r="M277">
        <v>13</v>
      </c>
      <c r="N277">
        <f t="shared" si="32"/>
        <v>253.72753899999952</v>
      </c>
      <c r="O277" t="str">
        <f t="shared" si="33"/>
        <v/>
      </c>
      <c r="P277">
        <f t="shared" si="34"/>
        <v>253.72753899999952</v>
      </c>
      <c r="Q277" t="str">
        <f t="shared" si="35"/>
        <v/>
      </c>
      <c r="R277">
        <f t="shared" si="36"/>
        <v>1</v>
      </c>
      <c r="S277">
        <f t="shared" si="37"/>
        <v>4.7275112861853472</v>
      </c>
    </row>
    <row r="278" spans="1:19" x14ac:dyDescent="0.3">
      <c r="A278" t="s">
        <v>304</v>
      </c>
      <c r="B278">
        <v>5671.7885741999999</v>
      </c>
      <c r="C278">
        <v>5950.3100586</v>
      </c>
      <c r="D278">
        <v>5583.9584961</v>
      </c>
      <c r="E278">
        <v>5675.5175780999998</v>
      </c>
      <c r="F278">
        <v>5753.4599608999997</v>
      </c>
      <c r="G278">
        <v>5753.4599608999997</v>
      </c>
      <c r="H278">
        <v>5950.3100586</v>
      </c>
      <c r="I278">
        <v>5692.2597655999998</v>
      </c>
      <c r="J278">
        <v>5760.2548827999999</v>
      </c>
      <c r="L278" t="str">
        <f t="shared" si="31"/>
        <v>12JUL2023:13:00:00</v>
      </c>
      <c r="M278">
        <v>14</v>
      </c>
      <c r="N278">
        <f t="shared" si="32"/>
        <v>278.52148440000019</v>
      </c>
      <c r="O278" t="str">
        <f t="shared" si="33"/>
        <v/>
      </c>
      <c r="P278">
        <f t="shared" si="34"/>
        <v>278.52148440000019</v>
      </c>
      <c r="Q278" t="str">
        <f t="shared" si="35"/>
        <v/>
      </c>
      <c r="R278">
        <f t="shared" si="36"/>
        <v>1</v>
      </c>
      <c r="S278">
        <f t="shared" si="37"/>
        <v>4.9106464522839763</v>
      </c>
    </row>
    <row r="279" spans="1:19" x14ac:dyDescent="0.3">
      <c r="A279" t="s">
        <v>305</v>
      </c>
      <c r="B279">
        <v>5942.5429688000004</v>
      </c>
      <c r="C279">
        <v>6194.8500977000003</v>
      </c>
      <c r="D279">
        <v>5849.6645508000001</v>
      </c>
      <c r="E279">
        <v>5925.2460938000004</v>
      </c>
      <c r="F279">
        <v>6008.8500977000003</v>
      </c>
      <c r="G279">
        <v>6008.8500977000003</v>
      </c>
      <c r="H279">
        <v>6194.8500977000003</v>
      </c>
      <c r="I279">
        <v>5943.5297852000003</v>
      </c>
      <c r="J279">
        <v>6013.2172852000003</v>
      </c>
      <c r="L279" t="str">
        <f t="shared" si="31"/>
        <v>12JUL2023:14:00:00</v>
      </c>
      <c r="M279">
        <v>15</v>
      </c>
      <c r="N279">
        <f t="shared" si="32"/>
        <v>252.30712889999995</v>
      </c>
      <c r="O279" t="str">
        <f t="shared" si="33"/>
        <v/>
      </c>
      <c r="P279">
        <f t="shared" si="34"/>
        <v>252.30712889999995</v>
      </c>
      <c r="Q279" t="str">
        <f t="shared" si="35"/>
        <v/>
      </c>
      <c r="R279">
        <f t="shared" si="36"/>
        <v>1</v>
      </c>
      <c r="S279">
        <f t="shared" si="37"/>
        <v>4.2457771062772691</v>
      </c>
    </row>
    <row r="280" spans="1:19" x14ac:dyDescent="0.3">
      <c r="A280" t="s">
        <v>306</v>
      </c>
      <c r="B280">
        <v>6161.6206055000002</v>
      </c>
      <c r="C280">
        <v>6379.3398438000004</v>
      </c>
      <c r="D280">
        <v>6008.6157227000003</v>
      </c>
      <c r="E280">
        <v>6082.3095702999999</v>
      </c>
      <c r="F280">
        <v>6193.5698241999999</v>
      </c>
      <c r="G280">
        <v>6193.5698241999999</v>
      </c>
      <c r="H280">
        <v>6379.3398438000004</v>
      </c>
      <c r="I280">
        <v>6120.9301758000001</v>
      </c>
      <c r="J280">
        <v>6190.5185547000001</v>
      </c>
      <c r="L280" t="str">
        <f t="shared" si="31"/>
        <v>12JUL2023:15:00:00</v>
      </c>
      <c r="M280">
        <v>16</v>
      </c>
      <c r="N280">
        <f t="shared" si="32"/>
        <v>217.71923830000014</v>
      </c>
      <c r="O280" t="str">
        <f t="shared" si="33"/>
        <v/>
      </c>
      <c r="P280">
        <f t="shared" si="34"/>
        <v>217.71923830000014</v>
      </c>
      <c r="Q280" t="str">
        <f t="shared" si="35"/>
        <v/>
      </c>
      <c r="R280">
        <f t="shared" si="36"/>
        <v>1</v>
      </c>
      <c r="S280">
        <f t="shared" si="37"/>
        <v>3.533473614160195</v>
      </c>
    </row>
    <row r="281" spans="1:19" x14ac:dyDescent="0.3">
      <c r="A281" t="s">
        <v>307</v>
      </c>
      <c r="B281">
        <v>6192.7143555000002</v>
      </c>
      <c r="C281">
        <v>6424.2001952999999</v>
      </c>
      <c r="D281">
        <v>6099.1713866999999</v>
      </c>
      <c r="E281">
        <v>6200.9584961</v>
      </c>
      <c r="F281">
        <v>6271.7001952999999</v>
      </c>
      <c r="G281">
        <v>6271.7001952999999</v>
      </c>
      <c r="H281">
        <v>6424.2001952999999</v>
      </c>
      <c r="I281">
        <v>6182.1899414</v>
      </c>
      <c r="J281">
        <v>6256.0917969000002</v>
      </c>
      <c r="L281" t="str">
        <f t="shared" si="31"/>
        <v>12JUL2023:16:00:00</v>
      </c>
      <c r="M281">
        <v>17</v>
      </c>
      <c r="N281">
        <f t="shared" si="32"/>
        <v>231.48583979999967</v>
      </c>
      <c r="O281" t="str">
        <f t="shared" si="33"/>
        <v/>
      </c>
      <c r="P281">
        <f t="shared" si="34"/>
        <v>231.48583979999967</v>
      </c>
      <c r="Q281" t="str">
        <f t="shared" si="35"/>
        <v/>
      </c>
      <c r="R281">
        <f t="shared" si="36"/>
        <v>1</v>
      </c>
      <c r="S281">
        <f t="shared" si="37"/>
        <v>3.738035157303965</v>
      </c>
    </row>
    <row r="282" spans="1:19" x14ac:dyDescent="0.3">
      <c r="A282" t="s">
        <v>308</v>
      </c>
      <c r="B282">
        <v>6172.09375</v>
      </c>
      <c r="C282">
        <v>6436.0698241999999</v>
      </c>
      <c r="D282">
        <v>6149.3784180000002</v>
      </c>
      <c r="E282">
        <v>6250.6274414</v>
      </c>
      <c r="F282">
        <v>6311.3798827999999</v>
      </c>
      <c r="G282">
        <v>6311.3798827999999</v>
      </c>
      <c r="H282">
        <v>6436.0698241999999</v>
      </c>
      <c r="I282">
        <v>6199.0898438000004</v>
      </c>
      <c r="J282">
        <v>6282.6997069999998</v>
      </c>
      <c r="L282" t="str">
        <f t="shared" si="31"/>
        <v>12JUL2023:17:00:00</v>
      </c>
      <c r="M282">
        <v>18</v>
      </c>
      <c r="N282">
        <f t="shared" si="32"/>
        <v>263.97607419999986</v>
      </c>
      <c r="O282" t="str">
        <f t="shared" si="33"/>
        <v/>
      </c>
      <c r="P282">
        <f t="shared" si="34"/>
        <v>263.97607419999986</v>
      </c>
      <c r="Q282" t="str">
        <f t="shared" si="35"/>
        <v/>
      </c>
      <c r="R282">
        <f t="shared" si="36"/>
        <v>1</v>
      </c>
      <c r="S282">
        <f t="shared" si="37"/>
        <v>4.2769291085379235</v>
      </c>
    </row>
    <row r="283" spans="1:19" x14ac:dyDescent="0.3">
      <c r="A283" t="s">
        <v>309</v>
      </c>
      <c r="B283">
        <v>6159.7221680000002</v>
      </c>
      <c r="C283">
        <v>6365.2597655999998</v>
      </c>
      <c r="D283">
        <v>6098.5517577999999</v>
      </c>
      <c r="E283">
        <v>6194.6987305000002</v>
      </c>
      <c r="F283">
        <v>6261.7099608999997</v>
      </c>
      <c r="G283">
        <v>6261.7099608999997</v>
      </c>
      <c r="H283">
        <v>6365.2597655999998</v>
      </c>
      <c r="I283">
        <v>6126.8100586</v>
      </c>
      <c r="J283">
        <v>6219.6733397999997</v>
      </c>
      <c r="L283" t="str">
        <f t="shared" si="31"/>
        <v>12JUL2023:18:00:00</v>
      </c>
      <c r="M283">
        <v>19</v>
      </c>
      <c r="N283">
        <f t="shared" si="32"/>
        <v>205.53759759999957</v>
      </c>
      <c r="O283" t="str">
        <f t="shared" si="33"/>
        <v/>
      </c>
      <c r="P283">
        <f t="shared" si="34"/>
        <v>205.53759759999957</v>
      </c>
      <c r="Q283" t="str">
        <f t="shared" si="35"/>
        <v/>
      </c>
      <c r="R283">
        <f t="shared" si="36"/>
        <v>1</v>
      </c>
      <c r="S283">
        <f t="shared" si="37"/>
        <v>3.3367998100267493</v>
      </c>
    </row>
    <row r="284" spans="1:19" x14ac:dyDescent="0.3">
      <c r="A284" t="s">
        <v>310</v>
      </c>
      <c r="B284">
        <v>6042.5166016000003</v>
      </c>
      <c r="C284">
        <v>6204.2700194999998</v>
      </c>
      <c r="D284">
        <v>6000.0219727000003</v>
      </c>
      <c r="E284">
        <v>6069.2949219000002</v>
      </c>
      <c r="F284">
        <v>6126.8500977000003</v>
      </c>
      <c r="G284">
        <v>6126.8500977000003</v>
      </c>
      <c r="H284">
        <v>6204.2700194999998</v>
      </c>
      <c r="I284">
        <v>5960.2202147999997</v>
      </c>
      <c r="J284">
        <v>6074.7216797000001</v>
      </c>
      <c r="L284" t="str">
        <f t="shared" si="31"/>
        <v>12JUL2023:19:00:00</v>
      </c>
      <c r="M284">
        <v>20</v>
      </c>
      <c r="N284">
        <f t="shared" si="32"/>
        <v>161.75341789999948</v>
      </c>
      <c r="O284" t="str">
        <f t="shared" si="33"/>
        <v/>
      </c>
      <c r="P284">
        <f t="shared" si="34"/>
        <v>161.75341789999948</v>
      </c>
      <c r="Q284" t="str">
        <f t="shared" si="35"/>
        <v/>
      </c>
      <c r="R284">
        <f t="shared" si="36"/>
        <v>1</v>
      </c>
      <c r="S284">
        <f t="shared" si="37"/>
        <v>2.6769213651340027</v>
      </c>
    </row>
    <row r="285" spans="1:19" x14ac:dyDescent="0.3">
      <c r="A285" t="s">
        <v>311</v>
      </c>
      <c r="B285">
        <v>5902.5297852000003</v>
      </c>
      <c r="C285">
        <v>5966.2700194999998</v>
      </c>
      <c r="D285">
        <v>5820.9970702999999</v>
      </c>
      <c r="E285">
        <v>5911.2646483999997</v>
      </c>
      <c r="F285">
        <v>5910.4301758000001</v>
      </c>
      <c r="G285">
        <v>5910.4301758000001</v>
      </c>
      <c r="H285">
        <v>5966.2700194999998</v>
      </c>
      <c r="I285">
        <v>5732.9101563000004</v>
      </c>
      <c r="J285">
        <v>5856.0395508000001</v>
      </c>
      <c r="L285" t="str">
        <f t="shared" si="31"/>
        <v>12JUL2023:20:00:00</v>
      </c>
      <c r="M285">
        <v>21</v>
      </c>
      <c r="N285">
        <f t="shared" si="32"/>
        <v>63.740234299999429</v>
      </c>
      <c r="O285" t="str">
        <f t="shared" si="33"/>
        <v/>
      </c>
      <c r="P285">
        <f t="shared" si="34"/>
        <v>63.740234299999429</v>
      </c>
      <c r="Q285" t="str">
        <f t="shared" si="35"/>
        <v/>
      </c>
      <c r="R285">
        <f t="shared" si="36"/>
        <v>1</v>
      </c>
      <c r="S285">
        <f t="shared" si="37"/>
        <v>1.07987992639735</v>
      </c>
    </row>
    <row r="286" spans="1:19" x14ac:dyDescent="0.3">
      <c r="A286" t="s">
        <v>312</v>
      </c>
      <c r="B286">
        <v>5712.3691405999998</v>
      </c>
      <c r="C286">
        <v>5736.2900391000003</v>
      </c>
      <c r="D286">
        <v>5611.6831055000002</v>
      </c>
      <c r="E286">
        <v>5682.3647461</v>
      </c>
      <c r="F286">
        <v>5669.9799805000002</v>
      </c>
      <c r="G286">
        <v>5669.9799805000002</v>
      </c>
      <c r="H286">
        <v>5736.2900391000003</v>
      </c>
      <c r="I286">
        <v>5508.4501952999999</v>
      </c>
      <c r="J286">
        <v>5629.7548827999999</v>
      </c>
      <c r="L286" t="str">
        <f t="shared" si="31"/>
        <v>12JUL2023:21:00:00</v>
      </c>
      <c r="M286">
        <v>22</v>
      </c>
      <c r="N286">
        <f t="shared" si="32"/>
        <v>23.920898500000476</v>
      </c>
      <c r="O286" t="str">
        <f t="shared" si="33"/>
        <v/>
      </c>
      <c r="P286">
        <f t="shared" si="34"/>
        <v>23.920898500000476</v>
      </c>
      <c r="Q286" t="str">
        <f t="shared" si="35"/>
        <v/>
      </c>
      <c r="R286">
        <f t="shared" si="36"/>
        <v>1</v>
      </c>
      <c r="S286">
        <f t="shared" si="37"/>
        <v>0.41875617473642368</v>
      </c>
    </row>
    <row r="287" spans="1:19" x14ac:dyDescent="0.3">
      <c r="A287" t="s">
        <v>313</v>
      </c>
      <c r="B287">
        <v>5597.2846680000002</v>
      </c>
      <c r="C287">
        <v>5570.5297852000003</v>
      </c>
      <c r="D287">
        <v>5511.6572266000003</v>
      </c>
      <c r="E287">
        <v>5580.6469727000003</v>
      </c>
      <c r="F287">
        <v>5520.5097655999998</v>
      </c>
      <c r="G287">
        <v>5520.5097655999998</v>
      </c>
      <c r="H287">
        <v>5570.5297852000003</v>
      </c>
      <c r="I287">
        <v>5357.6499022999997</v>
      </c>
      <c r="J287">
        <v>5484.8872069999998</v>
      </c>
      <c r="L287" t="str">
        <f t="shared" si="31"/>
        <v>12JUL2023:22:00:00</v>
      </c>
      <c r="M287">
        <v>23</v>
      </c>
      <c r="N287">
        <f t="shared" si="32"/>
        <v>-26.754882799999905</v>
      </c>
      <c r="O287">
        <f t="shared" si="33"/>
        <v>-26.754882799999905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0.47799753607243017</v>
      </c>
    </row>
    <row r="288" spans="1:19" x14ac:dyDescent="0.3">
      <c r="A288" t="s">
        <v>314</v>
      </c>
      <c r="B288">
        <v>5339.0727539</v>
      </c>
      <c r="C288">
        <v>5311.7998047000001</v>
      </c>
      <c r="D288">
        <v>5201.5302733999997</v>
      </c>
      <c r="E288">
        <v>5250.7744141000003</v>
      </c>
      <c r="F288">
        <v>5236.25</v>
      </c>
      <c r="G288">
        <v>5236.25</v>
      </c>
      <c r="H288">
        <v>5311.7998047000001</v>
      </c>
      <c r="I288">
        <v>5096.1699219000002</v>
      </c>
      <c r="J288">
        <v>5209.9472655999998</v>
      </c>
      <c r="L288" t="str">
        <f t="shared" si="31"/>
        <v>12JUL2023:23:00:00</v>
      </c>
      <c r="M288">
        <v>24</v>
      </c>
      <c r="N288">
        <f t="shared" si="32"/>
        <v>-27.272949199999857</v>
      </c>
      <c r="O288">
        <f t="shared" si="33"/>
        <v>-27.272949199999857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0.51081808503317272</v>
      </c>
    </row>
    <row r="289" spans="1:19" x14ac:dyDescent="0.3">
      <c r="A289" t="s">
        <v>315</v>
      </c>
      <c r="B289">
        <v>5023.7832030999998</v>
      </c>
      <c r="C289">
        <v>5014.6601563000004</v>
      </c>
      <c r="D289">
        <v>4849.0815430000002</v>
      </c>
      <c r="E289">
        <v>4896.9370116999999</v>
      </c>
      <c r="F289">
        <v>4924.1801758000001</v>
      </c>
      <c r="G289">
        <v>4924.1801758000001</v>
      </c>
      <c r="H289">
        <v>5014.6601563000004</v>
      </c>
      <c r="I289">
        <v>4796.2099608999997</v>
      </c>
      <c r="J289">
        <v>4897.9130858999997</v>
      </c>
      <c r="L289" t="str">
        <f t="shared" si="31"/>
        <v>13JUL2023:00:00:00</v>
      </c>
      <c r="M289">
        <v>1</v>
      </c>
      <c r="N289">
        <f t="shared" si="32"/>
        <v>-9.1230467999994289</v>
      </c>
      <c r="O289">
        <f t="shared" si="33"/>
        <v>-9.1230467999994289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0.18159714365002688</v>
      </c>
    </row>
    <row r="290" spans="1:19" x14ac:dyDescent="0.3">
      <c r="A290" t="s">
        <v>316</v>
      </c>
      <c r="B290">
        <v>4726.2739258000001</v>
      </c>
      <c r="C290">
        <v>4796.8999022999997</v>
      </c>
      <c r="D290">
        <v>4609.4047852000003</v>
      </c>
      <c r="E290">
        <v>4651.6782227000003</v>
      </c>
      <c r="F290">
        <v>4745.4501952999999</v>
      </c>
      <c r="G290">
        <v>4745.4501952999999</v>
      </c>
      <c r="H290">
        <v>4796.8999022999997</v>
      </c>
      <c r="I290">
        <v>4700.2099608999997</v>
      </c>
      <c r="J290">
        <v>4720.1040039</v>
      </c>
      <c r="L290" t="str">
        <f t="shared" si="31"/>
        <v>13JUL2023:01:00:00</v>
      </c>
      <c r="M290">
        <v>2</v>
      </c>
      <c r="N290">
        <f t="shared" si="32"/>
        <v>70.625976499999524</v>
      </c>
      <c r="O290" t="str">
        <f t="shared" si="33"/>
        <v/>
      </c>
      <c r="P290">
        <f t="shared" si="34"/>
        <v>70.625976499999524</v>
      </c>
      <c r="Q290" t="str">
        <f t="shared" si="35"/>
        <v/>
      </c>
      <c r="R290">
        <f t="shared" si="36"/>
        <v>1</v>
      </c>
      <c r="S290">
        <f t="shared" si="37"/>
        <v>1.4943267700685567</v>
      </c>
    </row>
    <row r="291" spans="1:19" x14ac:dyDescent="0.3">
      <c r="A291" t="s">
        <v>317</v>
      </c>
      <c r="B291">
        <v>4512.3876952999999</v>
      </c>
      <c r="C291">
        <v>4594.7099608999997</v>
      </c>
      <c r="D291">
        <v>4383.3574219000002</v>
      </c>
      <c r="E291">
        <v>4439.5239258000001</v>
      </c>
      <c r="F291">
        <v>4530.3999022999997</v>
      </c>
      <c r="G291">
        <v>4530.3999022999997</v>
      </c>
      <c r="H291">
        <v>4594.7099608999997</v>
      </c>
      <c r="I291">
        <v>4482.8300780999998</v>
      </c>
      <c r="J291">
        <v>4506.0136719000002</v>
      </c>
      <c r="L291" t="str">
        <f t="shared" si="31"/>
        <v>13JUL2023:02:00:00</v>
      </c>
      <c r="M291">
        <v>3</v>
      </c>
      <c r="N291">
        <f t="shared" si="32"/>
        <v>82.32226559999981</v>
      </c>
      <c r="O291" t="str">
        <f t="shared" si="33"/>
        <v/>
      </c>
      <c r="P291">
        <f t="shared" si="34"/>
        <v>82.32226559999981</v>
      </c>
      <c r="Q291" t="str">
        <f t="shared" si="35"/>
        <v/>
      </c>
      <c r="R291">
        <f t="shared" si="36"/>
        <v>1</v>
      </c>
      <c r="S291">
        <f t="shared" si="37"/>
        <v>1.8243615389197343</v>
      </c>
    </row>
    <row r="292" spans="1:19" x14ac:dyDescent="0.3">
      <c r="A292" t="s">
        <v>318</v>
      </c>
      <c r="B292">
        <v>4320.9794922000001</v>
      </c>
      <c r="C292">
        <v>4414.7202147999997</v>
      </c>
      <c r="D292">
        <v>4204.6665039</v>
      </c>
      <c r="E292">
        <v>4270.6391602000003</v>
      </c>
      <c r="F292">
        <v>4345.0800780999998</v>
      </c>
      <c r="G292">
        <v>4345.0800780999998</v>
      </c>
      <c r="H292">
        <v>4414.7202147999997</v>
      </c>
      <c r="I292">
        <v>4286.6000977000003</v>
      </c>
      <c r="J292">
        <v>4320.3457030999998</v>
      </c>
      <c r="L292" t="str">
        <f t="shared" ref="L292" si="38">A292</f>
        <v>13JUL2023:03:00:00</v>
      </c>
      <c r="M292">
        <v>4</v>
      </c>
      <c r="N292">
        <f t="shared" ref="N292" si="39">C292-B292</f>
        <v>93.740722599999572</v>
      </c>
      <c r="O292" t="str">
        <f t="shared" si="33"/>
        <v/>
      </c>
      <c r="P292">
        <f t="shared" si="34"/>
        <v>93.740722599999572</v>
      </c>
      <c r="Q292" t="str">
        <f t="shared" si="35"/>
        <v/>
      </c>
      <c r="R292">
        <f t="shared" si="36"/>
        <v>1</v>
      </c>
      <c r="S292">
        <f t="shared" ref="S292" si="40">ABS((B292-C292)/B292)*100</f>
        <v>2.1694322495446992</v>
      </c>
    </row>
    <row r="293" spans="1:19" x14ac:dyDescent="0.3">
      <c r="A293" t="s">
        <v>319</v>
      </c>
      <c r="B293">
        <v>4200.9560547000001</v>
      </c>
      <c r="C293">
        <v>4269.9599608999997</v>
      </c>
      <c r="D293">
        <v>4090.1613769999999</v>
      </c>
      <c r="E293">
        <v>4137.9995116999999</v>
      </c>
      <c r="F293">
        <v>4205.6601563000004</v>
      </c>
      <c r="G293">
        <v>4205.6601563000004</v>
      </c>
      <c r="H293">
        <v>4269.9599608999997</v>
      </c>
      <c r="I293">
        <v>4147.5200194999998</v>
      </c>
      <c r="J293">
        <v>4184.4082030999998</v>
      </c>
      <c r="L293" t="str">
        <f t="shared" si="31"/>
        <v>13JUL2023:04:00:00</v>
      </c>
      <c r="M293">
        <v>5</v>
      </c>
      <c r="N293">
        <f t="shared" si="32"/>
        <v>69.003906199999619</v>
      </c>
      <c r="O293" t="str">
        <f t="shared" si="33"/>
        <v/>
      </c>
      <c r="P293">
        <f t="shared" si="34"/>
        <v>69.003906199999619</v>
      </c>
      <c r="Q293" t="str">
        <f t="shared" si="35"/>
        <v/>
      </c>
      <c r="R293">
        <f t="shared" si="36"/>
        <v>1</v>
      </c>
      <c r="S293">
        <f t="shared" si="37"/>
        <v>1.6425762445860039</v>
      </c>
    </row>
    <row r="294" spans="1:19" x14ac:dyDescent="0.3">
      <c r="A294" t="s">
        <v>320</v>
      </c>
      <c r="B294">
        <v>4124.0727539</v>
      </c>
      <c r="C294">
        <v>4163.9101563000004</v>
      </c>
      <c r="D294">
        <v>4017.5837402000002</v>
      </c>
      <c r="E294">
        <v>4044.9050293</v>
      </c>
      <c r="F294">
        <v>4123.5800780999998</v>
      </c>
      <c r="G294">
        <v>4123.5800780999998</v>
      </c>
      <c r="H294">
        <v>4163.9101563000004</v>
      </c>
      <c r="I294">
        <v>4057.9799804999998</v>
      </c>
      <c r="J294">
        <v>4094.7998047000001</v>
      </c>
      <c r="L294" t="str">
        <f t="shared" si="31"/>
        <v>13JUL2023:05:00:00</v>
      </c>
      <c r="M294">
        <v>6</v>
      </c>
      <c r="N294">
        <f t="shared" si="32"/>
        <v>39.837402400000428</v>
      </c>
      <c r="O294" t="str">
        <f t="shared" si="33"/>
        <v/>
      </c>
      <c r="P294">
        <f t="shared" si="34"/>
        <v>39.837402400000428</v>
      </c>
      <c r="Q294" t="str">
        <f t="shared" si="35"/>
        <v/>
      </c>
      <c r="R294">
        <f t="shared" si="36"/>
        <v>1</v>
      </c>
      <c r="S294">
        <f t="shared" si="37"/>
        <v>0.96597234765869511</v>
      </c>
    </row>
    <row r="295" spans="1:19" x14ac:dyDescent="0.3">
      <c r="A295" t="s">
        <v>321</v>
      </c>
      <c r="B295">
        <v>4118.9643555000002</v>
      </c>
      <c r="C295">
        <v>4143.6899414</v>
      </c>
      <c r="D295">
        <v>4029.8681640999998</v>
      </c>
      <c r="E295">
        <v>4059.4526366999999</v>
      </c>
      <c r="F295">
        <v>4109.4301758000001</v>
      </c>
      <c r="G295">
        <v>4109.4301758000001</v>
      </c>
      <c r="H295">
        <v>4143.6899414</v>
      </c>
      <c r="I295">
        <v>4048.0200195000002</v>
      </c>
      <c r="J295">
        <v>4085.3728027000002</v>
      </c>
      <c r="L295" t="str">
        <f t="shared" si="31"/>
        <v>13JUL2023:06:00:00</v>
      </c>
      <c r="M295">
        <v>7</v>
      </c>
      <c r="N295">
        <f t="shared" si="32"/>
        <v>24.725585899999714</v>
      </c>
      <c r="O295" t="str">
        <f t="shared" si="33"/>
        <v/>
      </c>
      <c r="P295">
        <f t="shared" si="34"/>
        <v>24.725585899999714</v>
      </c>
      <c r="Q295" t="str">
        <f t="shared" si="35"/>
        <v/>
      </c>
      <c r="R295">
        <f t="shared" si="36"/>
        <v>1</v>
      </c>
      <c r="S295">
        <f t="shared" si="37"/>
        <v>0.60028647412265068</v>
      </c>
    </row>
    <row r="296" spans="1:19" x14ac:dyDescent="0.3">
      <c r="A296" t="s">
        <v>322</v>
      </c>
      <c r="B296">
        <v>4184.3178711</v>
      </c>
      <c r="C296">
        <v>4205.5800780999998</v>
      </c>
      <c r="D296">
        <v>4102.4619141000003</v>
      </c>
      <c r="E296">
        <v>4114.5820313000004</v>
      </c>
      <c r="F296">
        <v>4187.8901366999999</v>
      </c>
      <c r="G296">
        <v>4187.8901366999999</v>
      </c>
      <c r="H296">
        <v>4205.5800780999998</v>
      </c>
      <c r="I296">
        <v>4120.8198241999999</v>
      </c>
      <c r="J296">
        <v>4155.9907227000003</v>
      </c>
      <c r="L296" t="str">
        <f t="shared" si="31"/>
        <v>13JUL2023:07:00:00</v>
      </c>
      <c r="M296">
        <v>8</v>
      </c>
      <c r="N296">
        <f t="shared" si="32"/>
        <v>21.262206999999762</v>
      </c>
      <c r="O296" t="str">
        <f t="shared" si="33"/>
        <v/>
      </c>
      <c r="P296">
        <f t="shared" si="34"/>
        <v>21.262206999999762</v>
      </c>
      <c r="Q296" t="str">
        <f t="shared" si="35"/>
        <v/>
      </c>
      <c r="R296">
        <f t="shared" si="36"/>
        <v>1</v>
      </c>
      <c r="S296">
        <f t="shared" si="37"/>
        <v>0.50814033864043451</v>
      </c>
    </row>
    <row r="297" spans="1:19" x14ac:dyDescent="0.3">
      <c r="A297" t="s">
        <v>323</v>
      </c>
      <c r="B297">
        <v>4300.3500977000003</v>
      </c>
      <c r="C297">
        <v>4188.8999022999997</v>
      </c>
      <c r="D297">
        <v>4184.3164063000004</v>
      </c>
      <c r="E297">
        <v>4207.5307616999999</v>
      </c>
      <c r="F297">
        <v>4188.3198241999999</v>
      </c>
      <c r="G297">
        <v>4188.3198241999999</v>
      </c>
      <c r="H297">
        <v>4188.8999022999997</v>
      </c>
      <c r="I297">
        <v>4131.7900391000003</v>
      </c>
      <c r="J297">
        <v>4170.734375</v>
      </c>
      <c r="L297" t="str">
        <f t="shared" si="31"/>
        <v>13JUL2023:08:00:00</v>
      </c>
      <c r="M297">
        <v>9</v>
      </c>
      <c r="N297">
        <f t="shared" si="32"/>
        <v>-111.45019540000067</v>
      </c>
      <c r="O297">
        <f t="shared" si="33"/>
        <v>-111.45019540000067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2.5916540018360061</v>
      </c>
    </row>
    <row r="298" spans="1:19" x14ac:dyDescent="0.3">
      <c r="A298" t="s">
        <v>324</v>
      </c>
      <c r="B298">
        <v>4393.3662108999997</v>
      </c>
      <c r="C298">
        <v>4451.4902344000002</v>
      </c>
      <c r="D298">
        <v>4373.5805664</v>
      </c>
      <c r="E298">
        <v>4413.5278319999998</v>
      </c>
      <c r="F298">
        <v>4418.8798827999999</v>
      </c>
      <c r="G298">
        <v>4418.8798827999999</v>
      </c>
      <c r="H298">
        <v>4451.4902344000002</v>
      </c>
      <c r="I298">
        <v>4379.5297852000003</v>
      </c>
      <c r="J298">
        <v>4407.7983397999997</v>
      </c>
      <c r="L298" t="str">
        <f t="shared" si="31"/>
        <v>13JUL2023:09:00:00</v>
      </c>
      <c r="M298">
        <v>10</v>
      </c>
      <c r="N298">
        <f t="shared" si="32"/>
        <v>58.124023500000476</v>
      </c>
      <c r="O298" t="str">
        <f t="shared" si="33"/>
        <v/>
      </c>
      <c r="P298">
        <f t="shared" si="34"/>
        <v>58.124023500000476</v>
      </c>
      <c r="Q298" t="str">
        <f t="shared" si="35"/>
        <v/>
      </c>
      <c r="R298">
        <f t="shared" si="36"/>
        <v>1</v>
      </c>
      <c r="S298">
        <f t="shared" si="37"/>
        <v>1.3229951866018819</v>
      </c>
    </row>
    <row r="299" spans="1:19" x14ac:dyDescent="0.3">
      <c r="A299" t="s">
        <v>325</v>
      </c>
      <c r="B299">
        <v>4718.4663086</v>
      </c>
      <c r="C299">
        <v>4857.4199219000002</v>
      </c>
      <c r="D299">
        <v>4673.2944336</v>
      </c>
      <c r="E299">
        <v>4715.1411133000001</v>
      </c>
      <c r="F299">
        <v>4787.8300780999998</v>
      </c>
      <c r="G299">
        <v>4787.8300780999998</v>
      </c>
      <c r="H299">
        <v>4857.4199219000002</v>
      </c>
      <c r="I299">
        <v>4758.8798827999999</v>
      </c>
      <c r="J299">
        <v>4777.1152344000002</v>
      </c>
      <c r="L299" t="str">
        <f t="shared" si="31"/>
        <v>13JUL2023:10:00:00</v>
      </c>
      <c r="M299">
        <v>11</v>
      </c>
      <c r="N299">
        <f t="shared" si="32"/>
        <v>138.95361330000014</v>
      </c>
      <c r="O299" t="str">
        <f t="shared" si="33"/>
        <v/>
      </c>
      <c r="P299">
        <f t="shared" si="34"/>
        <v>138.95361330000014</v>
      </c>
      <c r="Q299" t="str">
        <f t="shared" si="35"/>
        <v/>
      </c>
      <c r="R299">
        <f t="shared" si="36"/>
        <v>1</v>
      </c>
      <c r="S299">
        <f t="shared" si="37"/>
        <v>2.9448893816776787</v>
      </c>
    </row>
    <row r="300" spans="1:19" x14ac:dyDescent="0.3">
      <c r="A300" t="s">
        <v>326</v>
      </c>
      <c r="B300">
        <v>5058.0458983999997</v>
      </c>
      <c r="C300">
        <v>5267.4199219000002</v>
      </c>
      <c r="D300">
        <v>5060.1987305000002</v>
      </c>
      <c r="E300">
        <v>5139.9833983999997</v>
      </c>
      <c r="F300">
        <v>5159.1699219000002</v>
      </c>
      <c r="G300">
        <v>5159.1699219000002</v>
      </c>
      <c r="H300">
        <v>5267.4199219000002</v>
      </c>
      <c r="I300">
        <v>5139.7900391000003</v>
      </c>
      <c r="J300">
        <v>5166.0371094000002</v>
      </c>
      <c r="L300" t="str">
        <f t="shared" si="31"/>
        <v>13JUL2023:11:00:00</v>
      </c>
      <c r="M300">
        <v>12</v>
      </c>
      <c r="N300">
        <f t="shared" si="32"/>
        <v>209.37402350000048</v>
      </c>
      <c r="O300" t="str">
        <f t="shared" si="33"/>
        <v/>
      </c>
      <c r="P300">
        <f t="shared" si="34"/>
        <v>209.37402350000048</v>
      </c>
      <c r="Q300" t="str">
        <f t="shared" si="35"/>
        <v/>
      </c>
      <c r="R300">
        <f t="shared" si="36"/>
        <v>1</v>
      </c>
      <c r="S300">
        <f t="shared" si="37"/>
        <v>4.1394251397803901</v>
      </c>
    </row>
    <row r="301" spans="1:19" x14ac:dyDescent="0.3">
      <c r="A301" t="s">
        <v>327</v>
      </c>
      <c r="B301">
        <v>5407.2773438000004</v>
      </c>
      <c r="C301">
        <v>5619.8701172000001</v>
      </c>
      <c r="D301">
        <v>5370.4116211</v>
      </c>
      <c r="E301">
        <v>5422.4121094000002</v>
      </c>
      <c r="F301">
        <v>5495.4199219000002</v>
      </c>
      <c r="G301">
        <v>5495.4199219000002</v>
      </c>
      <c r="H301">
        <v>5619.8701172000001</v>
      </c>
      <c r="I301">
        <v>5478.1401366999999</v>
      </c>
      <c r="J301">
        <v>5502.5693358999997</v>
      </c>
      <c r="L301" t="str">
        <f t="shared" si="31"/>
        <v>13JUL2023:12:00:00</v>
      </c>
      <c r="M301">
        <v>13</v>
      </c>
      <c r="N301">
        <f t="shared" si="32"/>
        <v>212.59277339999971</v>
      </c>
      <c r="O301" t="str">
        <f t="shared" si="33"/>
        <v/>
      </c>
      <c r="P301">
        <f t="shared" si="34"/>
        <v>212.59277339999971</v>
      </c>
      <c r="Q301" t="str">
        <f t="shared" si="35"/>
        <v/>
      </c>
      <c r="R301">
        <f t="shared" si="36"/>
        <v>1</v>
      </c>
      <c r="S301">
        <f t="shared" si="37"/>
        <v>3.9316047593482368</v>
      </c>
    </row>
    <row r="302" spans="1:19" x14ac:dyDescent="0.3">
      <c r="A302" t="s">
        <v>328</v>
      </c>
      <c r="B302">
        <v>5688.8496094000002</v>
      </c>
      <c r="C302">
        <v>5928.5297852000003</v>
      </c>
      <c r="D302">
        <v>5634.2153319999998</v>
      </c>
      <c r="E302">
        <v>5707.5375977000003</v>
      </c>
      <c r="F302">
        <v>5792.5</v>
      </c>
      <c r="G302">
        <v>5792.5</v>
      </c>
      <c r="H302">
        <v>5928.5297852000003</v>
      </c>
      <c r="I302">
        <v>5779</v>
      </c>
      <c r="J302">
        <v>5797.6025391000003</v>
      </c>
      <c r="L302" t="str">
        <f t="shared" si="31"/>
        <v>13JUL2023:13:00:00</v>
      </c>
      <c r="M302">
        <v>14</v>
      </c>
      <c r="N302">
        <f t="shared" si="32"/>
        <v>239.68017580000014</v>
      </c>
      <c r="O302" t="str">
        <f t="shared" si="33"/>
        <v/>
      </c>
      <c r="P302">
        <f t="shared" si="34"/>
        <v>239.68017580000014</v>
      </c>
      <c r="Q302" t="str">
        <f t="shared" si="35"/>
        <v/>
      </c>
      <c r="R302">
        <f t="shared" si="36"/>
        <v>1</v>
      </c>
      <c r="S302">
        <f t="shared" si="37"/>
        <v>4.2131571803895707</v>
      </c>
    </row>
    <row r="303" spans="1:19" x14ac:dyDescent="0.3">
      <c r="A303" t="s">
        <v>329</v>
      </c>
      <c r="B303">
        <v>5948.4902344000002</v>
      </c>
      <c r="C303">
        <v>6173.8398438000004</v>
      </c>
      <c r="D303">
        <v>5907.3256836</v>
      </c>
      <c r="E303">
        <v>5964.0742188000004</v>
      </c>
      <c r="F303">
        <v>6045.4199219000002</v>
      </c>
      <c r="G303">
        <v>6045.4199219000002</v>
      </c>
      <c r="H303">
        <v>6173.8398438000004</v>
      </c>
      <c r="I303">
        <v>6025.3701172000001</v>
      </c>
      <c r="J303">
        <v>6050.3125</v>
      </c>
      <c r="L303" t="str">
        <f t="shared" si="31"/>
        <v>13JUL2023:14:00:00</v>
      </c>
      <c r="M303">
        <v>15</v>
      </c>
      <c r="N303">
        <f t="shared" si="32"/>
        <v>225.34960940000019</v>
      </c>
      <c r="O303" t="str">
        <f t="shared" si="33"/>
        <v/>
      </c>
      <c r="P303">
        <f t="shared" si="34"/>
        <v>225.34960940000019</v>
      </c>
      <c r="Q303" t="str">
        <f t="shared" si="35"/>
        <v/>
      </c>
      <c r="R303">
        <f t="shared" si="36"/>
        <v>1</v>
      </c>
      <c r="S303">
        <f t="shared" si="37"/>
        <v>3.7883496571417048</v>
      </c>
    </row>
    <row r="304" spans="1:19" x14ac:dyDescent="0.3">
      <c r="A304" t="s">
        <v>330</v>
      </c>
      <c r="B304">
        <v>6142.3764647999997</v>
      </c>
      <c r="C304">
        <v>6356.8598633000001</v>
      </c>
      <c r="D304">
        <v>6074.6879883000001</v>
      </c>
      <c r="E304">
        <v>6120.1870116999999</v>
      </c>
      <c r="F304">
        <v>6231.1699219000002</v>
      </c>
      <c r="G304">
        <v>6231.1699219000002</v>
      </c>
      <c r="H304">
        <v>6356.8598633000001</v>
      </c>
      <c r="I304">
        <v>6208.9702147999997</v>
      </c>
      <c r="J304">
        <v>6230.9208983999997</v>
      </c>
      <c r="L304" t="str">
        <f t="shared" si="31"/>
        <v>13JUL2023:15:00:00</v>
      </c>
      <c r="M304">
        <v>16</v>
      </c>
      <c r="N304">
        <f t="shared" si="32"/>
        <v>214.48339850000048</v>
      </c>
      <c r="O304" t="str">
        <f t="shared" si="33"/>
        <v/>
      </c>
      <c r="P304">
        <f t="shared" si="34"/>
        <v>214.48339850000048</v>
      </c>
      <c r="Q304" t="str">
        <f t="shared" si="35"/>
        <v/>
      </c>
      <c r="R304">
        <f t="shared" si="36"/>
        <v>1</v>
      </c>
      <c r="S304">
        <f t="shared" si="37"/>
        <v>3.4918634461618629</v>
      </c>
    </row>
    <row r="305" spans="1:19" x14ac:dyDescent="0.3">
      <c r="A305" t="s">
        <v>331</v>
      </c>
      <c r="B305">
        <v>6175.6738280999998</v>
      </c>
      <c r="C305">
        <v>6405.8500977000003</v>
      </c>
      <c r="D305">
        <v>6117.6704102000003</v>
      </c>
      <c r="E305">
        <v>6137.7939452999999</v>
      </c>
      <c r="F305">
        <v>6315.8198241999999</v>
      </c>
      <c r="G305">
        <v>6315.8198241999999</v>
      </c>
      <c r="H305">
        <v>6405.8500977000003</v>
      </c>
      <c r="I305">
        <v>6277.4902344000002</v>
      </c>
      <c r="J305">
        <v>6291.7001952999999</v>
      </c>
      <c r="L305" t="str">
        <f t="shared" si="31"/>
        <v>13JUL2023:16:00:00</v>
      </c>
      <c r="M305">
        <v>17</v>
      </c>
      <c r="N305">
        <f t="shared" si="32"/>
        <v>230.17626960000052</v>
      </c>
      <c r="O305" t="str">
        <f t="shared" si="33"/>
        <v/>
      </c>
      <c r="P305">
        <f t="shared" si="34"/>
        <v>230.17626960000052</v>
      </c>
      <c r="Q305" t="str">
        <f t="shared" si="35"/>
        <v/>
      </c>
      <c r="R305">
        <f t="shared" si="36"/>
        <v>1</v>
      </c>
      <c r="S305">
        <f t="shared" si="37"/>
        <v>3.7271442114166233</v>
      </c>
    </row>
    <row r="306" spans="1:19" x14ac:dyDescent="0.3">
      <c r="A306" t="s">
        <v>332</v>
      </c>
      <c r="B306">
        <v>6201.3295897999997</v>
      </c>
      <c r="C306">
        <v>6410.3598633000001</v>
      </c>
      <c r="D306">
        <v>6190.2905272999997</v>
      </c>
      <c r="E306">
        <v>6241.3793944999998</v>
      </c>
      <c r="F306">
        <v>6351.2402344000002</v>
      </c>
      <c r="G306">
        <v>6351.2402344000002</v>
      </c>
      <c r="H306">
        <v>6410.3598633000001</v>
      </c>
      <c r="I306">
        <v>6296.8100586</v>
      </c>
      <c r="J306">
        <v>6320.4570313000004</v>
      </c>
      <c r="L306" t="str">
        <f t="shared" si="31"/>
        <v>13JUL2023:17:00:00</v>
      </c>
      <c r="M306">
        <v>18</v>
      </c>
      <c r="N306">
        <f t="shared" si="32"/>
        <v>209.03027350000048</v>
      </c>
      <c r="O306" t="str">
        <f t="shared" si="33"/>
        <v/>
      </c>
      <c r="P306">
        <f t="shared" si="34"/>
        <v>209.03027350000048</v>
      </c>
      <c r="Q306" t="str">
        <f t="shared" si="35"/>
        <v/>
      </c>
      <c r="R306">
        <f t="shared" si="36"/>
        <v>1</v>
      </c>
      <c r="S306">
        <f t="shared" si="37"/>
        <v>3.3707331705738599</v>
      </c>
    </row>
    <row r="307" spans="1:19" x14ac:dyDescent="0.3">
      <c r="A307" t="s">
        <v>333</v>
      </c>
      <c r="B307">
        <v>6143.5375977000003</v>
      </c>
      <c r="C307">
        <v>6332.7700194999998</v>
      </c>
      <c r="D307">
        <v>6135.1938477000003</v>
      </c>
      <c r="E307">
        <v>6186.4208983999997</v>
      </c>
      <c r="F307">
        <v>6302.3198241999999</v>
      </c>
      <c r="G307">
        <v>6302.3198241999999</v>
      </c>
      <c r="H307">
        <v>6332.7700194999998</v>
      </c>
      <c r="I307">
        <v>6229.8999022999997</v>
      </c>
      <c r="J307">
        <v>6256.3041991999999</v>
      </c>
      <c r="L307" t="str">
        <f t="shared" si="31"/>
        <v>13JUL2023:18:00:00</v>
      </c>
      <c r="M307">
        <v>19</v>
      </c>
      <c r="N307">
        <f t="shared" si="32"/>
        <v>189.23242179999943</v>
      </c>
      <c r="O307" t="str">
        <f t="shared" si="33"/>
        <v/>
      </c>
      <c r="P307">
        <f t="shared" si="34"/>
        <v>189.23242179999943</v>
      </c>
      <c r="Q307" t="str">
        <f t="shared" si="35"/>
        <v/>
      </c>
      <c r="R307">
        <f t="shared" si="36"/>
        <v>1</v>
      </c>
      <c r="S307">
        <f t="shared" si="37"/>
        <v>3.080186599180962</v>
      </c>
    </row>
    <row r="308" spans="1:19" x14ac:dyDescent="0.3">
      <c r="A308" t="s">
        <v>334</v>
      </c>
      <c r="B308">
        <v>6053.6171875</v>
      </c>
      <c r="C308">
        <v>6158.5800780999998</v>
      </c>
      <c r="D308">
        <v>6013.8837891000003</v>
      </c>
      <c r="E308">
        <v>6052.4780272999997</v>
      </c>
      <c r="F308">
        <v>6161.3198241999999</v>
      </c>
      <c r="G308">
        <v>6161.3198241999999</v>
      </c>
      <c r="H308">
        <v>6158.5800780999998</v>
      </c>
      <c r="I308">
        <v>6068.1098633000001</v>
      </c>
      <c r="J308">
        <v>6103.0478516000003</v>
      </c>
      <c r="L308" t="str">
        <f t="shared" si="31"/>
        <v>13JUL2023:19:00:00</v>
      </c>
      <c r="M308">
        <v>20</v>
      </c>
      <c r="N308">
        <f t="shared" si="32"/>
        <v>104.96289059999981</v>
      </c>
      <c r="O308" t="str">
        <f t="shared" si="33"/>
        <v/>
      </c>
      <c r="P308">
        <f t="shared" si="34"/>
        <v>104.96289059999981</v>
      </c>
      <c r="Q308" t="str">
        <f t="shared" si="35"/>
        <v/>
      </c>
      <c r="R308">
        <f t="shared" si="36"/>
        <v>1</v>
      </c>
      <c r="S308">
        <f t="shared" si="37"/>
        <v>1.7338871512512504</v>
      </c>
    </row>
    <row r="309" spans="1:19" x14ac:dyDescent="0.3">
      <c r="A309" t="s">
        <v>335</v>
      </c>
      <c r="B309">
        <v>5913.7695313000004</v>
      </c>
      <c r="C309">
        <v>5914.8300780999998</v>
      </c>
      <c r="D309">
        <v>5841.6220702999999</v>
      </c>
      <c r="E309">
        <v>5877.9658202999999</v>
      </c>
      <c r="F309">
        <v>5942.5097655999998</v>
      </c>
      <c r="G309">
        <v>5942.5097655999998</v>
      </c>
      <c r="H309">
        <v>5914.8300780999998</v>
      </c>
      <c r="I309">
        <v>5838.6000977000003</v>
      </c>
      <c r="J309">
        <v>5882.8554688000004</v>
      </c>
      <c r="L309" t="str">
        <f t="shared" si="31"/>
        <v>13JUL2023:20:00:00</v>
      </c>
      <c r="M309">
        <v>21</v>
      </c>
      <c r="N309">
        <f t="shared" si="32"/>
        <v>1.0605467999994289</v>
      </c>
      <c r="O309" t="str">
        <f t="shared" si="33"/>
        <v/>
      </c>
      <c r="P309">
        <f t="shared" si="34"/>
        <v>1.0605467999994289</v>
      </c>
      <c r="Q309" t="str">
        <f t="shared" si="35"/>
        <v/>
      </c>
      <c r="R309">
        <f t="shared" si="36"/>
        <v>1</v>
      </c>
      <c r="S309">
        <f t="shared" si="37"/>
        <v>1.7933515913771046E-2</v>
      </c>
    </row>
    <row r="310" spans="1:19" x14ac:dyDescent="0.3">
      <c r="A310" t="s">
        <v>336</v>
      </c>
      <c r="B310">
        <v>5701.3168944999998</v>
      </c>
      <c r="C310">
        <v>5692.5800780999998</v>
      </c>
      <c r="D310">
        <v>5627.9370116999999</v>
      </c>
      <c r="E310">
        <v>5661.6689452999999</v>
      </c>
      <c r="F310">
        <v>5707.6801758000001</v>
      </c>
      <c r="G310">
        <v>5707.6801758000001</v>
      </c>
      <c r="H310">
        <v>5692.5800780999998</v>
      </c>
      <c r="I310">
        <v>5612</v>
      </c>
      <c r="J310">
        <v>5658.4975586</v>
      </c>
      <c r="L310" t="str">
        <f t="shared" si="31"/>
        <v>13JUL2023:21:00:00</v>
      </c>
      <c r="M310">
        <v>22</v>
      </c>
      <c r="N310">
        <f t="shared" si="32"/>
        <v>-8.7368163999999524</v>
      </c>
      <c r="O310">
        <f t="shared" si="33"/>
        <v>-8.7368163999999524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0.15324207655302</v>
      </c>
    </row>
    <row r="311" spans="1:19" x14ac:dyDescent="0.3">
      <c r="A311" t="s">
        <v>337</v>
      </c>
      <c r="B311">
        <v>5573.6845702999999</v>
      </c>
      <c r="C311">
        <v>5537.7797852000003</v>
      </c>
      <c r="D311">
        <v>5539.4057616999999</v>
      </c>
      <c r="E311">
        <v>5579.8110352000003</v>
      </c>
      <c r="F311">
        <v>5569.8901366999999</v>
      </c>
      <c r="G311">
        <v>5569.8901366999999</v>
      </c>
      <c r="H311">
        <v>5537.7797852000003</v>
      </c>
      <c r="I311">
        <v>5467.75</v>
      </c>
      <c r="J311">
        <v>5523.5185547000001</v>
      </c>
      <c r="L311" t="str">
        <f t="shared" si="31"/>
        <v>13JUL2023:22:00:00</v>
      </c>
      <c r="M311">
        <v>23</v>
      </c>
      <c r="N311">
        <f t="shared" si="32"/>
        <v>-35.904785099999572</v>
      </c>
      <c r="O311">
        <f t="shared" si="33"/>
        <v>-35.904785099999572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0.64418401592587826</v>
      </c>
    </row>
    <row r="312" spans="1:19" x14ac:dyDescent="0.3">
      <c r="A312" t="s">
        <v>338</v>
      </c>
      <c r="B312">
        <v>5313.1743164</v>
      </c>
      <c r="C312">
        <v>5294.9799805000002</v>
      </c>
      <c r="D312">
        <v>5224.1459961</v>
      </c>
      <c r="E312">
        <v>5258.0751952999999</v>
      </c>
      <c r="F312">
        <v>5295.2402344000002</v>
      </c>
      <c r="G312">
        <v>5295.2402344000002</v>
      </c>
      <c r="H312">
        <v>5294.9799805000002</v>
      </c>
      <c r="I312">
        <v>5206.8100586</v>
      </c>
      <c r="J312">
        <v>5254.4145508000001</v>
      </c>
      <c r="L312" t="str">
        <f t="shared" si="31"/>
        <v>13JUL2023:23:00:00</v>
      </c>
      <c r="M312">
        <v>24</v>
      </c>
      <c r="N312">
        <f t="shared" si="32"/>
        <v>-18.194335899999714</v>
      </c>
      <c r="O312">
        <f t="shared" si="33"/>
        <v>-18.194335899999714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0.34243815121668147</v>
      </c>
    </row>
    <row r="313" spans="1:19" x14ac:dyDescent="0.3">
      <c r="A313" t="s">
        <v>339</v>
      </c>
      <c r="B313">
        <v>5051.1855469000002</v>
      </c>
      <c r="C313">
        <v>5016.1000977000003</v>
      </c>
      <c r="D313">
        <v>4870.4721680000002</v>
      </c>
      <c r="E313">
        <v>4918.6796875</v>
      </c>
      <c r="F313">
        <v>4997.1000977000003</v>
      </c>
      <c r="G313">
        <v>4997.1000977000003</v>
      </c>
      <c r="H313">
        <v>5016.1000977000003</v>
      </c>
      <c r="I313">
        <v>4908.7202147999997</v>
      </c>
      <c r="J313">
        <v>4950.9604491999999</v>
      </c>
      <c r="L313" t="str">
        <f t="shared" si="31"/>
        <v>14JUL2023:00:00:00</v>
      </c>
      <c r="M313">
        <v>1</v>
      </c>
      <c r="N313">
        <f t="shared" si="32"/>
        <v>-35.085449199999857</v>
      </c>
      <c r="O313">
        <f t="shared" si="33"/>
        <v>-35.085449199999857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0.69459830517476051</v>
      </c>
    </row>
    <row r="314" spans="1:19" x14ac:dyDescent="0.3">
      <c r="A314" t="s">
        <v>340</v>
      </c>
      <c r="B314">
        <v>4731.5234375</v>
      </c>
      <c r="C314">
        <v>4810.4599608999997</v>
      </c>
      <c r="D314">
        <v>4618.6015625</v>
      </c>
      <c r="E314">
        <v>4630.2055664</v>
      </c>
      <c r="F314">
        <v>4759.0498047000001</v>
      </c>
      <c r="G314">
        <v>4759.0498047000001</v>
      </c>
      <c r="H314">
        <v>4810.4599608999997</v>
      </c>
      <c r="I314">
        <v>4709.5</v>
      </c>
      <c r="J314">
        <v>4731.5185547000001</v>
      </c>
      <c r="L314" t="str">
        <f t="shared" si="31"/>
        <v>14JUL2023:01:00:00</v>
      </c>
      <c r="M314">
        <v>2</v>
      </c>
      <c r="N314">
        <f t="shared" si="32"/>
        <v>78.936523399999714</v>
      </c>
      <c r="O314" t="str">
        <f t="shared" si="33"/>
        <v/>
      </c>
      <c r="P314">
        <f t="shared" si="34"/>
        <v>78.936523399999714</v>
      </c>
      <c r="Q314" t="str">
        <f t="shared" si="35"/>
        <v/>
      </c>
      <c r="R314">
        <f t="shared" si="36"/>
        <v>1</v>
      </c>
      <c r="S314">
        <f t="shared" si="37"/>
        <v>1.6683109455695202</v>
      </c>
    </row>
    <row r="315" spans="1:19" x14ac:dyDescent="0.3">
      <c r="A315" t="s">
        <v>341</v>
      </c>
      <c r="B315">
        <v>4520.9389647999997</v>
      </c>
      <c r="C315">
        <v>4596.6899414</v>
      </c>
      <c r="D315">
        <v>4392.8378905999998</v>
      </c>
      <c r="E315">
        <v>4418.8227539</v>
      </c>
      <c r="F315">
        <v>4533.9599608999997</v>
      </c>
      <c r="G315">
        <v>4533.9599608999997</v>
      </c>
      <c r="H315">
        <v>4596.6899414</v>
      </c>
      <c r="I315">
        <v>4487.25</v>
      </c>
      <c r="J315">
        <v>4510.5419922000001</v>
      </c>
      <c r="L315" t="str">
        <f t="shared" si="31"/>
        <v>14JUL2023:02:00:00</v>
      </c>
      <c r="M315">
        <v>3</v>
      </c>
      <c r="N315">
        <f t="shared" si="32"/>
        <v>75.750976600000286</v>
      </c>
      <c r="O315" t="str">
        <f t="shared" si="33"/>
        <v/>
      </c>
      <c r="P315">
        <f t="shared" si="34"/>
        <v>75.750976600000286</v>
      </c>
      <c r="Q315" t="str">
        <f t="shared" si="35"/>
        <v/>
      </c>
      <c r="R315">
        <f t="shared" si="36"/>
        <v>1</v>
      </c>
      <c r="S315">
        <f t="shared" si="37"/>
        <v>1.6755584888404129</v>
      </c>
    </row>
    <row r="316" spans="1:19" x14ac:dyDescent="0.3">
      <c r="A316" t="s">
        <v>342</v>
      </c>
      <c r="B316">
        <v>4363.7167969000002</v>
      </c>
      <c r="C316">
        <v>4409.7900391000003</v>
      </c>
      <c r="D316">
        <v>4220.9477539</v>
      </c>
      <c r="E316">
        <v>4242.3442383000001</v>
      </c>
      <c r="F316">
        <v>4345.9399414</v>
      </c>
      <c r="G316">
        <v>4345.9399414</v>
      </c>
      <c r="H316">
        <v>4409.7900391000003</v>
      </c>
      <c r="I316">
        <v>4291.0600586</v>
      </c>
      <c r="J316">
        <v>4323.6328125</v>
      </c>
      <c r="L316" t="str">
        <f t="shared" si="31"/>
        <v>14JUL2023:03:00:00</v>
      </c>
      <c r="M316">
        <v>4</v>
      </c>
      <c r="N316">
        <f t="shared" si="32"/>
        <v>46.073242200000095</v>
      </c>
      <c r="O316" t="str">
        <f t="shared" si="33"/>
        <v/>
      </c>
      <c r="P316">
        <f t="shared" si="34"/>
        <v>46.073242200000095</v>
      </c>
      <c r="Q316" t="str">
        <f t="shared" si="35"/>
        <v/>
      </c>
      <c r="R316">
        <f t="shared" si="36"/>
        <v>1</v>
      </c>
      <c r="S316">
        <f t="shared" si="37"/>
        <v>1.0558256721135222</v>
      </c>
    </row>
    <row r="317" spans="1:19" x14ac:dyDescent="0.3">
      <c r="A317" t="s">
        <v>343</v>
      </c>
      <c r="B317">
        <v>4237.4135741999999</v>
      </c>
      <c r="C317">
        <v>4264.8500977000003</v>
      </c>
      <c r="D317">
        <v>4117.0327147999997</v>
      </c>
      <c r="E317">
        <v>4138.3559569999998</v>
      </c>
      <c r="F317">
        <v>4212.5</v>
      </c>
      <c r="G317">
        <v>4212.5</v>
      </c>
      <c r="H317">
        <v>4264.8500977000003</v>
      </c>
      <c r="I317">
        <v>4157.8300780999998</v>
      </c>
      <c r="J317">
        <v>4192.7109375</v>
      </c>
      <c r="L317" t="str">
        <f t="shared" si="31"/>
        <v>14JUL2023:04:00:00</v>
      </c>
      <c r="M317">
        <v>5</v>
      </c>
      <c r="N317">
        <f t="shared" si="32"/>
        <v>27.436523500000476</v>
      </c>
      <c r="O317" t="str">
        <f t="shared" si="33"/>
        <v/>
      </c>
      <c r="P317">
        <f t="shared" si="34"/>
        <v>27.436523500000476</v>
      </c>
      <c r="Q317" t="str">
        <f t="shared" si="35"/>
        <v/>
      </c>
      <c r="R317">
        <f t="shared" si="36"/>
        <v>1</v>
      </c>
      <c r="S317">
        <f t="shared" si="37"/>
        <v>0.6474827868360794</v>
      </c>
    </row>
    <row r="318" spans="1:19" x14ac:dyDescent="0.3">
      <c r="A318" t="s">
        <v>344</v>
      </c>
      <c r="B318">
        <v>4182.0654297000001</v>
      </c>
      <c r="C318">
        <v>4158.9399414</v>
      </c>
      <c r="D318">
        <v>4017.9023437999999</v>
      </c>
      <c r="E318">
        <v>4058.5004883000001</v>
      </c>
      <c r="F318">
        <v>4136</v>
      </c>
      <c r="G318">
        <v>4136</v>
      </c>
      <c r="H318">
        <v>4158.9399414</v>
      </c>
      <c r="I318">
        <v>4073.0100097999998</v>
      </c>
      <c r="J318">
        <v>4100.3652344000002</v>
      </c>
      <c r="L318" t="str">
        <f t="shared" si="31"/>
        <v>14JUL2023:05:00:00</v>
      </c>
      <c r="M318">
        <v>6</v>
      </c>
      <c r="N318">
        <f t="shared" si="32"/>
        <v>-23.125488300000143</v>
      </c>
      <c r="O318">
        <f t="shared" si="33"/>
        <v>-23.125488300000143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0.55296811321431305</v>
      </c>
    </row>
    <row r="319" spans="1:19" x14ac:dyDescent="0.3">
      <c r="A319" t="s">
        <v>345</v>
      </c>
      <c r="B319">
        <v>4132.6254883000001</v>
      </c>
      <c r="C319">
        <v>4132.8999022999997</v>
      </c>
      <c r="D319">
        <v>4054.6240234000002</v>
      </c>
      <c r="E319">
        <v>4092.2414551000002</v>
      </c>
      <c r="F319">
        <v>4119.3100586</v>
      </c>
      <c r="G319">
        <v>4119.3100586</v>
      </c>
      <c r="H319">
        <v>4132.8999022999997</v>
      </c>
      <c r="I319">
        <v>4058.3601073999998</v>
      </c>
      <c r="J319">
        <v>4092.1647948999998</v>
      </c>
      <c r="L319" t="str">
        <f t="shared" si="31"/>
        <v>14JUL2023:06:00:00</v>
      </c>
      <c r="M319">
        <v>7</v>
      </c>
      <c r="N319">
        <f t="shared" si="32"/>
        <v>0.27441399999952409</v>
      </c>
      <c r="O319" t="str">
        <f t="shared" si="33"/>
        <v/>
      </c>
      <c r="P319">
        <f t="shared" si="34"/>
        <v>0.27441399999952409</v>
      </c>
      <c r="Q319" t="str">
        <f t="shared" si="35"/>
        <v/>
      </c>
      <c r="R319">
        <f t="shared" si="36"/>
        <v>1</v>
      </c>
      <c r="S319">
        <f t="shared" si="37"/>
        <v>6.6401855376545926E-3</v>
      </c>
    </row>
    <row r="320" spans="1:19" x14ac:dyDescent="0.3">
      <c r="A320" t="s">
        <v>346</v>
      </c>
      <c r="B320">
        <v>4157.5722655999998</v>
      </c>
      <c r="C320">
        <v>4182.8901366999999</v>
      </c>
      <c r="D320">
        <v>4083.0751952999999</v>
      </c>
      <c r="E320">
        <v>4112.8759766000003</v>
      </c>
      <c r="F320">
        <v>4184.0600586</v>
      </c>
      <c r="G320">
        <v>4184.0600586</v>
      </c>
      <c r="H320">
        <v>4182.8901366999999</v>
      </c>
      <c r="I320">
        <v>4118.3500977000003</v>
      </c>
      <c r="J320">
        <v>4143.7988280999998</v>
      </c>
      <c r="L320" t="str">
        <f t="shared" si="31"/>
        <v>14JUL2023:07:00:00</v>
      </c>
      <c r="M320">
        <v>8</v>
      </c>
      <c r="N320">
        <f t="shared" si="32"/>
        <v>25.317871100000048</v>
      </c>
      <c r="O320" t="str">
        <f t="shared" si="33"/>
        <v/>
      </c>
      <c r="P320">
        <f t="shared" si="34"/>
        <v>25.317871100000048</v>
      </c>
      <c r="Q320" t="str">
        <f t="shared" si="35"/>
        <v/>
      </c>
      <c r="R320">
        <f t="shared" si="36"/>
        <v>1</v>
      </c>
      <c r="S320">
        <f t="shared" si="37"/>
        <v>0.60895805250293822</v>
      </c>
    </row>
    <row r="321" spans="1:19" x14ac:dyDescent="0.3">
      <c r="A321" t="s">
        <v>347</v>
      </c>
      <c r="B321">
        <v>4178.9072266000003</v>
      </c>
      <c r="C321">
        <v>4170.0297852000003</v>
      </c>
      <c r="D321">
        <v>4149.2402344000002</v>
      </c>
      <c r="E321">
        <v>4170.7353516000003</v>
      </c>
      <c r="F321">
        <v>4192.5</v>
      </c>
      <c r="G321">
        <v>4192.5</v>
      </c>
      <c r="H321">
        <v>4170.0297852000003</v>
      </c>
      <c r="I321">
        <v>4129.0400391000003</v>
      </c>
      <c r="J321">
        <v>4158.0693358999997</v>
      </c>
      <c r="L321" t="str">
        <f t="shared" si="31"/>
        <v>14JUL2023:08:00:00</v>
      </c>
      <c r="M321">
        <v>9</v>
      </c>
      <c r="N321">
        <f t="shared" si="32"/>
        <v>-8.8774413999999524</v>
      </c>
      <c r="O321">
        <f t="shared" si="33"/>
        <v>-8.8774413999999524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0.21243451741384373</v>
      </c>
    </row>
    <row r="322" spans="1:19" x14ac:dyDescent="0.3">
      <c r="A322" t="s">
        <v>348</v>
      </c>
      <c r="B322">
        <v>4396.6171875</v>
      </c>
      <c r="C322">
        <v>4454.3598633000001</v>
      </c>
      <c r="D322">
        <v>4342.5102539</v>
      </c>
      <c r="E322">
        <v>4349.4091797000001</v>
      </c>
      <c r="F322">
        <v>4432.75</v>
      </c>
      <c r="G322">
        <v>4432.75</v>
      </c>
      <c r="H322">
        <v>4454.3598633000001</v>
      </c>
      <c r="I322">
        <v>4391.3300780999998</v>
      </c>
      <c r="J322">
        <v>4408.7592772999997</v>
      </c>
      <c r="L322" t="str">
        <f t="shared" si="31"/>
        <v>14JUL2023:09:00:00</v>
      </c>
      <c r="M322">
        <v>10</v>
      </c>
      <c r="N322">
        <f t="shared" si="32"/>
        <v>57.742675800000143</v>
      </c>
      <c r="O322" t="str">
        <f t="shared" si="33"/>
        <v/>
      </c>
      <c r="P322">
        <f t="shared" si="34"/>
        <v>57.742675800000143</v>
      </c>
      <c r="Q322" t="str">
        <f t="shared" si="35"/>
        <v/>
      </c>
      <c r="R322">
        <f t="shared" si="36"/>
        <v>1</v>
      </c>
      <c r="S322">
        <f t="shared" si="37"/>
        <v>1.3133432668226848</v>
      </c>
    </row>
    <row r="323" spans="1:19" x14ac:dyDescent="0.3">
      <c r="A323" t="s">
        <v>349</v>
      </c>
      <c r="B323">
        <v>4734.4003905999998</v>
      </c>
      <c r="C323">
        <v>4884.0200194999998</v>
      </c>
      <c r="D323">
        <v>4647.5332030999998</v>
      </c>
      <c r="E323">
        <v>4702.6840819999998</v>
      </c>
      <c r="F323">
        <v>4818.4599608999997</v>
      </c>
      <c r="G323">
        <v>4818.4599608999997</v>
      </c>
      <c r="H323">
        <v>4884.0200194999998</v>
      </c>
      <c r="I323">
        <v>4790.8398438000004</v>
      </c>
      <c r="J323">
        <v>4795.6567383000001</v>
      </c>
      <c r="L323" t="str">
        <f t="shared" si="31"/>
        <v>14JUL2023:10:00:00</v>
      </c>
      <c r="M323">
        <v>11</v>
      </c>
      <c r="N323">
        <f t="shared" si="32"/>
        <v>149.61962889999995</v>
      </c>
      <c r="O323" t="str">
        <f t="shared" ref="O323:O386" si="41">IF(N323&lt;0,N323,"")</f>
        <v/>
      </c>
      <c r="P323">
        <f t="shared" ref="P323:P386" si="42">IF(N323&gt;0,N323,"")</f>
        <v>149.61962889999995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3.1602656420243824</v>
      </c>
    </row>
    <row r="324" spans="1:19" x14ac:dyDescent="0.3">
      <c r="A324" t="s">
        <v>350</v>
      </c>
      <c r="B324">
        <v>5081.5966797000001</v>
      </c>
      <c r="C324">
        <v>5303.0498047000001</v>
      </c>
      <c r="D324">
        <v>4989.5410155999998</v>
      </c>
      <c r="E324">
        <v>4999.4311522999997</v>
      </c>
      <c r="F324">
        <v>5185.75</v>
      </c>
      <c r="G324">
        <v>5185.75</v>
      </c>
      <c r="H324">
        <v>5303.0498047000001</v>
      </c>
      <c r="I324">
        <v>5170.8701172000001</v>
      </c>
      <c r="J324">
        <v>5177.234375</v>
      </c>
      <c r="L324" t="str">
        <f t="shared" ref="L324:L387" si="45">A324</f>
        <v>14JUL2023:11:00:00</v>
      </c>
      <c r="M324">
        <v>12</v>
      </c>
      <c r="N324">
        <f t="shared" ref="N324:N387" si="46">C324-B324</f>
        <v>221.453125</v>
      </c>
      <c r="O324" t="str">
        <f t="shared" si="41"/>
        <v/>
      </c>
      <c r="P324">
        <f t="shared" si="42"/>
        <v>221.453125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4.3579437519050375</v>
      </c>
    </row>
    <row r="325" spans="1:19" x14ac:dyDescent="0.3">
      <c r="A325" t="s">
        <v>351</v>
      </c>
      <c r="B325">
        <v>5415.3769530999998</v>
      </c>
      <c r="C325">
        <v>5665.6699219000002</v>
      </c>
      <c r="D325">
        <v>5345.3652344000002</v>
      </c>
      <c r="E325">
        <v>5363.9365233999997</v>
      </c>
      <c r="F325">
        <v>5509.8198241999999</v>
      </c>
      <c r="G325">
        <v>5509.8198241999999</v>
      </c>
      <c r="H325">
        <v>5665.6699219000002</v>
      </c>
      <c r="I325">
        <v>5503.7797852000003</v>
      </c>
      <c r="J325">
        <v>5521.8720702999999</v>
      </c>
      <c r="L325" t="str">
        <f t="shared" si="45"/>
        <v>14JUL2023:12:00:00</v>
      </c>
      <c r="M325">
        <v>13</v>
      </c>
      <c r="N325">
        <f t="shared" si="46"/>
        <v>250.29296880000038</v>
      </c>
      <c r="O325" t="str">
        <f t="shared" si="41"/>
        <v/>
      </c>
      <c r="P325">
        <f t="shared" si="42"/>
        <v>250.29296880000038</v>
      </c>
      <c r="Q325" t="str">
        <f t="shared" si="43"/>
        <v/>
      </c>
      <c r="R325">
        <f t="shared" si="44"/>
        <v>1</v>
      </c>
      <c r="S325">
        <f t="shared" si="47"/>
        <v>4.6218937475205983</v>
      </c>
    </row>
    <row r="326" spans="1:19" x14ac:dyDescent="0.3">
      <c r="A326" t="s">
        <v>352</v>
      </c>
      <c r="B326">
        <v>5679.4921875</v>
      </c>
      <c r="C326">
        <v>5976.4301758000001</v>
      </c>
      <c r="D326">
        <v>5616.7827147999997</v>
      </c>
      <c r="E326">
        <v>5635.2646483999997</v>
      </c>
      <c r="F326">
        <v>5795.2700194999998</v>
      </c>
      <c r="G326">
        <v>5795.2700194999998</v>
      </c>
      <c r="H326">
        <v>5976.4301758000001</v>
      </c>
      <c r="I326">
        <v>5791.4399414</v>
      </c>
      <c r="J326">
        <v>5812.7719727000003</v>
      </c>
      <c r="L326" t="str">
        <f t="shared" si="45"/>
        <v>14JUL2023:13:00:00</v>
      </c>
      <c r="M326">
        <v>14</v>
      </c>
      <c r="N326">
        <f t="shared" si="46"/>
        <v>296.93798830000014</v>
      </c>
      <c r="O326" t="str">
        <f t="shared" si="41"/>
        <v/>
      </c>
      <c r="P326">
        <f t="shared" si="42"/>
        <v>296.93798830000014</v>
      </c>
      <c r="Q326" t="str">
        <f t="shared" si="43"/>
        <v/>
      </c>
      <c r="R326">
        <f t="shared" si="44"/>
        <v>1</v>
      </c>
      <c r="S326">
        <f t="shared" si="47"/>
        <v>5.2282489084769104</v>
      </c>
    </row>
    <row r="327" spans="1:19" x14ac:dyDescent="0.3">
      <c r="A327" t="s">
        <v>353</v>
      </c>
      <c r="B327">
        <v>5921.2929688000004</v>
      </c>
      <c r="C327">
        <v>6215.9101563000004</v>
      </c>
      <c r="D327">
        <v>5846.1840819999998</v>
      </c>
      <c r="E327">
        <v>5873.0771483999997</v>
      </c>
      <c r="F327">
        <v>6038.3598633000001</v>
      </c>
      <c r="G327">
        <v>6038.3598633000001</v>
      </c>
      <c r="H327">
        <v>6215.9101563000004</v>
      </c>
      <c r="I327">
        <v>6031.4799805000002</v>
      </c>
      <c r="J327">
        <v>6051.1259766000003</v>
      </c>
      <c r="L327" t="str">
        <f t="shared" si="45"/>
        <v>14JUL2023:14:00:00</v>
      </c>
      <c r="M327">
        <v>15</v>
      </c>
      <c r="N327">
        <f t="shared" si="46"/>
        <v>294.6171875</v>
      </c>
      <c r="O327" t="str">
        <f t="shared" si="41"/>
        <v/>
      </c>
      <c r="P327">
        <f t="shared" si="42"/>
        <v>294.6171875</v>
      </c>
      <c r="Q327" t="str">
        <f t="shared" si="43"/>
        <v/>
      </c>
      <c r="R327">
        <f t="shared" si="44"/>
        <v>1</v>
      </c>
      <c r="S327">
        <f t="shared" si="47"/>
        <v>4.9755549852434786</v>
      </c>
    </row>
    <row r="328" spans="1:19" x14ac:dyDescent="0.3">
      <c r="A328" t="s">
        <v>354</v>
      </c>
      <c r="B328">
        <v>6078.1538086</v>
      </c>
      <c r="C328">
        <v>6382.8798827999999</v>
      </c>
      <c r="D328">
        <v>5972.0498047000001</v>
      </c>
      <c r="E328">
        <v>6060.2480469000002</v>
      </c>
      <c r="F328">
        <v>6207.1499022999997</v>
      </c>
      <c r="G328">
        <v>6207.1499022999997</v>
      </c>
      <c r="H328">
        <v>6382.8798827999999</v>
      </c>
      <c r="I328">
        <v>6196.5800780999998</v>
      </c>
      <c r="J328">
        <v>6209.6782227000003</v>
      </c>
      <c r="L328" t="str">
        <f t="shared" si="45"/>
        <v>14JUL2023:15:00:00</v>
      </c>
      <c r="M328">
        <v>16</v>
      </c>
      <c r="N328">
        <f t="shared" si="46"/>
        <v>304.72607419999986</v>
      </c>
      <c r="O328" t="str">
        <f t="shared" si="41"/>
        <v/>
      </c>
      <c r="P328">
        <f t="shared" si="42"/>
        <v>304.72607419999986</v>
      </c>
      <c r="Q328" t="str">
        <f t="shared" si="43"/>
        <v/>
      </c>
      <c r="R328">
        <f t="shared" si="44"/>
        <v>1</v>
      </c>
      <c r="S328">
        <f t="shared" si="47"/>
        <v>5.0134643478228851</v>
      </c>
    </row>
    <row r="329" spans="1:19" x14ac:dyDescent="0.3">
      <c r="A329" t="s">
        <v>355</v>
      </c>
      <c r="B329">
        <v>6126.4672852000003</v>
      </c>
      <c r="C329">
        <v>6419.4702147999997</v>
      </c>
      <c r="D329">
        <v>5984.6328125</v>
      </c>
      <c r="E329">
        <v>6045.8349608999997</v>
      </c>
      <c r="F329">
        <v>6278.5400391000003</v>
      </c>
      <c r="G329">
        <v>6278.5400391000003</v>
      </c>
      <c r="H329">
        <v>6419.4702147999997</v>
      </c>
      <c r="I329">
        <v>6248.6499022999997</v>
      </c>
      <c r="J329">
        <v>6253.0712891000003</v>
      </c>
      <c r="L329" t="str">
        <f t="shared" si="45"/>
        <v>14JUL2023:16:00:00</v>
      </c>
      <c r="M329">
        <v>17</v>
      </c>
      <c r="N329">
        <f t="shared" si="46"/>
        <v>293.00292959999933</v>
      </c>
      <c r="O329" t="str">
        <f t="shared" si="41"/>
        <v/>
      </c>
      <c r="P329">
        <f t="shared" si="42"/>
        <v>293.00292959999933</v>
      </c>
      <c r="Q329" t="str">
        <f t="shared" si="43"/>
        <v/>
      </c>
      <c r="R329">
        <f t="shared" si="44"/>
        <v>1</v>
      </c>
      <c r="S329">
        <f t="shared" si="47"/>
        <v>4.7825756012411995</v>
      </c>
    </row>
    <row r="330" spans="1:19" x14ac:dyDescent="0.3">
      <c r="A330" t="s">
        <v>356</v>
      </c>
      <c r="B330">
        <v>6156.2299805000002</v>
      </c>
      <c r="C330">
        <v>6404.5097655999998</v>
      </c>
      <c r="D330">
        <v>6052.8813477000003</v>
      </c>
      <c r="E330">
        <v>6090.4628905999998</v>
      </c>
      <c r="F330">
        <v>6290.1499022999997</v>
      </c>
      <c r="G330">
        <v>6290.1499022999997</v>
      </c>
      <c r="H330">
        <v>6404.5097655999998</v>
      </c>
      <c r="I330">
        <v>6233.6899414</v>
      </c>
      <c r="J330">
        <v>6260.0664063000004</v>
      </c>
      <c r="L330" t="str">
        <f t="shared" si="45"/>
        <v>14JUL2023:17:00:00</v>
      </c>
      <c r="M330">
        <v>18</v>
      </c>
      <c r="N330">
        <f t="shared" si="46"/>
        <v>248.27978509999957</v>
      </c>
      <c r="O330" t="str">
        <f t="shared" si="41"/>
        <v/>
      </c>
      <c r="P330">
        <f t="shared" si="42"/>
        <v>248.27978509999957</v>
      </c>
      <c r="Q330" t="str">
        <f t="shared" si="43"/>
        <v/>
      </c>
      <c r="R330">
        <f t="shared" si="44"/>
        <v>1</v>
      </c>
      <c r="S330">
        <f t="shared" si="47"/>
        <v>4.0329842433832308</v>
      </c>
    </row>
    <row r="331" spans="1:19" x14ac:dyDescent="0.3">
      <c r="A331" t="s">
        <v>357</v>
      </c>
      <c r="B331">
        <v>6092.2436522999997</v>
      </c>
      <c r="C331">
        <v>6309.1801758000001</v>
      </c>
      <c r="D331">
        <v>6011.4243164</v>
      </c>
      <c r="E331">
        <v>6062.7485352000003</v>
      </c>
      <c r="F331">
        <v>6219.8598633000001</v>
      </c>
      <c r="G331">
        <v>6219.8598633000001</v>
      </c>
      <c r="H331">
        <v>6309.1801758000001</v>
      </c>
      <c r="I331">
        <v>6138.8901366999999</v>
      </c>
      <c r="J331">
        <v>6180.6782227000003</v>
      </c>
      <c r="L331" t="str">
        <f t="shared" si="45"/>
        <v>14JUL2023:18:00:00</v>
      </c>
      <c r="M331">
        <v>19</v>
      </c>
      <c r="N331">
        <f t="shared" si="46"/>
        <v>216.93652350000048</v>
      </c>
      <c r="O331" t="str">
        <f t="shared" si="41"/>
        <v/>
      </c>
      <c r="P331">
        <f t="shared" si="42"/>
        <v>216.93652350000048</v>
      </c>
      <c r="Q331" t="str">
        <f t="shared" si="43"/>
        <v/>
      </c>
      <c r="R331">
        <f t="shared" si="44"/>
        <v>1</v>
      </c>
      <c r="S331">
        <f t="shared" si="47"/>
        <v>3.5608642050634436</v>
      </c>
    </row>
    <row r="332" spans="1:19" x14ac:dyDescent="0.3">
      <c r="A332" t="s">
        <v>358</v>
      </c>
      <c r="B332">
        <v>5977.7568358999997</v>
      </c>
      <c r="C332">
        <v>6118.7597655999998</v>
      </c>
      <c r="D332">
        <v>5899.5366211</v>
      </c>
      <c r="E332">
        <v>5920.7875977000003</v>
      </c>
      <c r="F332">
        <v>6058.9902344000002</v>
      </c>
      <c r="G332">
        <v>6058.9902344000002</v>
      </c>
      <c r="H332">
        <v>6118.7597655999998</v>
      </c>
      <c r="I332">
        <v>5942.7700194999998</v>
      </c>
      <c r="J332">
        <v>6010.1645508000001</v>
      </c>
      <c r="L332" t="str">
        <f t="shared" si="45"/>
        <v>14JUL2023:19:00:00</v>
      </c>
      <c r="M332">
        <v>20</v>
      </c>
      <c r="N332">
        <f t="shared" si="46"/>
        <v>141.0029297000001</v>
      </c>
      <c r="O332" t="str">
        <f t="shared" si="41"/>
        <v/>
      </c>
      <c r="P332">
        <f t="shared" si="42"/>
        <v>141.0029297000001</v>
      </c>
      <c r="Q332" t="str">
        <f t="shared" si="43"/>
        <v/>
      </c>
      <c r="R332">
        <f t="shared" si="44"/>
        <v>1</v>
      </c>
      <c r="S332">
        <f t="shared" si="47"/>
        <v>2.3587933328634798</v>
      </c>
    </row>
    <row r="333" spans="1:19" x14ac:dyDescent="0.3">
      <c r="A333" t="s">
        <v>359</v>
      </c>
      <c r="B333">
        <v>5794.1171875</v>
      </c>
      <c r="C333">
        <v>5863.7998047000001</v>
      </c>
      <c r="D333">
        <v>5747.4335938000004</v>
      </c>
      <c r="E333">
        <v>5761.9716797000001</v>
      </c>
      <c r="F333">
        <v>5830.7597655999998</v>
      </c>
      <c r="G333">
        <v>5830.7597655999998</v>
      </c>
      <c r="H333">
        <v>5863.7998047000001</v>
      </c>
      <c r="I333">
        <v>5701.3701172000001</v>
      </c>
      <c r="J333">
        <v>5785.1899414</v>
      </c>
      <c r="L333" t="str">
        <f t="shared" si="45"/>
        <v>14JUL2023:20:00:00</v>
      </c>
      <c r="M333">
        <v>21</v>
      </c>
      <c r="N333">
        <f t="shared" si="46"/>
        <v>69.682617200000095</v>
      </c>
      <c r="O333" t="str">
        <f t="shared" si="41"/>
        <v/>
      </c>
      <c r="P333">
        <f t="shared" si="42"/>
        <v>69.682617200000095</v>
      </c>
      <c r="Q333" t="str">
        <f t="shared" si="43"/>
        <v/>
      </c>
      <c r="R333">
        <f t="shared" si="44"/>
        <v>1</v>
      </c>
      <c r="S333">
        <f t="shared" si="47"/>
        <v>1.2026442501082069</v>
      </c>
    </row>
    <row r="334" spans="1:19" x14ac:dyDescent="0.3">
      <c r="A334" t="s">
        <v>360</v>
      </c>
      <c r="B334">
        <v>5566.0131836</v>
      </c>
      <c r="C334">
        <v>5612.8398438000004</v>
      </c>
      <c r="D334">
        <v>5533.1479491999999</v>
      </c>
      <c r="E334">
        <v>5527.65625</v>
      </c>
      <c r="F334">
        <v>5571.7998047000001</v>
      </c>
      <c r="G334">
        <v>5571.7998047000001</v>
      </c>
      <c r="H334">
        <v>5612.8398438000004</v>
      </c>
      <c r="I334">
        <v>5453.3999022999997</v>
      </c>
      <c r="J334">
        <v>5540.8613280999998</v>
      </c>
      <c r="L334" t="str">
        <f t="shared" si="45"/>
        <v>14JUL2023:21:00:00</v>
      </c>
      <c r="M334">
        <v>22</v>
      </c>
      <c r="N334">
        <f t="shared" si="46"/>
        <v>46.826660200000333</v>
      </c>
      <c r="O334" t="str">
        <f t="shared" si="41"/>
        <v/>
      </c>
      <c r="P334">
        <f t="shared" si="42"/>
        <v>46.826660200000333</v>
      </c>
      <c r="Q334" t="str">
        <f t="shared" si="43"/>
        <v/>
      </c>
      <c r="R334">
        <f t="shared" si="44"/>
        <v>1</v>
      </c>
      <c r="S334">
        <f t="shared" si="47"/>
        <v>0.84129625021322119</v>
      </c>
    </row>
    <row r="335" spans="1:19" x14ac:dyDescent="0.3">
      <c r="A335" t="s">
        <v>361</v>
      </c>
      <c r="B335">
        <v>5421.2832030999998</v>
      </c>
      <c r="C335">
        <v>5451.8798827999999</v>
      </c>
      <c r="D335">
        <v>5389.2138672000001</v>
      </c>
      <c r="E335">
        <v>5380.5439452999999</v>
      </c>
      <c r="F335">
        <v>5432.7099608999997</v>
      </c>
      <c r="G335">
        <v>5432.7099608999997</v>
      </c>
      <c r="H335">
        <v>5451.8798827999999</v>
      </c>
      <c r="I335">
        <v>5308.0297852000003</v>
      </c>
      <c r="J335">
        <v>5392.3579102000003</v>
      </c>
      <c r="L335" t="str">
        <f t="shared" si="45"/>
        <v>14JUL2023:22:00:00</v>
      </c>
      <c r="M335">
        <v>23</v>
      </c>
      <c r="N335">
        <f t="shared" si="46"/>
        <v>30.596679700000095</v>
      </c>
      <c r="O335" t="str">
        <f t="shared" si="41"/>
        <v/>
      </c>
      <c r="P335">
        <f t="shared" si="42"/>
        <v>30.596679700000095</v>
      </c>
      <c r="Q335" t="str">
        <f t="shared" si="43"/>
        <v/>
      </c>
      <c r="R335">
        <f t="shared" si="44"/>
        <v>1</v>
      </c>
      <c r="S335">
        <f t="shared" si="47"/>
        <v>0.56438076657763037</v>
      </c>
    </row>
    <row r="336" spans="1:19" x14ac:dyDescent="0.3">
      <c r="A336" t="s">
        <v>362</v>
      </c>
      <c r="B336">
        <v>5218.2099608999997</v>
      </c>
      <c r="C336">
        <v>5254.4101563000004</v>
      </c>
      <c r="D336">
        <v>5156.8852539</v>
      </c>
      <c r="E336">
        <v>5154.7739258000001</v>
      </c>
      <c r="F336">
        <v>5212.1499022999997</v>
      </c>
      <c r="G336">
        <v>5212.1499022999997</v>
      </c>
      <c r="H336">
        <v>5254.4101563000004</v>
      </c>
      <c r="I336">
        <v>5098.7202147999997</v>
      </c>
      <c r="J336">
        <v>5179.7465819999998</v>
      </c>
      <c r="L336" t="str">
        <f t="shared" si="45"/>
        <v>14JUL2023:23:00:00</v>
      </c>
      <c r="M336">
        <v>24</v>
      </c>
      <c r="N336">
        <f t="shared" si="46"/>
        <v>36.200195400000666</v>
      </c>
      <c r="O336" t="str">
        <f t="shared" si="41"/>
        <v/>
      </c>
      <c r="P336">
        <f t="shared" si="42"/>
        <v>36.200195400000666</v>
      </c>
      <c r="Q336" t="str">
        <f t="shared" si="43"/>
        <v/>
      </c>
      <c r="R336">
        <f t="shared" si="44"/>
        <v>1</v>
      </c>
      <c r="S336">
        <f t="shared" si="47"/>
        <v>0.69372822617810326</v>
      </c>
    </row>
    <row r="337" spans="1:19" x14ac:dyDescent="0.3">
      <c r="A337" t="s">
        <v>363</v>
      </c>
      <c r="B337">
        <v>4951.9291991999999</v>
      </c>
      <c r="C337">
        <v>5041.7001952999999</v>
      </c>
      <c r="D337">
        <v>4867.6284180000002</v>
      </c>
      <c r="E337">
        <v>4919.0263672000001</v>
      </c>
      <c r="F337">
        <v>4982.1201172000001</v>
      </c>
      <c r="G337">
        <v>4982.1201172000001</v>
      </c>
      <c r="H337">
        <v>5041.7001952999999</v>
      </c>
      <c r="I337">
        <v>4885.4399414</v>
      </c>
      <c r="J337">
        <v>4948.0917969000002</v>
      </c>
      <c r="L337" t="str">
        <f t="shared" si="45"/>
        <v>15JUL2023:00:00:00</v>
      </c>
      <c r="M337">
        <v>1</v>
      </c>
      <c r="N337">
        <f t="shared" si="46"/>
        <v>89.770996100000048</v>
      </c>
      <c r="O337" t="str">
        <f t="shared" si="41"/>
        <v/>
      </c>
      <c r="P337">
        <f t="shared" si="42"/>
        <v>89.770996100000048</v>
      </c>
      <c r="Q337" t="str">
        <f t="shared" si="43"/>
        <v/>
      </c>
      <c r="R337">
        <f t="shared" si="44"/>
        <v>1</v>
      </c>
      <c r="S337">
        <f t="shared" si="47"/>
        <v>1.8128489420749967</v>
      </c>
    </row>
    <row r="338" spans="1:19" x14ac:dyDescent="0.3">
      <c r="A338" t="s">
        <v>364</v>
      </c>
      <c r="B338">
        <v>4670.3461914</v>
      </c>
      <c r="C338">
        <v>4719.4501952999999</v>
      </c>
      <c r="D338">
        <v>4604.2573241999999</v>
      </c>
      <c r="E338">
        <v>4697.3139647999997</v>
      </c>
      <c r="F338">
        <v>4784.4702147999997</v>
      </c>
      <c r="G338">
        <v>4784.4702147999997</v>
      </c>
      <c r="H338">
        <v>4852.5297852000003</v>
      </c>
      <c r="I338">
        <v>4719.4501952999999</v>
      </c>
      <c r="J338">
        <v>4749.3398438000004</v>
      </c>
      <c r="L338" t="str">
        <f t="shared" si="45"/>
        <v>15JUL2023:01:00:00</v>
      </c>
      <c r="M338">
        <v>2</v>
      </c>
      <c r="N338">
        <f t="shared" si="46"/>
        <v>49.104003899999952</v>
      </c>
      <c r="O338" t="str">
        <f t="shared" si="41"/>
        <v/>
      </c>
      <c r="P338">
        <f t="shared" si="42"/>
        <v>49.104003899999952</v>
      </c>
      <c r="Q338" t="str">
        <f t="shared" si="43"/>
        <v/>
      </c>
      <c r="R338">
        <f t="shared" si="44"/>
        <v>1</v>
      </c>
      <c r="S338">
        <f t="shared" si="47"/>
        <v>1.051399658346962</v>
      </c>
    </row>
    <row r="339" spans="1:19" x14ac:dyDescent="0.3">
      <c r="A339" t="s">
        <v>365</v>
      </c>
      <c r="B339">
        <v>4460.7421875</v>
      </c>
      <c r="C339">
        <v>4521.0200194999998</v>
      </c>
      <c r="D339">
        <v>4371.2846680000002</v>
      </c>
      <c r="E339">
        <v>4459.0893555000002</v>
      </c>
      <c r="F339">
        <v>4585.6000977000003</v>
      </c>
      <c r="G339">
        <v>4585.6000977000003</v>
      </c>
      <c r="H339">
        <v>4667.5297852000003</v>
      </c>
      <c r="I339">
        <v>4521.0200194999998</v>
      </c>
      <c r="J339">
        <v>4547.9423827999999</v>
      </c>
      <c r="L339" t="str">
        <f t="shared" si="45"/>
        <v>15JUL2023:02:00:00</v>
      </c>
      <c r="M339">
        <v>3</v>
      </c>
      <c r="N339">
        <f t="shared" si="46"/>
        <v>60.277831999999762</v>
      </c>
      <c r="O339" t="str">
        <f t="shared" si="41"/>
        <v/>
      </c>
      <c r="P339">
        <f t="shared" si="42"/>
        <v>60.277831999999762</v>
      </c>
      <c r="Q339" t="str">
        <f t="shared" si="43"/>
        <v/>
      </c>
      <c r="R339">
        <f t="shared" si="44"/>
        <v>1</v>
      </c>
      <c r="S339">
        <f t="shared" si="47"/>
        <v>1.3512960280222375</v>
      </c>
    </row>
    <row r="340" spans="1:19" x14ac:dyDescent="0.3">
      <c r="A340" t="s">
        <v>366</v>
      </c>
      <c r="B340">
        <v>4278.9599608999997</v>
      </c>
      <c r="C340">
        <v>4329.7001952999999</v>
      </c>
      <c r="D340">
        <v>4208.6318358999997</v>
      </c>
      <c r="E340">
        <v>4279.3076172000001</v>
      </c>
      <c r="F340">
        <v>4399.2099608999997</v>
      </c>
      <c r="G340">
        <v>4399.2099608999997</v>
      </c>
      <c r="H340">
        <v>4486.1899414</v>
      </c>
      <c r="I340">
        <v>4329.7001952999999</v>
      </c>
      <c r="J340">
        <v>4366.3354491999999</v>
      </c>
      <c r="L340" t="str">
        <f t="shared" si="45"/>
        <v>15JUL2023:03:00:00</v>
      </c>
      <c r="M340">
        <v>4</v>
      </c>
      <c r="N340">
        <f t="shared" si="46"/>
        <v>50.74023440000019</v>
      </c>
      <c r="O340" t="str">
        <f t="shared" si="41"/>
        <v/>
      </c>
      <c r="P340">
        <f t="shared" si="42"/>
        <v>50.74023440000019</v>
      </c>
      <c r="Q340" t="str">
        <f t="shared" si="43"/>
        <v/>
      </c>
      <c r="R340">
        <f t="shared" si="44"/>
        <v>1</v>
      </c>
      <c r="S340">
        <f t="shared" si="47"/>
        <v>1.1858076463358149</v>
      </c>
    </row>
    <row r="341" spans="1:19" x14ac:dyDescent="0.3">
      <c r="A341" t="s">
        <v>367</v>
      </c>
      <c r="B341">
        <v>4134.1542969000002</v>
      </c>
      <c r="C341">
        <v>4162.3300780999998</v>
      </c>
      <c r="D341">
        <v>4079.9096679999998</v>
      </c>
      <c r="E341">
        <v>4140.2099608999997</v>
      </c>
      <c r="F341">
        <v>4239.4599608999997</v>
      </c>
      <c r="G341">
        <v>4239.4599608999997</v>
      </c>
      <c r="H341">
        <v>4312.1801758000001</v>
      </c>
      <c r="I341">
        <v>4162.3300780999998</v>
      </c>
      <c r="J341">
        <v>4206.2270508000001</v>
      </c>
      <c r="L341" t="str">
        <f t="shared" si="45"/>
        <v>15JUL2023:04:00:00</v>
      </c>
      <c r="M341">
        <v>5</v>
      </c>
      <c r="N341">
        <f t="shared" si="46"/>
        <v>28.175781199999619</v>
      </c>
      <c r="O341" t="str">
        <f t="shared" si="41"/>
        <v/>
      </c>
      <c r="P341">
        <f t="shared" si="42"/>
        <v>28.175781199999619</v>
      </c>
      <c r="Q341" t="str">
        <f t="shared" si="43"/>
        <v/>
      </c>
      <c r="R341">
        <f t="shared" si="44"/>
        <v>1</v>
      </c>
      <c r="S341">
        <f t="shared" si="47"/>
        <v>0.68153675882700504</v>
      </c>
    </row>
    <row r="342" spans="1:19" x14ac:dyDescent="0.3">
      <c r="A342" t="s">
        <v>368</v>
      </c>
      <c r="B342">
        <v>4002.1362304999998</v>
      </c>
      <c r="C342">
        <v>4037.6101073999998</v>
      </c>
      <c r="D342">
        <v>3970.0383301000002</v>
      </c>
      <c r="E342">
        <v>4030.1916504000001</v>
      </c>
      <c r="F342">
        <v>4116.6699219000002</v>
      </c>
      <c r="G342">
        <v>4116.6699219000002</v>
      </c>
      <c r="H342">
        <v>4176.5</v>
      </c>
      <c r="I342">
        <v>4037.6101073999998</v>
      </c>
      <c r="J342">
        <v>4081.5747070000002</v>
      </c>
      <c r="L342" t="str">
        <f t="shared" si="45"/>
        <v>15JUL2023:05:00:00</v>
      </c>
      <c r="M342">
        <v>6</v>
      </c>
      <c r="N342">
        <f t="shared" si="46"/>
        <v>35.47387690000005</v>
      </c>
      <c r="O342" t="str">
        <f t="shared" si="41"/>
        <v/>
      </c>
      <c r="P342">
        <f t="shared" si="42"/>
        <v>35.47387690000005</v>
      </c>
      <c r="Q342" t="str">
        <f t="shared" si="43"/>
        <v/>
      </c>
      <c r="R342">
        <f t="shared" si="44"/>
        <v>1</v>
      </c>
      <c r="S342">
        <f t="shared" si="47"/>
        <v>0.88637354794812129</v>
      </c>
    </row>
    <row r="343" spans="1:19" x14ac:dyDescent="0.3">
      <c r="A343" t="s">
        <v>369</v>
      </c>
      <c r="B343">
        <v>3953.3112793</v>
      </c>
      <c r="C343">
        <v>3969.8300780999998</v>
      </c>
      <c r="D343">
        <v>3891.0339355000001</v>
      </c>
      <c r="E343">
        <v>3936.5859375</v>
      </c>
      <c r="F343">
        <v>4050.9899902000002</v>
      </c>
      <c r="G343">
        <v>4050.9899902000002</v>
      </c>
      <c r="H343">
        <v>4098.1201172000001</v>
      </c>
      <c r="I343">
        <v>3969.8300780999998</v>
      </c>
      <c r="J343">
        <v>4008.7900390999998</v>
      </c>
      <c r="L343" t="str">
        <f t="shared" si="45"/>
        <v>15JUL2023:06:00:00</v>
      </c>
      <c r="M343">
        <v>7</v>
      </c>
      <c r="N343">
        <f t="shared" si="46"/>
        <v>16.518798799999786</v>
      </c>
      <c r="O343" t="str">
        <f t="shared" si="41"/>
        <v/>
      </c>
      <c r="P343">
        <f t="shared" si="42"/>
        <v>16.518798799999786</v>
      </c>
      <c r="Q343" t="str">
        <f t="shared" si="43"/>
        <v/>
      </c>
      <c r="R343">
        <f t="shared" si="44"/>
        <v>1</v>
      </c>
      <c r="S343">
        <f t="shared" si="47"/>
        <v>0.41784715730567812</v>
      </c>
    </row>
    <row r="344" spans="1:19" x14ac:dyDescent="0.3">
      <c r="A344" t="s">
        <v>370</v>
      </c>
      <c r="B344">
        <v>3927.2302245999999</v>
      </c>
      <c r="C344">
        <v>3885.6298827999999</v>
      </c>
      <c r="D344">
        <v>3847.5078125</v>
      </c>
      <c r="E344">
        <v>3836.8530273000001</v>
      </c>
      <c r="F344">
        <v>3981.7199707</v>
      </c>
      <c r="G344">
        <v>3981.7199707</v>
      </c>
      <c r="H344">
        <v>4007.0400390999998</v>
      </c>
      <c r="I344">
        <v>3885.6298827999999</v>
      </c>
      <c r="J344">
        <v>3933.6464844000002</v>
      </c>
      <c r="L344" t="str">
        <f t="shared" si="45"/>
        <v>15JUL2023:07:00:00</v>
      </c>
      <c r="M344">
        <v>8</v>
      </c>
      <c r="N344">
        <f t="shared" si="46"/>
        <v>-41.600341800000024</v>
      </c>
      <c r="O344">
        <f t="shared" si="41"/>
        <v>-41.600341800000024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1.0592794264878409</v>
      </c>
    </row>
    <row r="345" spans="1:19" x14ac:dyDescent="0.3">
      <c r="A345" t="s">
        <v>371</v>
      </c>
      <c r="B345">
        <v>3902.5224609000002</v>
      </c>
      <c r="C345">
        <v>3862.9499512000002</v>
      </c>
      <c r="D345">
        <v>3899.6931152000002</v>
      </c>
      <c r="E345">
        <v>3892.5959472999998</v>
      </c>
      <c r="F345">
        <v>3948.8100586</v>
      </c>
      <c r="G345">
        <v>3948.8100586</v>
      </c>
      <c r="H345">
        <v>3960.1201172000001</v>
      </c>
      <c r="I345">
        <v>3862.9499512000002</v>
      </c>
      <c r="J345">
        <v>3916.6218262000002</v>
      </c>
      <c r="L345" t="str">
        <f t="shared" si="45"/>
        <v>15JUL2023:08:00:00</v>
      </c>
      <c r="M345">
        <v>9</v>
      </c>
      <c r="N345">
        <f t="shared" si="46"/>
        <v>-39.572509699999955</v>
      </c>
      <c r="O345">
        <f t="shared" si="41"/>
        <v>-39.572509699999955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1.014023880617813</v>
      </c>
    </row>
    <row r="346" spans="1:19" x14ac:dyDescent="0.3">
      <c r="A346" t="s">
        <v>372</v>
      </c>
      <c r="B346">
        <v>4122.4453125</v>
      </c>
      <c r="C346">
        <v>4193.8798827999999</v>
      </c>
      <c r="D346">
        <v>4178.4663086</v>
      </c>
      <c r="E346">
        <v>4135.4892577999999</v>
      </c>
      <c r="F346">
        <v>4258.7900391000003</v>
      </c>
      <c r="G346">
        <v>4258.7900391000003</v>
      </c>
      <c r="H346">
        <v>4302.1000977000003</v>
      </c>
      <c r="I346">
        <v>4193.8798827999999</v>
      </c>
      <c r="J346">
        <v>4236.2456055000002</v>
      </c>
      <c r="L346" t="str">
        <f t="shared" si="45"/>
        <v>15JUL2023:09:00:00</v>
      </c>
      <c r="M346">
        <v>10</v>
      </c>
      <c r="N346">
        <f t="shared" si="46"/>
        <v>71.434570299999905</v>
      </c>
      <c r="O346" t="str">
        <f t="shared" si="41"/>
        <v/>
      </c>
      <c r="P346">
        <f t="shared" si="42"/>
        <v>71.434570299999905</v>
      </c>
      <c r="Q346" t="str">
        <f t="shared" si="43"/>
        <v/>
      </c>
      <c r="R346">
        <f t="shared" si="44"/>
        <v>1</v>
      </c>
      <c r="S346">
        <f t="shared" si="47"/>
        <v>1.7328203259215438</v>
      </c>
    </row>
    <row r="347" spans="1:19" x14ac:dyDescent="0.3">
      <c r="A347" t="s">
        <v>373</v>
      </c>
      <c r="B347">
        <v>4505.8623047000001</v>
      </c>
      <c r="C347">
        <v>4625.4301758000001</v>
      </c>
      <c r="D347">
        <v>4534.5253905999998</v>
      </c>
      <c r="E347">
        <v>4519.1323241999999</v>
      </c>
      <c r="F347">
        <v>4672.5</v>
      </c>
      <c r="G347">
        <v>4672.5</v>
      </c>
      <c r="H347">
        <v>4746.6801758000001</v>
      </c>
      <c r="I347">
        <v>4625.4301758000001</v>
      </c>
      <c r="J347">
        <v>4653.0380858999997</v>
      </c>
      <c r="L347" t="str">
        <f t="shared" si="45"/>
        <v>15JUL2023:10:00:00</v>
      </c>
      <c r="M347">
        <v>11</v>
      </c>
      <c r="N347">
        <f t="shared" si="46"/>
        <v>119.56787110000005</v>
      </c>
      <c r="O347" t="str">
        <f t="shared" si="41"/>
        <v/>
      </c>
      <c r="P347">
        <f t="shared" si="42"/>
        <v>119.56787110000005</v>
      </c>
      <c r="Q347" t="str">
        <f t="shared" si="43"/>
        <v/>
      </c>
      <c r="R347">
        <f t="shared" si="44"/>
        <v>1</v>
      </c>
      <c r="S347">
        <f t="shared" si="47"/>
        <v>2.6536068573440543</v>
      </c>
    </row>
    <row r="348" spans="1:19" x14ac:dyDescent="0.3">
      <c r="A348" t="s">
        <v>374</v>
      </c>
      <c r="B348">
        <v>4862.9790039</v>
      </c>
      <c r="C348">
        <v>5006.8398438000004</v>
      </c>
      <c r="D348">
        <v>4807.5815430000002</v>
      </c>
      <c r="E348">
        <v>4822.7910155999998</v>
      </c>
      <c r="F348">
        <v>5035.3901366999999</v>
      </c>
      <c r="G348">
        <v>5035.3901366999999</v>
      </c>
      <c r="H348">
        <v>5144.4599608999997</v>
      </c>
      <c r="I348">
        <v>5006.8398438000004</v>
      </c>
      <c r="J348">
        <v>5013.984375</v>
      </c>
      <c r="L348" t="str">
        <f t="shared" si="45"/>
        <v>15JUL2023:11:00:00</v>
      </c>
      <c r="M348">
        <v>12</v>
      </c>
      <c r="N348">
        <f t="shared" si="46"/>
        <v>143.86083990000043</v>
      </c>
      <c r="O348" t="str">
        <f t="shared" si="41"/>
        <v/>
      </c>
      <c r="P348">
        <f t="shared" si="42"/>
        <v>143.86083990000043</v>
      </c>
      <c r="Q348" t="str">
        <f t="shared" si="43"/>
        <v/>
      </c>
      <c r="R348">
        <f t="shared" si="44"/>
        <v>1</v>
      </c>
      <c r="S348">
        <f t="shared" si="47"/>
        <v>2.9582862641320733</v>
      </c>
    </row>
    <row r="349" spans="1:19" x14ac:dyDescent="0.3">
      <c r="A349" t="s">
        <v>375</v>
      </c>
      <c r="B349">
        <v>5202.1894530999998</v>
      </c>
      <c r="C349">
        <v>5339.8198241999999</v>
      </c>
      <c r="D349">
        <v>5125.2119141000003</v>
      </c>
      <c r="E349">
        <v>5164.4575194999998</v>
      </c>
      <c r="F349">
        <v>5350.1201172000001</v>
      </c>
      <c r="G349">
        <v>5350.1201172000001</v>
      </c>
      <c r="H349">
        <v>5485.4501952999999</v>
      </c>
      <c r="I349">
        <v>5339.8198241999999</v>
      </c>
      <c r="J349">
        <v>5342.6474608999997</v>
      </c>
      <c r="L349" t="str">
        <f t="shared" si="45"/>
        <v>15JUL2023:12:00:00</v>
      </c>
      <c r="M349">
        <v>13</v>
      </c>
      <c r="N349">
        <f t="shared" si="46"/>
        <v>137.63037110000005</v>
      </c>
      <c r="O349" t="str">
        <f t="shared" si="41"/>
        <v/>
      </c>
      <c r="P349">
        <f t="shared" si="42"/>
        <v>137.63037110000005</v>
      </c>
      <c r="Q349" t="str">
        <f t="shared" si="43"/>
        <v/>
      </c>
      <c r="R349">
        <f t="shared" si="44"/>
        <v>1</v>
      </c>
      <c r="S349">
        <f t="shared" si="47"/>
        <v>2.6456239693074943</v>
      </c>
    </row>
    <row r="350" spans="1:19" x14ac:dyDescent="0.3">
      <c r="A350" t="s">
        <v>376</v>
      </c>
      <c r="B350">
        <v>5489.5727539</v>
      </c>
      <c r="C350">
        <v>5648.3798827999999</v>
      </c>
      <c r="D350">
        <v>5354.1787108999997</v>
      </c>
      <c r="E350">
        <v>5400.2724608999997</v>
      </c>
      <c r="F350">
        <v>5645.0898438000004</v>
      </c>
      <c r="G350">
        <v>5645.0898438000004</v>
      </c>
      <c r="H350">
        <v>5796.5898438000004</v>
      </c>
      <c r="I350">
        <v>5648.3798827999999</v>
      </c>
      <c r="J350">
        <v>5633.3447266000003</v>
      </c>
      <c r="L350" t="str">
        <f t="shared" si="45"/>
        <v>15JUL2023:13:00:00</v>
      </c>
      <c r="M350">
        <v>14</v>
      </c>
      <c r="N350">
        <f t="shared" si="46"/>
        <v>158.80712889999995</v>
      </c>
      <c r="O350" t="str">
        <f t="shared" si="41"/>
        <v/>
      </c>
      <c r="P350">
        <f t="shared" si="42"/>
        <v>158.80712889999995</v>
      </c>
      <c r="Q350" t="str">
        <f t="shared" si="43"/>
        <v/>
      </c>
      <c r="R350">
        <f t="shared" si="44"/>
        <v>1</v>
      </c>
      <c r="S350">
        <f t="shared" si="47"/>
        <v>2.8928868605881464</v>
      </c>
    </row>
    <row r="351" spans="1:19" x14ac:dyDescent="0.3">
      <c r="A351" t="s">
        <v>377</v>
      </c>
      <c r="B351">
        <v>5716.0883789</v>
      </c>
      <c r="C351">
        <v>5893.5</v>
      </c>
      <c r="D351">
        <v>5618.7285155999998</v>
      </c>
      <c r="E351">
        <v>5659.3823241999999</v>
      </c>
      <c r="F351">
        <v>5901.2998047000001</v>
      </c>
      <c r="G351">
        <v>5901.2998047000001</v>
      </c>
      <c r="H351">
        <v>6042.3598633000001</v>
      </c>
      <c r="I351">
        <v>5893.5</v>
      </c>
      <c r="J351">
        <v>5884.7636719000002</v>
      </c>
      <c r="L351" t="str">
        <f t="shared" si="45"/>
        <v>15JUL2023:14:00:00</v>
      </c>
      <c r="M351">
        <v>15</v>
      </c>
      <c r="N351">
        <f t="shared" si="46"/>
        <v>177.41162110000005</v>
      </c>
      <c r="O351" t="str">
        <f t="shared" si="41"/>
        <v/>
      </c>
      <c r="P351">
        <f t="shared" si="42"/>
        <v>177.41162110000005</v>
      </c>
      <c r="Q351" t="str">
        <f t="shared" si="43"/>
        <v/>
      </c>
      <c r="R351">
        <f t="shared" si="44"/>
        <v>1</v>
      </c>
      <c r="S351">
        <f t="shared" si="47"/>
        <v>3.1037242488217269</v>
      </c>
    </row>
    <row r="352" spans="1:19" x14ac:dyDescent="0.3">
      <c r="A352" t="s">
        <v>378</v>
      </c>
      <c r="B352">
        <v>5892.7744141000003</v>
      </c>
      <c r="C352">
        <v>6054.3999022999997</v>
      </c>
      <c r="D352">
        <v>5851.3105469000002</v>
      </c>
      <c r="E352">
        <v>5834.3203125</v>
      </c>
      <c r="F352">
        <v>6066.3300780999998</v>
      </c>
      <c r="G352">
        <v>6066.3300780999998</v>
      </c>
      <c r="H352">
        <v>6206.0800780999998</v>
      </c>
      <c r="I352">
        <v>6054.3999022999997</v>
      </c>
      <c r="J352">
        <v>6061.671875</v>
      </c>
      <c r="L352" t="str">
        <f t="shared" si="45"/>
        <v>15JUL2023:15:00:00</v>
      </c>
      <c r="M352">
        <v>16</v>
      </c>
      <c r="N352">
        <f t="shared" si="46"/>
        <v>161.62548819999938</v>
      </c>
      <c r="O352" t="str">
        <f t="shared" si="41"/>
        <v/>
      </c>
      <c r="P352">
        <f t="shared" si="42"/>
        <v>161.62548819999938</v>
      </c>
      <c r="Q352" t="str">
        <f t="shared" si="43"/>
        <v/>
      </c>
      <c r="R352">
        <f t="shared" si="44"/>
        <v>1</v>
      </c>
      <c r="S352">
        <f t="shared" si="47"/>
        <v>2.7427740626430266</v>
      </c>
    </row>
    <row r="353" spans="1:19" x14ac:dyDescent="0.3">
      <c r="A353" t="s">
        <v>379</v>
      </c>
      <c r="B353">
        <v>5982.5776366999999</v>
      </c>
      <c r="C353">
        <v>6138.3398438000004</v>
      </c>
      <c r="D353">
        <v>5927.8090819999998</v>
      </c>
      <c r="E353">
        <v>5890.6191405999998</v>
      </c>
      <c r="F353">
        <v>6169.1899414</v>
      </c>
      <c r="G353">
        <v>6169.1899414</v>
      </c>
      <c r="H353">
        <v>6275.6801758000001</v>
      </c>
      <c r="I353">
        <v>6138.3398438000004</v>
      </c>
      <c r="J353">
        <v>6143.6059569999998</v>
      </c>
      <c r="L353" t="str">
        <f t="shared" si="45"/>
        <v>15JUL2023:16:00:00</v>
      </c>
      <c r="M353">
        <v>17</v>
      </c>
      <c r="N353">
        <f t="shared" si="46"/>
        <v>155.76220710000052</v>
      </c>
      <c r="O353" t="str">
        <f t="shared" si="41"/>
        <v/>
      </c>
      <c r="P353">
        <f t="shared" si="42"/>
        <v>155.76220710000052</v>
      </c>
      <c r="Q353" t="str">
        <f t="shared" si="43"/>
        <v/>
      </c>
      <c r="R353">
        <f t="shared" si="44"/>
        <v>1</v>
      </c>
      <c r="S353">
        <f t="shared" si="47"/>
        <v>2.6035969202385352</v>
      </c>
    </row>
    <row r="354" spans="1:19" x14ac:dyDescent="0.3">
      <c r="A354" t="s">
        <v>380</v>
      </c>
      <c r="B354">
        <v>6044.4423827999999</v>
      </c>
      <c r="C354">
        <v>6166.9101563000004</v>
      </c>
      <c r="D354">
        <v>6027.5585938000004</v>
      </c>
      <c r="E354">
        <v>5932.9262694999998</v>
      </c>
      <c r="F354">
        <v>6209.7700194999998</v>
      </c>
      <c r="G354">
        <v>6209.7700194999998</v>
      </c>
      <c r="H354">
        <v>6292.5898438000004</v>
      </c>
      <c r="I354">
        <v>6166.9101563000004</v>
      </c>
      <c r="J354">
        <v>6185.3159180000002</v>
      </c>
      <c r="L354" t="str">
        <f t="shared" si="45"/>
        <v>15JUL2023:17:00:00</v>
      </c>
      <c r="M354">
        <v>18</v>
      </c>
      <c r="N354">
        <f t="shared" si="46"/>
        <v>122.46777350000048</v>
      </c>
      <c r="O354" t="str">
        <f t="shared" si="41"/>
        <v/>
      </c>
      <c r="P354">
        <f t="shared" si="42"/>
        <v>122.46777350000048</v>
      </c>
      <c r="Q354" t="str">
        <f t="shared" si="43"/>
        <v/>
      </c>
      <c r="R354">
        <f t="shared" si="44"/>
        <v>1</v>
      </c>
      <c r="S354">
        <f t="shared" si="47"/>
        <v>2.0261219438288212</v>
      </c>
    </row>
    <row r="355" spans="1:19" x14ac:dyDescent="0.3">
      <c r="A355" t="s">
        <v>381</v>
      </c>
      <c r="B355">
        <v>6046.1118164</v>
      </c>
      <c r="C355">
        <v>6094.3798827999999</v>
      </c>
      <c r="D355">
        <v>5996.5771483999997</v>
      </c>
      <c r="E355">
        <v>5899.84375</v>
      </c>
      <c r="F355">
        <v>6150.1000977000003</v>
      </c>
      <c r="G355">
        <v>6150.1000977000003</v>
      </c>
      <c r="H355">
        <v>6212.8798827999999</v>
      </c>
      <c r="I355">
        <v>6094.3798827999999</v>
      </c>
      <c r="J355">
        <v>6121.5131836</v>
      </c>
      <c r="L355" t="str">
        <f t="shared" si="45"/>
        <v>15JUL2023:18:00:00</v>
      </c>
      <c r="M355">
        <v>19</v>
      </c>
      <c r="N355">
        <f t="shared" si="46"/>
        <v>48.268066399999952</v>
      </c>
      <c r="O355" t="str">
        <f t="shared" si="41"/>
        <v/>
      </c>
      <c r="P355">
        <f t="shared" si="42"/>
        <v>48.268066399999952</v>
      </c>
      <c r="Q355" t="str">
        <f t="shared" si="43"/>
        <v/>
      </c>
      <c r="R355">
        <f t="shared" si="44"/>
        <v>1</v>
      </c>
      <c r="S355">
        <f t="shared" si="47"/>
        <v>0.79833234756051719</v>
      </c>
    </row>
    <row r="356" spans="1:19" x14ac:dyDescent="0.3">
      <c r="A356" t="s">
        <v>382</v>
      </c>
      <c r="B356">
        <v>5947.0478516000003</v>
      </c>
      <c r="C356">
        <v>5946.0297852000003</v>
      </c>
      <c r="D356">
        <v>5857.15625</v>
      </c>
      <c r="E356">
        <v>5791.7094727000003</v>
      </c>
      <c r="F356">
        <v>6001.5898438000004</v>
      </c>
      <c r="G356">
        <v>6001.5898438000004</v>
      </c>
      <c r="H356">
        <v>6056.2402344000002</v>
      </c>
      <c r="I356">
        <v>5946.0297852000003</v>
      </c>
      <c r="J356">
        <v>5972.4306641000003</v>
      </c>
      <c r="L356" t="str">
        <f t="shared" si="45"/>
        <v>15JUL2023:19:00:00</v>
      </c>
      <c r="M356">
        <v>20</v>
      </c>
      <c r="N356">
        <f t="shared" si="46"/>
        <v>-1.0180663999999524</v>
      </c>
      <c r="O356">
        <f t="shared" si="41"/>
        <v>-1.0180663999999524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1.7118853343782169E-2</v>
      </c>
    </row>
    <row r="357" spans="1:19" x14ac:dyDescent="0.3">
      <c r="A357" t="s">
        <v>383</v>
      </c>
      <c r="B357">
        <v>5736.5751952999999</v>
      </c>
      <c r="C357">
        <v>5718.5097655999998</v>
      </c>
      <c r="D357">
        <v>5682.1025391000003</v>
      </c>
      <c r="E357">
        <v>5629.9438477000003</v>
      </c>
      <c r="F357">
        <v>5782.0297852000003</v>
      </c>
      <c r="G357">
        <v>5782.0297852000003</v>
      </c>
      <c r="H357">
        <v>5821.1401366999999</v>
      </c>
      <c r="I357">
        <v>5718.5097655999998</v>
      </c>
      <c r="J357">
        <v>5754.7216797000001</v>
      </c>
      <c r="L357" t="str">
        <f t="shared" si="45"/>
        <v>15JUL2023:20:00:00</v>
      </c>
      <c r="M357">
        <v>21</v>
      </c>
      <c r="N357">
        <f t="shared" si="46"/>
        <v>-18.065429700000095</v>
      </c>
      <c r="O357">
        <f t="shared" si="41"/>
        <v>-18.065429700000095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0.31491663727865327</v>
      </c>
    </row>
    <row r="358" spans="1:19" x14ac:dyDescent="0.3">
      <c r="A358" t="s">
        <v>384</v>
      </c>
      <c r="B358">
        <v>5513.2866211</v>
      </c>
      <c r="C358">
        <v>5463.2202147999997</v>
      </c>
      <c r="D358">
        <v>5479.4897461</v>
      </c>
      <c r="E358">
        <v>5431.7910155999998</v>
      </c>
      <c r="F358">
        <v>5526.1801758000001</v>
      </c>
      <c r="G358">
        <v>5526.1801758000001</v>
      </c>
      <c r="H358">
        <v>5562</v>
      </c>
      <c r="I358">
        <v>5463.2202147999997</v>
      </c>
      <c r="J358">
        <v>5508.7001952999999</v>
      </c>
      <c r="L358" t="str">
        <f t="shared" si="45"/>
        <v>15JUL2023:21:00:00</v>
      </c>
      <c r="M358">
        <v>22</v>
      </c>
      <c r="N358">
        <f t="shared" si="46"/>
        <v>-50.066406300000381</v>
      </c>
      <c r="O358">
        <f t="shared" si="41"/>
        <v>-50.066406300000381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0.90810454345671643</v>
      </c>
    </row>
    <row r="359" spans="1:19" x14ac:dyDescent="0.3">
      <c r="A359" t="s">
        <v>385</v>
      </c>
      <c r="B359">
        <v>5350.7792969000002</v>
      </c>
      <c r="C359">
        <v>5322.1699219000002</v>
      </c>
      <c r="D359">
        <v>5304.8701172000001</v>
      </c>
      <c r="E359">
        <v>5271.6479491999999</v>
      </c>
      <c r="F359">
        <v>5388.0800780999998</v>
      </c>
      <c r="G359">
        <v>5388.0800780999998</v>
      </c>
      <c r="H359">
        <v>5402.8300780999998</v>
      </c>
      <c r="I359">
        <v>5322.1699219000002</v>
      </c>
      <c r="J359">
        <v>5356.0903319999998</v>
      </c>
      <c r="L359" t="str">
        <f t="shared" si="45"/>
        <v>15JUL2023:22:00:00</v>
      </c>
      <c r="M359">
        <v>23</v>
      </c>
      <c r="N359">
        <f t="shared" si="46"/>
        <v>-28.609375</v>
      </c>
      <c r="O359">
        <f t="shared" si="41"/>
        <v>-28.609375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0.53467679028688364</v>
      </c>
    </row>
    <row r="360" spans="1:19" x14ac:dyDescent="0.3">
      <c r="A360" t="s">
        <v>386</v>
      </c>
      <c r="B360">
        <v>5119.0805664</v>
      </c>
      <c r="C360">
        <v>5103.9501952999999</v>
      </c>
      <c r="D360">
        <v>5097.8823241999999</v>
      </c>
      <c r="E360">
        <v>5079.8261719000002</v>
      </c>
      <c r="F360">
        <v>5171.6000977000003</v>
      </c>
      <c r="G360">
        <v>5171.6000977000003</v>
      </c>
      <c r="H360">
        <v>5209.6801758000001</v>
      </c>
      <c r="I360">
        <v>5103.9501952999999</v>
      </c>
      <c r="J360">
        <v>5147.9858397999997</v>
      </c>
      <c r="L360" t="str">
        <f t="shared" si="45"/>
        <v>15JUL2023:23:00:00</v>
      </c>
      <c r="M360">
        <v>24</v>
      </c>
      <c r="N360">
        <f t="shared" si="46"/>
        <v>-15.130371100000048</v>
      </c>
      <c r="O360">
        <f t="shared" si="41"/>
        <v>-15.130371100000048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0.29556813774940255</v>
      </c>
    </row>
    <row r="361" spans="1:19" x14ac:dyDescent="0.3">
      <c r="A361" t="s">
        <v>387</v>
      </c>
      <c r="B361">
        <v>4894.1303711</v>
      </c>
      <c r="C361">
        <v>4892.4902344000002</v>
      </c>
      <c r="D361">
        <v>4844.0683594000002</v>
      </c>
      <c r="E361">
        <v>4874.9140625</v>
      </c>
      <c r="F361">
        <v>4949.3100586</v>
      </c>
      <c r="G361">
        <v>4949.3100586</v>
      </c>
      <c r="H361">
        <v>4999.0698241999999</v>
      </c>
      <c r="I361">
        <v>4892.4902344000002</v>
      </c>
      <c r="J361">
        <v>4926.1435547000001</v>
      </c>
      <c r="L361" t="str">
        <f t="shared" si="45"/>
        <v>16JUL2023:00:00:00</v>
      </c>
      <c r="M361">
        <v>1</v>
      </c>
      <c r="N361">
        <f t="shared" si="46"/>
        <v>-1.6401366999998572</v>
      </c>
      <c r="O361">
        <f t="shared" si="41"/>
        <v>-1.6401366999998572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3.351232140616682E-2</v>
      </c>
    </row>
    <row r="362" spans="1:19" x14ac:dyDescent="0.3">
      <c r="A362" t="s">
        <v>388</v>
      </c>
      <c r="B362">
        <v>4634.4897461</v>
      </c>
      <c r="C362">
        <v>4744.7099608999997</v>
      </c>
      <c r="D362">
        <v>4634.9223633000001</v>
      </c>
      <c r="E362">
        <v>4663.015625</v>
      </c>
      <c r="F362">
        <v>4732.0297852000003</v>
      </c>
      <c r="G362">
        <v>4732.0297852000003</v>
      </c>
      <c r="H362">
        <v>4744.7099608999997</v>
      </c>
      <c r="I362">
        <v>4661.0600586</v>
      </c>
      <c r="J362">
        <v>4695.1220702999999</v>
      </c>
      <c r="L362" t="str">
        <f t="shared" si="45"/>
        <v>16JUL2023:01:00:00</v>
      </c>
      <c r="M362">
        <v>2</v>
      </c>
      <c r="N362">
        <f t="shared" si="46"/>
        <v>110.22021479999967</v>
      </c>
      <c r="O362" t="str">
        <f t="shared" si="41"/>
        <v/>
      </c>
      <c r="P362">
        <f t="shared" si="42"/>
        <v>110.22021479999967</v>
      </c>
      <c r="Q362" t="str">
        <f t="shared" si="43"/>
        <v/>
      </c>
      <c r="R362">
        <f t="shared" si="44"/>
        <v>1</v>
      </c>
      <c r="S362">
        <f t="shared" si="47"/>
        <v>2.3782599776545368</v>
      </c>
    </row>
    <row r="363" spans="1:19" x14ac:dyDescent="0.3">
      <c r="A363" t="s">
        <v>389</v>
      </c>
      <c r="B363">
        <v>4395.7421875</v>
      </c>
      <c r="C363">
        <v>4530.9702147999997</v>
      </c>
      <c r="D363">
        <v>4427.9394530999998</v>
      </c>
      <c r="E363">
        <v>4454.5996094000002</v>
      </c>
      <c r="F363">
        <v>4513.7001952999999</v>
      </c>
      <c r="G363">
        <v>4513.7001952999999</v>
      </c>
      <c r="H363">
        <v>4530.9702147999997</v>
      </c>
      <c r="I363">
        <v>4436.9399414</v>
      </c>
      <c r="J363">
        <v>4478.7011719000002</v>
      </c>
      <c r="L363" t="str">
        <f t="shared" si="45"/>
        <v>16JUL2023:02:00:00</v>
      </c>
      <c r="M363">
        <v>3</v>
      </c>
      <c r="N363">
        <f t="shared" si="46"/>
        <v>135.22802729999967</v>
      </c>
      <c r="O363" t="str">
        <f t="shared" si="41"/>
        <v/>
      </c>
      <c r="P363">
        <f t="shared" si="42"/>
        <v>135.22802729999967</v>
      </c>
      <c r="Q363" t="str">
        <f t="shared" si="43"/>
        <v/>
      </c>
      <c r="R363">
        <f t="shared" si="44"/>
        <v>1</v>
      </c>
      <c r="S363">
        <f t="shared" si="47"/>
        <v>3.0763411849890177</v>
      </c>
    </row>
    <row r="364" spans="1:19" x14ac:dyDescent="0.3">
      <c r="A364" t="s">
        <v>390</v>
      </c>
      <c r="B364">
        <v>4208.0014647999997</v>
      </c>
      <c r="C364">
        <v>4328.2202147999997</v>
      </c>
      <c r="D364">
        <v>4216.5874022999997</v>
      </c>
      <c r="E364">
        <v>4244.9809569999998</v>
      </c>
      <c r="F364">
        <v>4315</v>
      </c>
      <c r="G364">
        <v>4315</v>
      </c>
      <c r="H364">
        <v>4328.2202147999997</v>
      </c>
      <c r="I364">
        <v>4226.8100586</v>
      </c>
      <c r="J364">
        <v>4272.8266602000003</v>
      </c>
      <c r="L364" t="str">
        <f t="shared" si="45"/>
        <v>16JUL2023:03:00:00</v>
      </c>
      <c r="M364">
        <v>4</v>
      </c>
      <c r="N364">
        <f t="shared" si="46"/>
        <v>120.21875</v>
      </c>
      <c r="O364" t="str">
        <f t="shared" si="41"/>
        <v/>
      </c>
      <c r="P364">
        <f t="shared" si="42"/>
        <v>120.21875</v>
      </c>
      <c r="Q364" t="str">
        <f t="shared" si="43"/>
        <v/>
      </c>
      <c r="R364">
        <f t="shared" si="44"/>
        <v>1</v>
      </c>
      <c r="S364">
        <f t="shared" si="47"/>
        <v>2.8569084636883275</v>
      </c>
    </row>
    <row r="365" spans="1:19" x14ac:dyDescent="0.3">
      <c r="A365" t="s">
        <v>391</v>
      </c>
      <c r="B365">
        <v>4045.3486327999999</v>
      </c>
      <c r="C365">
        <v>4153.2299805000002</v>
      </c>
      <c r="D365">
        <v>4068.4653320000002</v>
      </c>
      <c r="E365">
        <v>4106.9267577999999</v>
      </c>
      <c r="F365">
        <v>4159.0400391000003</v>
      </c>
      <c r="G365">
        <v>4159.0400391000003</v>
      </c>
      <c r="H365">
        <v>4153.2299805000002</v>
      </c>
      <c r="I365">
        <v>4063.7700195000002</v>
      </c>
      <c r="J365">
        <v>4110.6015625</v>
      </c>
      <c r="L365" t="str">
        <f t="shared" si="45"/>
        <v>16JUL2023:04:00:00</v>
      </c>
      <c r="M365">
        <v>5</v>
      </c>
      <c r="N365">
        <f t="shared" si="46"/>
        <v>107.88134770000033</v>
      </c>
      <c r="O365" t="str">
        <f t="shared" si="41"/>
        <v/>
      </c>
      <c r="P365">
        <f t="shared" si="42"/>
        <v>107.88134770000033</v>
      </c>
      <c r="Q365" t="str">
        <f t="shared" si="43"/>
        <v/>
      </c>
      <c r="R365">
        <f t="shared" si="44"/>
        <v>1</v>
      </c>
      <c r="S365">
        <f t="shared" si="47"/>
        <v>2.6667997617137376</v>
      </c>
    </row>
    <row r="366" spans="1:19" x14ac:dyDescent="0.3">
      <c r="A366" t="s">
        <v>392</v>
      </c>
      <c r="B366">
        <v>3941.4187012000002</v>
      </c>
      <c r="C366">
        <v>3997.1499023000001</v>
      </c>
      <c r="D366">
        <v>3966.5356445000002</v>
      </c>
      <c r="E366">
        <v>4015.1938476999999</v>
      </c>
      <c r="F366">
        <v>4014.0800780999998</v>
      </c>
      <c r="G366">
        <v>4014.0800780999998</v>
      </c>
      <c r="H366">
        <v>3997.1499023000001</v>
      </c>
      <c r="I366">
        <v>3917.4499512000002</v>
      </c>
      <c r="J366">
        <v>3970.5029297000001</v>
      </c>
      <c r="L366" t="str">
        <f t="shared" si="45"/>
        <v>16JUL2023:05:00:00</v>
      </c>
      <c r="M366">
        <v>6</v>
      </c>
      <c r="N366">
        <f t="shared" si="46"/>
        <v>55.731201099999907</v>
      </c>
      <c r="O366" t="str">
        <f t="shared" si="41"/>
        <v/>
      </c>
      <c r="P366">
        <f t="shared" si="42"/>
        <v>55.731201099999907</v>
      </c>
      <c r="Q366" t="str">
        <f t="shared" si="43"/>
        <v/>
      </c>
      <c r="R366">
        <f t="shared" si="44"/>
        <v>1</v>
      </c>
      <c r="S366">
        <f t="shared" si="47"/>
        <v>1.4139883459484284</v>
      </c>
    </row>
    <row r="367" spans="1:19" x14ac:dyDescent="0.3">
      <c r="A367" t="s">
        <v>393</v>
      </c>
      <c r="B367">
        <v>3871.6450195000002</v>
      </c>
      <c r="C367">
        <v>3899.6599120999999</v>
      </c>
      <c r="D367">
        <v>3813.0026855000001</v>
      </c>
      <c r="E367">
        <v>3839.2265625</v>
      </c>
      <c r="F367">
        <v>3928.4099120999999</v>
      </c>
      <c r="G367">
        <v>3928.4099120999999</v>
      </c>
      <c r="H367">
        <v>3899.6599120999999</v>
      </c>
      <c r="I367">
        <v>3828.9699707</v>
      </c>
      <c r="J367">
        <v>3866.8715820000002</v>
      </c>
      <c r="L367" t="str">
        <f t="shared" si="45"/>
        <v>16JUL2023:06:00:00</v>
      </c>
      <c r="M367">
        <v>7</v>
      </c>
      <c r="N367">
        <f t="shared" si="46"/>
        <v>28.014892599999712</v>
      </c>
      <c r="O367" t="str">
        <f t="shared" si="41"/>
        <v/>
      </c>
      <c r="P367">
        <f t="shared" si="42"/>
        <v>28.014892599999712</v>
      </c>
      <c r="Q367" t="str">
        <f t="shared" si="43"/>
        <v/>
      </c>
      <c r="R367">
        <f t="shared" si="44"/>
        <v>1</v>
      </c>
      <c r="S367">
        <f t="shared" si="47"/>
        <v>0.72359145683293213</v>
      </c>
    </row>
    <row r="368" spans="1:19" x14ac:dyDescent="0.3">
      <c r="A368" t="s">
        <v>394</v>
      </c>
      <c r="B368">
        <v>3848.2600097999998</v>
      </c>
      <c r="C368">
        <v>3788.7700195000002</v>
      </c>
      <c r="D368">
        <v>3738.4523926000002</v>
      </c>
      <c r="E368">
        <v>3691.1791991999999</v>
      </c>
      <c r="F368">
        <v>3846.4899902000002</v>
      </c>
      <c r="G368">
        <v>3846.4899902000002</v>
      </c>
      <c r="H368">
        <v>3788.7700195000002</v>
      </c>
      <c r="I368">
        <v>3745.2900390999998</v>
      </c>
      <c r="J368">
        <v>3777.2065429999998</v>
      </c>
      <c r="L368" t="str">
        <f t="shared" si="45"/>
        <v>16JUL2023:07:00:00</v>
      </c>
      <c r="M368">
        <v>8</v>
      </c>
      <c r="N368">
        <f t="shared" si="46"/>
        <v>-59.48999029999959</v>
      </c>
      <c r="O368">
        <f t="shared" si="41"/>
        <v>-59.48999029999959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1.5458932127377585</v>
      </c>
    </row>
    <row r="369" spans="1:19" x14ac:dyDescent="0.3">
      <c r="A369" t="s">
        <v>395</v>
      </c>
      <c r="B369">
        <v>3809.3361816000001</v>
      </c>
      <c r="C369">
        <v>3722.1499023000001</v>
      </c>
      <c r="D369">
        <v>3780.4497070000002</v>
      </c>
      <c r="E369">
        <v>3706.8837890999998</v>
      </c>
      <c r="F369">
        <v>3788.4899902000002</v>
      </c>
      <c r="G369">
        <v>3788.4899902000002</v>
      </c>
      <c r="H369">
        <v>3722.1499023000001</v>
      </c>
      <c r="I369">
        <v>3682.5700683999999</v>
      </c>
      <c r="J369">
        <v>3735.2041015999998</v>
      </c>
      <c r="L369" t="str">
        <f t="shared" si="45"/>
        <v>16JUL2023:08:00:00</v>
      </c>
      <c r="M369">
        <v>9</v>
      </c>
      <c r="N369">
        <f t="shared" si="46"/>
        <v>-87.186279300000024</v>
      </c>
      <c r="O369">
        <f t="shared" si="41"/>
        <v>-87.186279300000024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2.2887525580212764</v>
      </c>
    </row>
    <row r="370" spans="1:19" x14ac:dyDescent="0.3">
      <c r="A370" t="s">
        <v>396</v>
      </c>
      <c r="B370">
        <v>4021.5646972999998</v>
      </c>
      <c r="C370">
        <v>4058.7199707</v>
      </c>
      <c r="D370">
        <v>4012.0883789</v>
      </c>
      <c r="E370">
        <v>3955.5437012000002</v>
      </c>
      <c r="F370">
        <v>4085.7700195000002</v>
      </c>
      <c r="G370">
        <v>4085.7700195000002</v>
      </c>
      <c r="H370">
        <v>4058.7199707</v>
      </c>
      <c r="I370">
        <v>3988.0200195000002</v>
      </c>
      <c r="J370">
        <v>4033.59375</v>
      </c>
      <c r="L370" t="str">
        <f t="shared" si="45"/>
        <v>16JUL2023:09:00:00</v>
      </c>
      <c r="M370">
        <v>10</v>
      </c>
      <c r="N370">
        <f t="shared" si="46"/>
        <v>37.155273400000169</v>
      </c>
      <c r="O370" t="str">
        <f t="shared" si="41"/>
        <v/>
      </c>
      <c r="P370">
        <f t="shared" si="42"/>
        <v>37.155273400000169</v>
      </c>
      <c r="Q370" t="str">
        <f t="shared" si="43"/>
        <v/>
      </c>
      <c r="R370">
        <f t="shared" si="44"/>
        <v>1</v>
      </c>
      <c r="S370">
        <f t="shared" si="47"/>
        <v>0.92390092405937163</v>
      </c>
    </row>
    <row r="371" spans="1:19" x14ac:dyDescent="0.3">
      <c r="A371" t="s">
        <v>397</v>
      </c>
      <c r="B371">
        <v>4375.2998047000001</v>
      </c>
      <c r="C371">
        <v>4532.75</v>
      </c>
      <c r="D371">
        <v>4368.7661133000001</v>
      </c>
      <c r="E371">
        <v>4296.0175780999998</v>
      </c>
      <c r="F371">
        <v>4532.9902344000002</v>
      </c>
      <c r="G371">
        <v>4532.9902344000002</v>
      </c>
      <c r="H371">
        <v>4532.75</v>
      </c>
      <c r="I371">
        <v>4438.7797852000003</v>
      </c>
      <c r="J371">
        <v>4471.8105469000002</v>
      </c>
      <c r="L371" t="str">
        <f t="shared" si="45"/>
        <v>16JUL2023:10:00:00</v>
      </c>
      <c r="M371">
        <v>11</v>
      </c>
      <c r="N371">
        <f t="shared" si="46"/>
        <v>157.4501952999999</v>
      </c>
      <c r="O371" t="str">
        <f t="shared" si="41"/>
        <v/>
      </c>
      <c r="P371">
        <f t="shared" si="42"/>
        <v>157.4501952999999</v>
      </c>
      <c r="Q371" t="str">
        <f t="shared" si="43"/>
        <v/>
      </c>
      <c r="R371">
        <f t="shared" si="44"/>
        <v>1</v>
      </c>
      <c r="S371">
        <f t="shared" si="47"/>
        <v>3.5986150053275203</v>
      </c>
    </row>
    <row r="372" spans="1:19" x14ac:dyDescent="0.3">
      <c r="A372" t="s">
        <v>398</v>
      </c>
      <c r="B372">
        <v>4704.5898438000004</v>
      </c>
      <c r="C372">
        <v>4976.3798827999999</v>
      </c>
      <c r="D372">
        <v>4704.8476563000004</v>
      </c>
      <c r="E372">
        <v>4649.5537108999997</v>
      </c>
      <c r="F372">
        <v>4932.8300780999998</v>
      </c>
      <c r="G372">
        <v>4932.8300780999998</v>
      </c>
      <c r="H372">
        <v>4976.3798827999999</v>
      </c>
      <c r="I372">
        <v>4839.7797852000003</v>
      </c>
      <c r="J372">
        <v>4872.3837891000003</v>
      </c>
      <c r="L372" t="str">
        <f t="shared" si="45"/>
        <v>16JUL2023:11:00:00</v>
      </c>
      <c r="M372">
        <v>12</v>
      </c>
      <c r="N372">
        <f t="shared" si="46"/>
        <v>271.79003899999952</v>
      </c>
      <c r="O372" t="str">
        <f t="shared" si="41"/>
        <v/>
      </c>
      <c r="P372">
        <f t="shared" si="42"/>
        <v>271.79003899999952</v>
      </c>
      <c r="Q372" t="str">
        <f t="shared" si="43"/>
        <v/>
      </c>
      <c r="R372">
        <f t="shared" si="44"/>
        <v>1</v>
      </c>
      <c r="S372">
        <f t="shared" si="47"/>
        <v>5.7771250634777704</v>
      </c>
    </row>
    <row r="373" spans="1:19" x14ac:dyDescent="0.3">
      <c r="A373" t="s">
        <v>399</v>
      </c>
      <c r="B373">
        <v>5048.6206055000002</v>
      </c>
      <c r="C373">
        <v>5377.75</v>
      </c>
      <c r="D373">
        <v>5025.0756836</v>
      </c>
      <c r="E373">
        <v>4974.8276366999999</v>
      </c>
      <c r="F373">
        <v>5292.3300780999998</v>
      </c>
      <c r="G373">
        <v>5292.3300780999998</v>
      </c>
      <c r="H373">
        <v>5377.75</v>
      </c>
      <c r="I373">
        <v>5219.8701172000001</v>
      </c>
      <c r="J373">
        <v>5242.7670897999997</v>
      </c>
      <c r="L373" t="str">
        <f t="shared" si="45"/>
        <v>16JUL2023:12:00:00</v>
      </c>
      <c r="M373">
        <v>13</v>
      </c>
      <c r="N373">
        <f t="shared" si="46"/>
        <v>329.12939449999976</v>
      </c>
      <c r="O373" t="str">
        <f t="shared" si="41"/>
        <v/>
      </c>
      <c r="P373">
        <f t="shared" si="42"/>
        <v>329.12939449999976</v>
      </c>
      <c r="Q373" t="str">
        <f t="shared" si="43"/>
        <v/>
      </c>
      <c r="R373">
        <f t="shared" si="44"/>
        <v>1</v>
      </c>
      <c r="S373">
        <f t="shared" si="47"/>
        <v>6.5191944536581738</v>
      </c>
    </row>
    <row r="374" spans="1:19" x14ac:dyDescent="0.3">
      <c r="A374" t="s">
        <v>400</v>
      </c>
      <c r="B374">
        <v>5352.3920897999997</v>
      </c>
      <c r="C374">
        <v>5737.6401366999999</v>
      </c>
      <c r="D374">
        <v>5270.0917969000002</v>
      </c>
      <c r="E374">
        <v>5254.6640625</v>
      </c>
      <c r="F374">
        <v>5631.4599608999997</v>
      </c>
      <c r="G374">
        <v>5631.4599608999997</v>
      </c>
      <c r="H374">
        <v>5737.6401366999999</v>
      </c>
      <c r="I374">
        <v>5553.6000977000003</v>
      </c>
      <c r="J374">
        <v>5567.6826172000001</v>
      </c>
      <c r="L374" t="str">
        <f t="shared" si="45"/>
        <v>16JUL2023:13:00:00</v>
      </c>
      <c r="M374">
        <v>14</v>
      </c>
      <c r="N374">
        <f t="shared" si="46"/>
        <v>385.24804690000019</v>
      </c>
      <c r="O374" t="str">
        <f t="shared" si="41"/>
        <v/>
      </c>
      <c r="P374">
        <f t="shared" si="42"/>
        <v>385.24804690000019</v>
      </c>
      <c r="Q374" t="str">
        <f t="shared" si="43"/>
        <v/>
      </c>
      <c r="R374">
        <f t="shared" si="44"/>
        <v>1</v>
      </c>
      <c r="S374">
        <f t="shared" si="47"/>
        <v>7.1976798492428014</v>
      </c>
    </row>
    <row r="375" spans="1:19" x14ac:dyDescent="0.3">
      <c r="A375" t="s">
        <v>401</v>
      </c>
      <c r="B375">
        <v>5627.1962891000003</v>
      </c>
      <c r="C375">
        <v>5988.6401366999999</v>
      </c>
      <c r="D375">
        <v>5590.0136719000002</v>
      </c>
      <c r="E375">
        <v>5536.1582030999998</v>
      </c>
      <c r="F375">
        <v>5902.8300780999998</v>
      </c>
      <c r="G375">
        <v>5902.8300780999998</v>
      </c>
      <c r="H375">
        <v>5988.6401366999999</v>
      </c>
      <c r="I375">
        <v>5829.6699219000002</v>
      </c>
      <c r="J375">
        <v>5844.0620116999999</v>
      </c>
      <c r="L375" t="str">
        <f t="shared" si="45"/>
        <v>16JUL2023:14:00:00</v>
      </c>
      <c r="M375">
        <v>15</v>
      </c>
      <c r="N375">
        <f t="shared" si="46"/>
        <v>361.44384759999957</v>
      </c>
      <c r="O375" t="str">
        <f t="shared" si="41"/>
        <v/>
      </c>
      <c r="P375">
        <f t="shared" si="42"/>
        <v>361.44384759999957</v>
      </c>
      <c r="Q375" t="str">
        <f t="shared" si="43"/>
        <v/>
      </c>
      <c r="R375">
        <f t="shared" si="44"/>
        <v>1</v>
      </c>
      <c r="S375">
        <f t="shared" si="47"/>
        <v>6.4231604698084563</v>
      </c>
    </row>
    <row r="376" spans="1:19" x14ac:dyDescent="0.3">
      <c r="A376" t="s">
        <v>402</v>
      </c>
      <c r="B376">
        <v>5823.1914063000004</v>
      </c>
      <c r="C376">
        <v>6155.1801758000001</v>
      </c>
      <c r="D376">
        <v>5823.3691405999998</v>
      </c>
      <c r="E376">
        <v>5730.2939452999999</v>
      </c>
      <c r="F376">
        <v>6076.8198241999999</v>
      </c>
      <c r="G376">
        <v>6076.8198241999999</v>
      </c>
      <c r="H376">
        <v>6155.1801758000001</v>
      </c>
      <c r="I376">
        <v>5986.2700194999998</v>
      </c>
      <c r="J376">
        <v>6022.4726563000004</v>
      </c>
      <c r="L376" t="str">
        <f t="shared" si="45"/>
        <v>16JUL2023:15:00:00</v>
      </c>
      <c r="M376">
        <v>16</v>
      </c>
      <c r="N376">
        <f t="shared" si="46"/>
        <v>331.98876949999976</v>
      </c>
      <c r="O376" t="str">
        <f t="shared" si="41"/>
        <v/>
      </c>
      <c r="P376">
        <f t="shared" si="42"/>
        <v>331.98876949999976</v>
      </c>
      <c r="Q376" t="str">
        <f t="shared" si="43"/>
        <v/>
      </c>
      <c r="R376">
        <f t="shared" si="44"/>
        <v>1</v>
      </c>
      <c r="S376">
        <f t="shared" si="47"/>
        <v>5.7011481563327528</v>
      </c>
    </row>
    <row r="377" spans="1:19" x14ac:dyDescent="0.3">
      <c r="A377" t="s">
        <v>403</v>
      </c>
      <c r="B377">
        <v>6002.6074219000002</v>
      </c>
      <c r="C377">
        <v>6201.8701172000001</v>
      </c>
      <c r="D377">
        <v>6018.2495116999999</v>
      </c>
      <c r="E377">
        <v>5881.8242188000004</v>
      </c>
      <c r="F377">
        <v>6175.4399414</v>
      </c>
      <c r="G377">
        <v>6175.4399414</v>
      </c>
      <c r="H377">
        <v>6201.8701172000001</v>
      </c>
      <c r="I377">
        <v>6076.5</v>
      </c>
      <c r="J377">
        <v>6122.2490233999997</v>
      </c>
      <c r="L377" t="str">
        <f t="shared" si="45"/>
        <v>16JUL2023:16:00:00</v>
      </c>
      <c r="M377">
        <v>17</v>
      </c>
      <c r="N377">
        <f t="shared" si="46"/>
        <v>199.2626952999999</v>
      </c>
      <c r="O377" t="str">
        <f t="shared" si="41"/>
        <v/>
      </c>
      <c r="P377">
        <f t="shared" si="42"/>
        <v>199.2626952999999</v>
      </c>
      <c r="Q377" t="str">
        <f t="shared" si="43"/>
        <v/>
      </c>
      <c r="R377">
        <f t="shared" si="44"/>
        <v>1</v>
      </c>
      <c r="S377">
        <f t="shared" si="47"/>
        <v>3.3196023210348056</v>
      </c>
    </row>
    <row r="378" spans="1:19" x14ac:dyDescent="0.3">
      <c r="A378" t="s">
        <v>404</v>
      </c>
      <c r="B378">
        <v>6106.1298827999999</v>
      </c>
      <c r="C378">
        <v>6208.7900391000003</v>
      </c>
      <c r="D378">
        <v>6014.1411133000001</v>
      </c>
      <c r="E378">
        <v>5927.1601563000004</v>
      </c>
      <c r="F378">
        <v>6219.4799805000002</v>
      </c>
      <c r="G378">
        <v>6219.4799805000002</v>
      </c>
      <c r="H378">
        <v>6208.7900391000003</v>
      </c>
      <c r="I378">
        <v>6123.5800780999998</v>
      </c>
      <c r="J378">
        <v>6146.4355469000002</v>
      </c>
      <c r="L378" t="str">
        <f t="shared" si="45"/>
        <v>16JUL2023:17:00:00</v>
      </c>
      <c r="M378">
        <v>18</v>
      </c>
      <c r="N378">
        <f t="shared" si="46"/>
        <v>102.66015630000038</v>
      </c>
      <c r="O378" t="str">
        <f t="shared" si="41"/>
        <v/>
      </c>
      <c r="P378">
        <f t="shared" si="42"/>
        <v>102.66015630000038</v>
      </c>
      <c r="Q378" t="str">
        <f t="shared" si="43"/>
        <v/>
      </c>
      <c r="R378">
        <f t="shared" si="44"/>
        <v>1</v>
      </c>
      <c r="S378">
        <f t="shared" si="47"/>
        <v>1.6812638818767642</v>
      </c>
    </row>
    <row r="379" spans="1:19" x14ac:dyDescent="0.3">
      <c r="A379" t="s">
        <v>405</v>
      </c>
      <c r="B379">
        <v>6106.7958983999997</v>
      </c>
      <c r="C379">
        <v>6137.9702147999997</v>
      </c>
      <c r="D379">
        <v>5985.3017577999999</v>
      </c>
      <c r="E379">
        <v>5916.4570313000004</v>
      </c>
      <c r="F379">
        <v>6182.3598633000001</v>
      </c>
      <c r="G379">
        <v>6182.3598633000001</v>
      </c>
      <c r="H379">
        <v>6137.9702147999997</v>
      </c>
      <c r="I379">
        <v>6100.1801758000001</v>
      </c>
      <c r="J379">
        <v>6104.9780272999997</v>
      </c>
      <c r="L379" t="str">
        <f t="shared" si="45"/>
        <v>16JUL2023:18:00:00</v>
      </c>
      <c r="M379">
        <v>19</v>
      </c>
      <c r="N379">
        <f t="shared" si="46"/>
        <v>31.174316399999952</v>
      </c>
      <c r="O379" t="str">
        <f t="shared" si="41"/>
        <v/>
      </c>
      <c r="P379">
        <f t="shared" si="42"/>
        <v>31.174316399999952</v>
      </c>
      <c r="Q379" t="str">
        <f t="shared" si="43"/>
        <v/>
      </c>
      <c r="R379">
        <f t="shared" si="44"/>
        <v>1</v>
      </c>
      <c r="S379">
        <f t="shared" si="47"/>
        <v>0.51048564449595779</v>
      </c>
    </row>
    <row r="380" spans="1:19" x14ac:dyDescent="0.3">
      <c r="A380" t="s">
        <v>406</v>
      </c>
      <c r="B380">
        <v>6006.1464844000002</v>
      </c>
      <c r="C380">
        <v>6001.8798827999999</v>
      </c>
      <c r="D380">
        <v>5892.2485352000003</v>
      </c>
      <c r="E380">
        <v>5851.4653319999998</v>
      </c>
      <c r="F380">
        <v>6077.5400391000003</v>
      </c>
      <c r="G380">
        <v>6077.5400391000003</v>
      </c>
      <c r="H380">
        <v>6001.8798827999999</v>
      </c>
      <c r="I380">
        <v>5993.0097655999998</v>
      </c>
      <c r="J380">
        <v>5992.4248047000001</v>
      </c>
      <c r="L380" t="str">
        <f t="shared" si="45"/>
        <v>16JUL2023:19:00:00</v>
      </c>
      <c r="M380">
        <v>20</v>
      </c>
      <c r="N380">
        <f t="shared" si="46"/>
        <v>-4.2666016000002855</v>
      </c>
      <c r="O380">
        <f t="shared" si="41"/>
        <v>-4.2666016000002855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7.103725510328622E-2</v>
      </c>
    </row>
    <row r="381" spans="1:19" x14ac:dyDescent="0.3">
      <c r="A381" t="s">
        <v>407</v>
      </c>
      <c r="B381">
        <v>5814.4482422000001</v>
      </c>
      <c r="C381">
        <v>5787.5297852000003</v>
      </c>
      <c r="D381">
        <v>5740.7612305000002</v>
      </c>
      <c r="E381">
        <v>5726.6660155999998</v>
      </c>
      <c r="F381">
        <v>5890.3701172000001</v>
      </c>
      <c r="G381">
        <v>5890.3701172000001</v>
      </c>
      <c r="H381">
        <v>5787.5297852000003</v>
      </c>
      <c r="I381">
        <v>5805.7797852000003</v>
      </c>
      <c r="J381">
        <v>5804.2192383000001</v>
      </c>
      <c r="L381" t="str">
        <f t="shared" si="45"/>
        <v>16JUL2023:20:00:00</v>
      </c>
      <c r="M381">
        <v>21</v>
      </c>
      <c r="N381">
        <f t="shared" si="46"/>
        <v>-26.918456999999762</v>
      </c>
      <c r="O381">
        <f t="shared" si="41"/>
        <v>-26.918456999999762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0.46295806375283316</v>
      </c>
    </row>
    <row r="382" spans="1:19" x14ac:dyDescent="0.3">
      <c r="A382" t="s">
        <v>408</v>
      </c>
      <c r="B382">
        <v>5558.0908202999999</v>
      </c>
      <c r="C382">
        <v>5582.0698241999999</v>
      </c>
      <c r="D382">
        <v>5513.9946289</v>
      </c>
      <c r="E382">
        <v>5537.1269530999998</v>
      </c>
      <c r="F382">
        <v>5660.2299805000002</v>
      </c>
      <c r="G382">
        <v>5660.2299805000002</v>
      </c>
      <c r="H382">
        <v>5582.0698241999999</v>
      </c>
      <c r="I382">
        <v>5585.3901366999999</v>
      </c>
      <c r="J382">
        <v>5585.0830077999999</v>
      </c>
      <c r="L382" t="str">
        <f t="shared" si="45"/>
        <v>16JUL2023:21:00:00</v>
      </c>
      <c r="M382">
        <v>22</v>
      </c>
      <c r="N382">
        <f t="shared" si="46"/>
        <v>23.979003899999952</v>
      </c>
      <c r="O382" t="str">
        <f t="shared" si="41"/>
        <v/>
      </c>
      <c r="P382">
        <f t="shared" si="42"/>
        <v>23.979003899999952</v>
      </c>
      <c r="Q382" t="str">
        <f t="shared" si="43"/>
        <v/>
      </c>
      <c r="R382">
        <f t="shared" si="44"/>
        <v>1</v>
      </c>
      <c r="S382">
        <f t="shared" si="47"/>
        <v>0.43142519032651716</v>
      </c>
    </row>
    <row r="383" spans="1:19" x14ac:dyDescent="0.3">
      <c r="A383" t="s">
        <v>409</v>
      </c>
      <c r="B383">
        <v>5399.7675780999998</v>
      </c>
      <c r="C383">
        <v>5430.0600586</v>
      </c>
      <c r="D383">
        <v>5387.5888672000001</v>
      </c>
      <c r="E383">
        <v>5410.2353516000003</v>
      </c>
      <c r="F383">
        <v>5530.1000977000003</v>
      </c>
      <c r="G383">
        <v>5530.1000977000003</v>
      </c>
      <c r="H383">
        <v>5430.0600586</v>
      </c>
      <c r="I383">
        <v>5448.4301758000001</v>
      </c>
      <c r="J383">
        <v>5447.0849608999997</v>
      </c>
      <c r="L383" t="str">
        <f t="shared" si="45"/>
        <v>16JUL2023:22:00:00</v>
      </c>
      <c r="M383">
        <v>23</v>
      </c>
      <c r="N383">
        <f t="shared" si="46"/>
        <v>30.292480500000238</v>
      </c>
      <c r="O383" t="str">
        <f t="shared" si="41"/>
        <v/>
      </c>
      <c r="P383">
        <f t="shared" si="42"/>
        <v>30.292480500000238</v>
      </c>
      <c r="Q383" t="str">
        <f t="shared" si="43"/>
        <v/>
      </c>
      <c r="R383">
        <f t="shared" si="44"/>
        <v>1</v>
      </c>
      <c r="S383">
        <f t="shared" si="47"/>
        <v>0.56099600699219654</v>
      </c>
    </row>
    <row r="384" spans="1:19" x14ac:dyDescent="0.3">
      <c r="A384" t="s">
        <v>410</v>
      </c>
      <c r="B384">
        <v>5126.0268555000002</v>
      </c>
      <c r="C384">
        <v>5157.9101563000004</v>
      </c>
      <c r="D384">
        <v>5099.9858397999997</v>
      </c>
      <c r="E384">
        <v>5137.8999022999997</v>
      </c>
      <c r="F384">
        <v>5241.5297852000003</v>
      </c>
      <c r="G384">
        <v>5241.5297852000003</v>
      </c>
      <c r="H384">
        <v>5157.9101563000004</v>
      </c>
      <c r="I384">
        <v>5169.2299805000002</v>
      </c>
      <c r="J384">
        <v>5166.4453125</v>
      </c>
      <c r="L384" t="str">
        <f t="shared" si="45"/>
        <v>16JUL2023:23:00:00</v>
      </c>
      <c r="M384">
        <v>24</v>
      </c>
      <c r="N384">
        <f t="shared" si="46"/>
        <v>31.883300800000143</v>
      </c>
      <c r="O384" t="str">
        <f t="shared" si="41"/>
        <v/>
      </c>
      <c r="P384">
        <f t="shared" si="42"/>
        <v>31.883300800000143</v>
      </c>
      <c r="Q384" t="str">
        <f t="shared" si="43"/>
        <v/>
      </c>
      <c r="R384">
        <f t="shared" si="44"/>
        <v>1</v>
      </c>
      <c r="S384">
        <f t="shared" si="47"/>
        <v>0.62198856343857767</v>
      </c>
    </row>
    <row r="385" spans="1:19" x14ac:dyDescent="0.3">
      <c r="A385" t="s">
        <v>411</v>
      </c>
      <c r="B385">
        <v>4785.7016602000003</v>
      </c>
      <c r="C385">
        <v>4844.4301758000001</v>
      </c>
      <c r="D385">
        <v>4831.0332030999998</v>
      </c>
      <c r="E385">
        <v>4839.7250977000003</v>
      </c>
      <c r="F385">
        <v>4911.9501952999999</v>
      </c>
      <c r="G385">
        <v>4911.9501952999999</v>
      </c>
      <c r="H385">
        <v>4844.4301758000001</v>
      </c>
      <c r="I385">
        <v>4842.0297852000003</v>
      </c>
      <c r="J385">
        <v>4854.5346680000002</v>
      </c>
      <c r="L385" t="str">
        <f t="shared" si="45"/>
        <v>17JUL2023:00:00:00</v>
      </c>
      <c r="M385">
        <v>1</v>
      </c>
      <c r="N385">
        <f t="shared" si="46"/>
        <v>58.72851559999981</v>
      </c>
      <c r="O385" t="str">
        <f t="shared" si="41"/>
        <v/>
      </c>
      <c r="P385">
        <f t="shared" si="42"/>
        <v>58.72851559999981</v>
      </c>
      <c r="Q385" t="str">
        <f t="shared" si="43"/>
        <v/>
      </c>
      <c r="R385">
        <f t="shared" si="44"/>
        <v>1</v>
      </c>
      <c r="S385">
        <f t="shared" si="47"/>
        <v>1.2271662500070151</v>
      </c>
    </row>
    <row r="386" spans="1:19" x14ac:dyDescent="0.3">
      <c r="A386" t="s">
        <v>412</v>
      </c>
      <c r="B386">
        <v>4445.4853516000003</v>
      </c>
      <c r="C386">
        <v>4526.2797852000003</v>
      </c>
      <c r="D386">
        <v>4620.6611327999999</v>
      </c>
      <c r="E386">
        <v>4590.0229491999999</v>
      </c>
      <c r="F386">
        <v>4578.9902344000002</v>
      </c>
      <c r="G386">
        <v>4578.9902344000002</v>
      </c>
      <c r="H386">
        <v>4571.7700194999998</v>
      </c>
      <c r="I386">
        <v>4526.2797852000003</v>
      </c>
      <c r="J386">
        <v>4569.3457030999998</v>
      </c>
      <c r="L386" t="str">
        <f t="shared" si="45"/>
        <v>17JUL2023:01:00:00</v>
      </c>
      <c r="M386">
        <v>2</v>
      </c>
      <c r="N386">
        <f t="shared" si="46"/>
        <v>80.794433600000048</v>
      </c>
      <c r="O386" t="str">
        <f t="shared" si="41"/>
        <v/>
      </c>
      <c r="P386">
        <f t="shared" si="42"/>
        <v>80.794433600000048</v>
      </c>
      <c r="Q386" t="str">
        <f t="shared" si="43"/>
        <v/>
      </c>
      <c r="R386">
        <f t="shared" si="44"/>
        <v>1</v>
      </c>
      <c r="S386">
        <f t="shared" si="47"/>
        <v>1.8174491019506083</v>
      </c>
    </row>
    <row r="387" spans="1:19" x14ac:dyDescent="0.3">
      <c r="A387" t="s">
        <v>413</v>
      </c>
      <c r="B387">
        <v>4164.7275391000003</v>
      </c>
      <c r="C387">
        <v>4260.3901366999999</v>
      </c>
      <c r="D387">
        <v>4349.1005858999997</v>
      </c>
      <c r="E387">
        <v>4350.4794922000001</v>
      </c>
      <c r="F387">
        <v>4311.2001952999999</v>
      </c>
      <c r="G387">
        <v>4311.2001952999999</v>
      </c>
      <c r="H387">
        <v>4301.3398438000004</v>
      </c>
      <c r="I387">
        <v>4260.3901366999999</v>
      </c>
      <c r="J387">
        <v>4300.5791016000003</v>
      </c>
      <c r="L387" t="str">
        <f t="shared" si="45"/>
        <v>17JUL2023:02:00:00</v>
      </c>
      <c r="M387">
        <v>3</v>
      </c>
      <c r="N387">
        <f t="shared" si="46"/>
        <v>95.662597599999572</v>
      </c>
      <c r="O387" t="str">
        <f t="shared" ref="O387:O450" si="48">IF(N387&lt;0,N387,"")</f>
        <v/>
      </c>
      <c r="P387">
        <f t="shared" ref="P387:P450" si="49">IF(N387&gt;0,N387,"")</f>
        <v>95.662597599999572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2.2969713313027986</v>
      </c>
    </row>
    <row r="388" spans="1:19" x14ac:dyDescent="0.3">
      <c r="A388" t="s">
        <v>414</v>
      </c>
      <c r="B388">
        <v>3943.2441405999998</v>
      </c>
      <c r="C388">
        <v>4028.0700683999999</v>
      </c>
      <c r="D388">
        <v>4167.5815430000002</v>
      </c>
      <c r="E388">
        <v>4182.8398438000004</v>
      </c>
      <c r="F388">
        <v>4080.6298827999999</v>
      </c>
      <c r="G388">
        <v>4080.6298827999999</v>
      </c>
      <c r="H388">
        <v>4056.8898926000002</v>
      </c>
      <c r="I388">
        <v>4028.0700683999999</v>
      </c>
      <c r="J388">
        <v>4075.1303711</v>
      </c>
      <c r="L388" t="str">
        <f t="shared" ref="L388:L451" si="52">A388</f>
        <v>17JUL2023:03:00:00</v>
      </c>
      <c r="M388">
        <v>4</v>
      </c>
      <c r="N388">
        <f t="shared" ref="N388:N451" si="53">C388-B388</f>
        <v>84.825927800000045</v>
      </c>
      <c r="O388" t="str">
        <f t="shared" si="48"/>
        <v/>
      </c>
      <c r="P388">
        <f t="shared" si="49"/>
        <v>84.825927800000045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2.1511710859245206</v>
      </c>
    </row>
    <row r="389" spans="1:19" x14ac:dyDescent="0.3">
      <c r="A389" t="s">
        <v>415</v>
      </c>
      <c r="B389">
        <v>3803.2485351999999</v>
      </c>
      <c r="C389">
        <v>3893.0400390999998</v>
      </c>
      <c r="D389">
        <v>3983.9912109000002</v>
      </c>
      <c r="E389">
        <v>4041.5932616999999</v>
      </c>
      <c r="F389">
        <v>3944.6000976999999</v>
      </c>
      <c r="G389">
        <v>3944.6000976999999</v>
      </c>
      <c r="H389">
        <v>3913.1398926000002</v>
      </c>
      <c r="I389">
        <v>3893.0400390999998</v>
      </c>
      <c r="J389">
        <v>3927.5722655999998</v>
      </c>
      <c r="L389" t="str">
        <f t="shared" si="52"/>
        <v>17JUL2023:04:00:00</v>
      </c>
      <c r="M389">
        <v>5</v>
      </c>
      <c r="N389">
        <f t="shared" si="53"/>
        <v>89.791503899999952</v>
      </c>
      <c r="O389" t="str">
        <f t="shared" si="48"/>
        <v/>
      </c>
      <c r="P389">
        <f t="shared" si="49"/>
        <v>89.791503899999952</v>
      </c>
      <c r="Q389" t="str">
        <f t="shared" si="50"/>
        <v/>
      </c>
      <c r="R389">
        <f t="shared" si="51"/>
        <v>1</v>
      </c>
      <c r="S389">
        <f t="shared" si="54"/>
        <v>2.3609160187391782</v>
      </c>
    </row>
    <row r="390" spans="1:19" x14ac:dyDescent="0.3">
      <c r="A390" t="s">
        <v>416</v>
      </c>
      <c r="B390">
        <v>3720.3156737999998</v>
      </c>
      <c r="C390">
        <v>3803.1398926000002</v>
      </c>
      <c r="D390">
        <v>3856.9033202999999</v>
      </c>
      <c r="E390">
        <v>3933.6286620999999</v>
      </c>
      <c r="F390">
        <v>3860.4799804999998</v>
      </c>
      <c r="G390">
        <v>3860.4799804999998</v>
      </c>
      <c r="H390">
        <v>3801.5900879000001</v>
      </c>
      <c r="I390">
        <v>3803.1398926000002</v>
      </c>
      <c r="J390">
        <v>3824.8955077999999</v>
      </c>
      <c r="L390" t="str">
        <f t="shared" si="52"/>
        <v>17JUL2023:05:00:00</v>
      </c>
      <c r="M390">
        <v>6</v>
      </c>
      <c r="N390">
        <f t="shared" si="53"/>
        <v>82.824218800000381</v>
      </c>
      <c r="O390" t="str">
        <f t="shared" si="48"/>
        <v/>
      </c>
      <c r="P390">
        <f t="shared" si="49"/>
        <v>82.824218800000381</v>
      </c>
      <c r="Q390" t="str">
        <f t="shared" si="50"/>
        <v/>
      </c>
      <c r="R390">
        <f t="shared" si="51"/>
        <v>1</v>
      </c>
      <c r="S390">
        <f t="shared" si="54"/>
        <v>2.2262685767039274</v>
      </c>
    </row>
    <row r="391" spans="1:19" x14ac:dyDescent="0.3">
      <c r="A391" t="s">
        <v>417</v>
      </c>
      <c r="B391">
        <v>3740.4709472999998</v>
      </c>
      <c r="C391">
        <v>3805.7099609000002</v>
      </c>
      <c r="D391">
        <v>3825.0849609000002</v>
      </c>
      <c r="E391">
        <v>3928.4577637000002</v>
      </c>
      <c r="F391">
        <v>3863.9299316000001</v>
      </c>
      <c r="G391">
        <v>3863.9299316000001</v>
      </c>
      <c r="H391">
        <v>3792.1201172000001</v>
      </c>
      <c r="I391">
        <v>3805.7099609000002</v>
      </c>
      <c r="J391">
        <v>3817.1518554999998</v>
      </c>
      <c r="L391" t="str">
        <f t="shared" si="52"/>
        <v>17JUL2023:06:00:00</v>
      </c>
      <c r="M391">
        <v>7</v>
      </c>
      <c r="N391">
        <f t="shared" si="53"/>
        <v>65.239013600000362</v>
      </c>
      <c r="O391" t="str">
        <f t="shared" si="48"/>
        <v/>
      </c>
      <c r="P391">
        <f t="shared" si="49"/>
        <v>65.239013600000362</v>
      </c>
      <c r="Q391" t="str">
        <f t="shared" si="50"/>
        <v/>
      </c>
      <c r="R391">
        <f t="shared" si="51"/>
        <v>1</v>
      </c>
      <c r="S391">
        <f t="shared" si="54"/>
        <v>1.7441390273888402</v>
      </c>
    </row>
    <row r="392" spans="1:19" x14ac:dyDescent="0.3">
      <c r="A392" t="s">
        <v>418</v>
      </c>
      <c r="B392">
        <v>3766.7478027000002</v>
      </c>
      <c r="C392">
        <v>3869.3400879000001</v>
      </c>
      <c r="D392">
        <v>3817.6958008000001</v>
      </c>
      <c r="E392">
        <v>3975.8122558999999</v>
      </c>
      <c r="F392">
        <v>3952.5100097999998</v>
      </c>
      <c r="G392">
        <v>3952.5100097999998</v>
      </c>
      <c r="H392">
        <v>3840.6298827999999</v>
      </c>
      <c r="I392">
        <v>3869.3400879000001</v>
      </c>
      <c r="J392">
        <v>3867.0322265999998</v>
      </c>
      <c r="L392" t="str">
        <f t="shared" si="52"/>
        <v>17JUL2023:07:00:00</v>
      </c>
      <c r="M392">
        <v>8</v>
      </c>
      <c r="N392">
        <f t="shared" si="53"/>
        <v>102.59228519999988</v>
      </c>
      <c r="O392" t="str">
        <f t="shared" si="48"/>
        <v/>
      </c>
      <c r="P392">
        <f t="shared" si="49"/>
        <v>102.59228519999988</v>
      </c>
      <c r="Q392" t="str">
        <f t="shared" si="50"/>
        <v/>
      </c>
      <c r="R392">
        <f t="shared" si="51"/>
        <v>1</v>
      </c>
      <c r="S392">
        <f t="shared" si="54"/>
        <v>2.7236303191432634</v>
      </c>
    </row>
    <row r="393" spans="1:19" x14ac:dyDescent="0.3">
      <c r="A393" t="s">
        <v>419</v>
      </c>
      <c r="B393">
        <v>3805.5861816000001</v>
      </c>
      <c r="C393">
        <v>3912.9499512000002</v>
      </c>
      <c r="D393">
        <v>3850.1445312999999</v>
      </c>
      <c r="E393">
        <v>4000.7954101999999</v>
      </c>
      <c r="F393">
        <v>3990.6398926000002</v>
      </c>
      <c r="G393">
        <v>3990.6398926000002</v>
      </c>
      <c r="H393">
        <v>3859.9699707</v>
      </c>
      <c r="I393">
        <v>3912.9499512000002</v>
      </c>
      <c r="J393">
        <v>3900.0329590000001</v>
      </c>
      <c r="L393" t="str">
        <f t="shared" si="52"/>
        <v>17JUL2023:08:00:00</v>
      </c>
      <c r="M393">
        <v>9</v>
      </c>
      <c r="N393">
        <f t="shared" si="53"/>
        <v>107.36376960000007</v>
      </c>
      <c r="O393" t="str">
        <f t="shared" si="48"/>
        <v/>
      </c>
      <c r="P393">
        <f t="shared" si="49"/>
        <v>107.36376960000007</v>
      </c>
      <c r="Q393" t="str">
        <f t="shared" si="50"/>
        <v/>
      </c>
      <c r="R393">
        <f t="shared" si="51"/>
        <v>1</v>
      </c>
      <c r="S393">
        <f t="shared" si="54"/>
        <v>2.8212150369660169</v>
      </c>
    </row>
    <row r="394" spans="1:19" x14ac:dyDescent="0.3">
      <c r="A394" t="s">
        <v>420</v>
      </c>
      <c r="B394">
        <v>4068.8205566000001</v>
      </c>
      <c r="C394">
        <v>4173.8901366999999</v>
      </c>
      <c r="D394">
        <v>4056.0170898000001</v>
      </c>
      <c r="E394">
        <v>4141.7617188000004</v>
      </c>
      <c r="F394">
        <v>4219.7001952999999</v>
      </c>
      <c r="G394">
        <v>4219.7001952999999</v>
      </c>
      <c r="H394">
        <v>4158.2998047000001</v>
      </c>
      <c r="I394">
        <v>4173.8901366999999</v>
      </c>
      <c r="J394">
        <v>4154.8007813000004</v>
      </c>
      <c r="L394" t="str">
        <f t="shared" si="52"/>
        <v>17JUL2023:09:00:00</v>
      </c>
      <c r="M394">
        <v>10</v>
      </c>
      <c r="N394">
        <f t="shared" si="53"/>
        <v>105.06958009999971</v>
      </c>
      <c r="O394" t="str">
        <f t="shared" si="48"/>
        <v/>
      </c>
      <c r="P394">
        <f t="shared" si="49"/>
        <v>105.06958009999971</v>
      </c>
      <c r="Q394" t="str">
        <f t="shared" si="50"/>
        <v/>
      </c>
      <c r="R394">
        <f t="shared" si="51"/>
        <v>1</v>
      </c>
      <c r="S394">
        <f t="shared" si="54"/>
        <v>2.5823104911708925</v>
      </c>
    </row>
    <row r="395" spans="1:19" x14ac:dyDescent="0.3">
      <c r="A395" t="s">
        <v>421</v>
      </c>
      <c r="B395">
        <v>4468.2705077999999</v>
      </c>
      <c r="C395">
        <v>4575.2597655999998</v>
      </c>
      <c r="D395">
        <v>4398.625</v>
      </c>
      <c r="E395">
        <v>4453.2866211</v>
      </c>
      <c r="F395">
        <v>4581.8701172000001</v>
      </c>
      <c r="G395">
        <v>4581.8701172000001</v>
      </c>
      <c r="H395">
        <v>4603.3798827999999</v>
      </c>
      <c r="I395">
        <v>4575.2597655999998</v>
      </c>
      <c r="J395">
        <v>4549.6914063000004</v>
      </c>
      <c r="L395" t="str">
        <f t="shared" si="52"/>
        <v>17JUL2023:10:00:00</v>
      </c>
      <c r="M395">
        <v>11</v>
      </c>
      <c r="N395">
        <f t="shared" si="53"/>
        <v>106.9892577999999</v>
      </c>
      <c r="O395" t="str">
        <f t="shared" si="48"/>
        <v/>
      </c>
      <c r="P395">
        <f t="shared" si="49"/>
        <v>106.9892577999999</v>
      </c>
      <c r="Q395" t="str">
        <f t="shared" si="50"/>
        <v/>
      </c>
      <c r="R395">
        <f t="shared" si="51"/>
        <v>1</v>
      </c>
      <c r="S395">
        <f t="shared" si="54"/>
        <v>2.3944221284999414</v>
      </c>
    </row>
    <row r="396" spans="1:19" x14ac:dyDescent="0.3">
      <c r="A396" t="s">
        <v>422</v>
      </c>
      <c r="B396">
        <v>4858.0532227000003</v>
      </c>
      <c r="C396">
        <v>4994.3198241999999</v>
      </c>
      <c r="D396">
        <v>4773.5590819999998</v>
      </c>
      <c r="E396">
        <v>4798.7026366999999</v>
      </c>
      <c r="F396">
        <v>4965.2597655999998</v>
      </c>
      <c r="G396">
        <v>4965.2597655999998</v>
      </c>
      <c r="H396">
        <v>5071.0297852000003</v>
      </c>
      <c r="I396">
        <v>4994.3198241999999</v>
      </c>
      <c r="J396">
        <v>4967.3686522999997</v>
      </c>
      <c r="L396" t="str">
        <f t="shared" si="52"/>
        <v>17JUL2023:11:00:00</v>
      </c>
      <c r="M396">
        <v>12</v>
      </c>
      <c r="N396">
        <f t="shared" si="53"/>
        <v>136.26660149999952</v>
      </c>
      <c r="O396" t="str">
        <f t="shared" si="48"/>
        <v/>
      </c>
      <c r="P396">
        <f t="shared" si="49"/>
        <v>136.26660149999952</v>
      </c>
      <c r="Q396" t="str">
        <f t="shared" si="50"/>
        <v/>
      </c>
      <c r="R396">
        <f t="shared" si="51"/>
        <v>1</v>
      </c>
      <c r="S396">
        <f t="shared" si="54"/>
        <v>2.8049631252138796</v>
      </c>
    </row>
    <row r="397" spans="1:19" x14ac:dyDescent="0.3">
      <c r="A397" t="s">
        <v>423</v>
      </c>
      <c r="B397">
        <v>5281.9213866999999</v>
      </c>
      <c r="C397">
        <v>5394.0800780999998</v>
      </c>
      <c r="D397">
        <v>5165.9013672000001</v>
      </c>
      <c r="E397">
        <v>5158.4863280999998</v>
      </c>
      <c r="F397">
        <v>5377.0400391000003</v>
      </c>
      <c r="G397">
        <v>5377.0400391000003</v>
      </c>
      <c r="H397">
        <v>5501.2001952999999</v>
      </c>
      <c r="I397">
        <v>5394.0800780999998</v>
      </c>
      <c r="J397">
        <v>5377.1728516000003</v>
      </c>
      <c r="L397" t="str">
        <f t="shared" si="52"/>
        <v>17JUL2023:12:00:00</v>
      </c>
      <c r="M397">
        <v>13</v>
      </c>
      <c r="N397">
        <f t="shared" si="53"/>
        <v>112.15869139999995</v>
      </c>
      <c r="O397" t="str">
        <f t="shared" si="48"/>
        <v/>
      </c>
      <c r="P397">
        <f t="shared" si="49"/>
        <v>112.15869139999995</v>
      </c>
      <c r="Q397" t="str">
        <f t="shared" si="50"/>
        <v/>
      </c>
      <c r="R397">
        <f t="shared" si="51"/>
        <v>1</v>
      </c>
      <c r="S397">
        <f t="shared" si="54"/>
        <v>2.1234449206763686</v>
      </c>
    </row>
    <row r="398" spans="1:19" x14ac:dyDescent="0.3">
      <c r="A398" t="s">
        <v>424</v>
      </c>
      <c r="B398">
        <v>5563.5800780999998</v>
      </c>
      <c r="C398">
        <v>5746.0898438000004</v>
      </c>
      <c r="D398">
        <v>5488.5341797000001</v>
      </c>
      <c r="E398">
        <v>5442.1962891000003</v>
      </c>
      <c r="F398">
        <v>5725.4501952999999</v>
      </c>
      <c r="G398">
        <v>5725.4501952999999</v>
      </c>
      <c r="H398">
        <v>5871.3798827999999</v>
      </c>
      <c r="I398">
        <v>5746.0898438000004</v>
      </c>
      <c r="J398">
        <v>5728.0380858999997</v>
      </c>
      <c r="L398" t="str">
        <f t="shared" si="52"/>
        <v>17JUL2023:13:00:00</v>
      </c>
      <c r="M398">
        <v>14</v>
      </c>
      <c r="N398">
        <f t="shared" si="53"/>
        <v>182.50976570000057</v>
      </c>
      <c r="O398" t="str">
        <f t="shared" si="48"/>
        <v/>
      </c>
      <c r="P398">
        <f t="shared" si="49"/>
        <v>182.50976570000057</v>
      </c>
      <c r="Q398" t="str">
        <f t="shared" si="50"/>
        <v/>
      </c>
      <c r="R398">
        <f t="shared" si="51"/>
        <v>1</v>
      </c>
      <c r="S398">
        <f t="shared" si="54"/>
        <v>3.2804374725981993</v>
      </c>
    </row>
    <row r="399" spans="1:19" x14ac:dyDescent="0.3">
      <c r="A399" t="s">
        <v>425</v>
      </c>
      <c r="B399">
        <v>5885.8808594000002</v>
      </c>
      <c r="C399">
        <v>6005.2998047000001</v>
      </c>
      <c r="D399">
        <v>5779.3935547000001</v>
      </c>
      <c r="E399">
        <v>5697.3369141000003</v>
      </c>
      <c r="F399">
        <v>5998.0200194999998</v>
      </c>
      <c r="G399">
        <v>5998.0200194999998</v>
      </c>
      <c r="H399">
        <v>6130.7998047000001</v>
      </c>
      <c r="I399">
        <v>6005.2998047000001</v>
      </c>
      <c r="J399">
        <v>5996.3125</v>
      </c>
      <c r="L399" t="str">
        <f t="shared" si="52"/>
        <v>17JUL2023:14:00:00</v>
      </c>
      <c r="M399">
        <v>15</v>
      </c>
      <c r="N399">
        <f t="shared" si="53"/>
        <v>119.4189452999999</v>
      </c>
      <c r="O399" t="str">
        <f t="shared" si="48"/>
        <v/>
      </c>
      <c r="P399">
        <f t="shared" si="49"/>
        <v>119.4189452999999</v>
      </c>
      <c r="Q399" t="str">
        <f t="shared" si="50"/>
        <v/>
      </c>
      <c r="R399">
        <f t="shared" si="51"/>
        <v>1</v>
      </c>
      <c r="S399">
        <f t="shared" si="54"/>
        <v>2.0289052420978382</v>
      </c>
    </row>
    <row r="400" spans="1:19" x14ac:dyDescent="0.3">
      <c r="A400" t="s">
        <v>426</v>
      </c>
      <c r="B400">
        <v>6114.0488280999998</v>
      </c>
      <c r="C400">
        <v>6179.2797852000003</v>
      </c>
      <c r="D400">
        <v>5974.3813477000003</v>
      </c>
      <c r="E400">
        <v>5906.0063477000003</v>
      </c>
      <c r="F400">
        <v>6175.5898438000004</v>
      </c>
      <c r="G400">
        <v>6175.5898438000004</v>
      </c>
      <c r="H400">
        <v>6304.9599608999997</v>
      </c>
      <c r="I400">
        <v>6179.2797852000003</v>
      </c>
      <c r="J400">
        <v>6175.2666016000003</v>
      </c>
      <c r="L400" t="str">
        <f t="shared" si="52"/>
        <v>17JUL2023:15:00:00</v>
      </c>
      <c r="M400">
        <v>16</v>
      </c>
      <c r="N400">
        <f t="shared" si="53"/>
        <v>65.230957100000523</v>
      </c>
      <c r="O400" t="str">
        <f t="shared" si="48"/>
        <v/>
      </c>
      <c r="P400">
        <f t="shared" si="49"/>
        <v>65.230957100000523</v>
      </c>
      <c r="Q400" t="str">
        <f t="shared" si="50"/>
        <v/>
      </c>
      <c r="R400">
        <f t="shared" si="51"/>
        <v>1</v>
      </c>
      <c r="S400">
        <f t="shared" si="54"/>
        <v>1.0669027829840161</v>
      </c>
    </row>
    <row r="401" spans="1:19" x14ac:dyDescent="0.3">
      <c r="A401" t="s">
        <v>427</v>
      </c>
      <c r="B401">
        <v>6223.2998047000001</v>
      </c>
      <c r="C401">
        <v>6251.6699219000002</v>
      </c>
      <c r="D401">
        <v>6047.4765625</v>
      </c>
      <c r="E401">
        <v>6005.3852539</v>
      </c>
      <c r="F401">
        <v>6265.0800780999998</v>
      </c>
      <c r="G401">
        <v>6265.0800780999998</v>
      </c>
      <c r="H401">
        <v>6350.8999022999997</v>
      </c>
      <c r="I401">
        <v>6251.6699219000002</v>
      </c>
      <c r="J401">
        <v>6243.2822266000003</v>
      </c>
      <c r="L401" t="str">
        <f t="shared" si="52"/>
        <v>17JUL2023:16:00:00</v>
      </c>
      <c r="M401">
        <v>17</v>
      </c>
      <c r="N401">
        <f t="shared" si="53"/>
        <v>28.370117200000095</v>
      </c>
      <c r="O401" t="str">
        <f t="shared" si="48"/>
        <v/>
      </c>
      <c r="P401">
        <f t="shared" si="49"/>
        <v>28.370117200000095</v>
      </c>
      <c r="Q401" t="str">
        <f t="shared" si="50"/>
        <v/>
      </c>
      <c r="R401">
        <f t="shared" si="51"/>
        <v>1</v>
      </c>
      <c r="S401">
        <f t="shared" si="54"/>
        <v>0.45586936336530398</v>
      </c>
    </row>
    <row r="402" spans="1:19" x14ac:dyDescent="0.3">
      <c r="A402" t="s">
        <v>428</v>
      </c>
      <c r="B402">
        <v>6237.7202147999997</v>
      </c>
      <c r="C402">
        <v>6282</v>
      </c>
      <c r="D402">
        <v>6072.6015625</v>
      </c>
      <c r="E402">
        <v>6081.6411133000001</v>
      </c>
      <c r="F402">
        <v>6312.4702147999997</v>
      </c>
      <c r="G402">
        <v>6312.4702147999997</v>
      </c>
      <c r="H402">
        <v>6365.2001952999999</v>
      </c>
      <c r="I402">
        <v>6282</v>
      </c>
      <c r="J402">
        <v>6271.1748047000001</v>
      </c>
      <c r="L402" t="str">
        <f t="shared" si="52"/>
        <v>17JUL2023:17:00:00</v>
      </c>
      <c r="M402">
        <v>18</v>
      </c>
      <c r="N402">
        <f t="shared" si="53"/>
        <v>44.279785200000333</v>
      </c>
      <c r="O402" t="str">
        <f t="shared" si="48"/>
        <v/>
      </c>
      <c r="P402">
        <f t="shared" si="49"/>
        <v>44.279785200000333</v>
      </c>
      <c r="Q402" t="str">
        <f t="shared" si="50"/>
        <v/>
      </c>
      <c r="R402">
        <f t="shared" si="51"/>
        <v>1</v>
      </c>
      <c r="S402">
        <f t="shared" si="54"/>
        <v>0.70987129392144566</v>
      </c>
    </row>
    <row r="403" spans="1:19" x14ac:dyDescent="0.3">
      <c r="A403" t="s">
        <v>429</v>
      </c>
      <c r="B403">
        <v>6258.4204102000003</v>
      </c>
      <c r="C403">
        <v>6238.9902344000002</v>
      </c>
      <c r="D403">
        <v>6025.4863280999998</v>
      </c>
      <c r="E403">
        <v>6079.4755858999997</v>
      </c>
      <c r="F403">
        <v>6280.6699219000002</v>
      </c>
      <c r="G403">
        <v>6280.6699219000002</v>
      </c>
      <c r="H403">
        <v>6305.2900391000003</v>
      </c>
      <c r="I403">
        <v>6238.9902344000002</v>
      </c>
      <c r="J403">
        <v>6224.515625</v>
      </c>
      <c r="L403" t="str">
        <f t="shared" si="52"/>
        <v>17JUL2023:18:00:00</v>
      </c>
      <c r="M403">
        <v>19</v>
      </c>
      <c r="N403">
        <f t="shared" si="53"/>
        <v>-19.430175800000143</v>
      </c>
      <c r="O403">
        <f t="shared" si="48"/>
        <v>-19.430175800000143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0.31046453460257734</v>
      </c>
    </row>
    <row r="404" spans="1:19" x14ac:dyDescent="0.3">
      <c r="A404" t="s">
        <v>430</v>
      </c>
      <c r="B404">
        <v>6230.8369141000003</v>
      </c>
      <c r="C404">
        <v>6116.4301758000001</v>
      </c>
      <c r="D404">
        <v>5938.0170897999997</v>
      </c>
      <c r="E404">
        <v>5986.2421875</v>
      </c>
      <c r="F404">
        <v>6175</v>
      </c>
      <c r="G404">
        <v>6175</v>
      </c>
      <c r="H404">
        <v>6165.6000977000003</v>
      </c>
      <c r="I404">
        <v>6116.4301758000001</v>
      </c>
      <c r="J404">
        <v>6107.2128905999998</v>
      </c>
      <c r="L404" t="str">
        <f t="shared" si="52"/>
        <v>17JUL2023:19:00:00</v>
      </c>
      <c r="M404">
        <v>20</v>
      </c>
      <c r="N404">
        <f t="shared" si="53"/>
        <v>-114.40673830000014</v>
      </c>
      <c r="O404">
        <f t="shared" si="48"/>
        <v>-114.40673830000014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1.8361375827556123</v>
      </c>
    </row>
    <row r="405" spans="1:19" x14ac:dyDescent="0.3">
      <c r="A405" t="s">
        <v>431</v>
      </c>
      <c r="B405">
        <v>6000.0991211</v>
      </c>
      <c r="C405">
        <v>5910.3798827999999</v>
      </c>
      <c r="D405">
        <v>5802.1816405999998</v>
      </c>
      <c r="E405">
        <v>5840.7534180000002</v>
      </c>
      <c r="F405">
        <v>5972.8901366999999</v>
      </c>
      <c r="G405">
        <v>5972.8901366999999</v>
      </c>
      <c r="H405">
        <v>5932.8100586</v>
      </c>
      <c r="I405">
        <v>5910.3798827999999</v>
      </c>
      <c r="J405">
        <v>5907.9716797000001</v>
      </c>
      <c r="L405" t="str">
        <f t="shared" si="52"/>
        <v>17JUL2023:20:00:00</v>
      </c>
      <c r="M405">
        <v>21</v>
      </c>
      <c r="N405">
        <f t="shared" si="53"/>
        <v>-89.719238300000143</v>
      </c>
      <c r="O405">
        <f t="shared" si="48"/>
        <v>-89.719238300000143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1.495295935770339</v>
      </c>
    </row>
    <row r="406" spans="1:19" x14ac:dyDescent="0.3">
      <c r="A406" t="s">
        <v>432</v>
      </c>
      <c r="B406">
        <v>5789.5898438000004</v>
      </c>
      <c r="C406">
        <v>5689.5200194999998</v>
      </c>
      <c r="D406">
        <v>5606.5415039</v>
      </c>
      <c r="E406">
        <v>5646.3618164</v>
      </c>
      <c r="F406">
        <v>5739.8901366999999</v>
      </c>
      <c r="G406">
        <v>5739.8901366999999</v>
      </c>
      <c r="H406">
        <v>5713.2998047000001</v>
      </c>
      <c r="I406">
        <v>5689.5200194999998</v>
      </c>
      <c r="J406">
        <v>5690.1323241999999</v>
      </c>
      <c r="L406" t="str">
        <f t="shared" si="52"/>
        <v>17JUL2023:21:00:00</v>
      </c>
      <c r="M406">
        <v>22</v>
      </c>
      <c r="N406">
        <f t="shared" si="53"/>
        <v>-100.06982430000062</v>
      </c>
      <c r="O406">
        <f t="shared" si="48"/>
        <v>-100.06982430000062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1.7284441039837068</v>
      </c>
    </row>
    <row r="407" spans="1:19" x14ac:dyDescent="0.3">
      <c r="A407" t="s">
        <v>433</v>
      </c>
      <c r="B407">
        <v>5592.4594727000003</v>
      </c>
      <c r="C407">
        <v>5522.5698241999999</v>
      </c>
      <c r="D407">
        <v>5514.0073241999999</v>
      </c>
      <c r="E407">
        <v>5514.484375</v>
      </c>
      <c r="F407">
        <v>5574.2202147999997</v>
      </c>
      <c r="G407">
        <v>5574.2202147999997</v>
      </c>
      <c r="H407">
        <v>5530.25</v>
      </c>
      <c r="I407">
        <v>5522.5698241999999</v>
      </c>
      <c r="J407">
        <v>5533.4916991999999</v>
      </c>
      <c r="L407" t="str">
        <f t="shared" si="52"/>
        <v>17JUL2023:22:00:00</v>
      </c>
      <c r="M407">
        <v>23</v>
      </c>
      <c r="N407">
        <f t="shared" si="53"/>
        <v>-69.889648500000476</v>
      </c>
      <c r="O407">
        <f t="shared" si="48"/>
        <v>-69.889648500000476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1.2497122033905099</v>
      </c>
    </row>
    <row r="408" spans="1:19" x14ac:dyDescent="0.3">
      <c r="A408" t="s">
        <v>434</v>
      </c>
      <c r="B408">
        <v>5256.2241211</v>
      </c>
      <c r="C408">
        <v>5207.2700194999998</v>
      </c>
      <c r="D408">
        <v>5243.9477539</v>
      </c>
      <c r="E408">
        <v>5224.2792969000002</v>
      </c>
      <c r="F408">
        <v>5254.1699219000002</v>
      </c>
      <c r="G408">
        <v>5254.1699219000002</v>
      </c>
      <c r="H408">
        <v>5229.4799805000002</v>
      </c>
      <c r="I408">
        <v>5207.2700194999998</v>
      </c>
      <c r="J408">
        <v>5230.6489258000001</v>
      </c>
      <c r="L408" t="str">
        <f t="shared" si="52"/>
        <v>17JUL2023:23:00:00</v>
      </c>
      <c r="M408">
        <v>24</v>
      </c>
      <c r="N408">
        <f t="shared" si="53"/>
        <v>-48.954101600000286</v>
      </c>
      <c r="O408">
        <f t="shared" si="48"/>
        <v>-48.954101600000286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0.93135491318728969</v>
      </c>
    </row>
    <row r="409" spans="1:19" x14ac:dyDescent="0.3">
      <c r="A409" t="s">
        <v>435</v>
      </c>
      <c r="B409">
        <v>4932.3178711</v>
      </c>
      <c r="C409">
        <v>4887.4399414</v>
      </c>
      <c r="D409">
        <v>4931.5654297000001</v>
      </c>
      <c r="E409">
        <v>4883.3569336</v>
      </c>
      <c r="F409">
        <v>4933.3300780999998</v>
      </c>
      <c r="G409">
        <v>4933.3300780999998</v>
      </c>
      <c r="H409">
        <v>4932.1801758000001</v>
      </c>
      <c r="I409">
        <v>4887.4399414</v>
      </c>
      <c r="J409">
        <v>4918.8652344000002</v>
      </c>
      <c r="L409" t="str">
        <f t="shared" si="52"/>
        <v>18JUL2023:00:00:00</v>
      </c>
      <c r="M409">
        <v>1</v>
      </c>
      <c r="N409">
        <f t="shared" si="53"/>
        <v>-44.877929700000095</v>
      </c>
      <c r="O409">
        <f t="shared" si="48"/>
        <v>-44.877929700000095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0.90987505008454517</v>
      </c>
    </row>
    <row r="410" spans="1:19" x14ac:dyDescent="0.3">
      <c r="A410" t="s">
        <v>436</v>
      </c>
      <c r="B410">
        <v>4564.3164063000004</v>
      </c>
      <c r="C410">
        <v>4594.0097655999998</v>
      </c>
      <c r="D410">
        <v>4705.5932616999999</v>
      </c>
      <c r="E410">
        <v>4595.9067383000001</v>
      </c>
      <c r="F410">
        <v>4629.6601563000004</v>
      </c>
      <c r="G410">
        <v>4629.6601563000004</v>
      </c>
      <c r="H410">
        <v>4652.9301758000001</v>
      </c>
      <c r="I410">
        <v>4594.0097655999998</v>
      </c>
      <c r="J410">
        <v>4641.1328125</v>
      </c>
      <c r="L410" t="str">
        <f t="shared" si="52"/>
        <v>18JUL2023:01:00:00</v>
      </c>
      <c r="M410">
        <v>2</v>
      </c>
      <c r="N410">
        <f t="shared" si="53"/>
        <v>29.693359299999429</v>
      </c>
      <c r="O410" t="str">
        <f t="shared" si="48"/>
        <v/>
      </c>
      <c r="P410">
        <f t="shared" si="49"/>
        <v>29.693359299999429</v>
      </c>
      <c r="Q410" t="str">
        <f t="shared" si="50"/>
        <v/>
      </c>
      <c r="R410">
        <f t="shared" si="51"/>
        <v>1</v>
      </c>
      <c r="S410">
        <f t="shared" si="54"/>
        <v>0.65055435812939044</v>
      </c>
    </row>
    <row r="411" spans="1:19" x14ac:dyDescent="0.3">
      <c r="A411" t="s">
        <v>437</v>
      </c>
      <c r="B411">
        <v>4311.2597655999998</v>
      </c>
      <c r="C411">
        <v>4362.7299805000002</v>
      </c>
      <c r="D411">
        <v>4452.5913086</v>
      </c>
      <c r="E411">
        <v>4368.2675780999998</v>
      </c>
      <c r="F411">
        <v>4391.5600586</v>
      </c>
      <c r="G411">
        <v>4391.5600586</v>
      </c>
      <c r="H411">
        <v>4425.8198241999999</v>
      </c>
      <c r="I411">
        <v>4362.7299805000002</v>
      </c>
      <c r="J411">
        <v>4405.3955077999999</v>
      </c>
      <c r="L411" t="str">
        <f t="shared" si="52"/>
        <v>18JUL2023:02:00:00</v>
      </c>
      <c r="M411">
        <v>3</v>
      </c>
      <c r="N411">
        <f t="shared" si="53"/>
        <v>51.470214900000428</v>
      </c>
      <c r="O411" t="str">
        <f t="shared" si="48"/>
        <v/>
      </c>
      <c r="P411">
        <f t="shared" si="49"/>
        <v>51.470214900000428</v>
      </c>
      <c r="Q411" t="str">
        <f t="shared" si="50"/>
        <v/>
      </c>
      <c r="R411">
        <f t="shared" si="51"/>
        <v>1</v>
      </c>
      <c r="S411">
        <f t="shared" si="54"/>
        <v>1.1938555711879564</v>
      </c>
    </row>
    <row r="412" spans="1:19" x14ac:dyDescent="0.3">
      <c r="A412" t="s">
        <v>438</v>
      </c>
      <c r="B412">
        <v>4125.1816405999998</v>
      </c>
      <c r="C412">
        <v>4164.6000977000003</v>
      </c>
      <c r="D412">
        <v>4246.4931641000003</v>
      </c>
      <c r="E412">
        <v>4200.4243164</v>
      </c>
      <c r="F412">
        <v>4191.2402344000002</v>
      </c>
      <c r="G412">
        <v>4191.2402344000002</v>
      </c>
      <c r="H412">
        <v>4224.0097655999998</v>
      </c>
      <c r="I412">
        <v>4164.6000977000003</v>
      </c>
      <c r="J412">
        <v>4204.1298827999999</v>
      </c>
      <c r="L412" t="str">
        <f t="shared" si="52"/>
        <v>18JUL2023:03:00:00</v>
      </c>
      <c r="M412">
        <v>4</v>
      </c>
      <c r="N412">
        <f t="shared" si="53"/>
        <v>39.418457100000523</v>
      </c>
      <c r="O412" t="str">
        <f t="shared" si="48"/>
        <v/>
      </c>
      <c r="P412">
        <f t="shared" si="49"/>
        <v>39.418457100000523</v>
      </c>
      <c r="Q412" t="str">
        <f t="shared" si="50"/>
        <v/>
      </c>
      <c r="R412">
        <f t="shared" si="51"/>
        <v>1</v>
      </c>
      <c r="S412">
        <f t="shared" si="54"/>
        <v>0.95555688292715235</v>
      </c>
    </row>
    <row r="413" spans="1:19" x14ac:dyDescent="0.3">
      <c r="A413" t="s">
        <v>439</v>
      </c>
      <c r="B413">
        <v>3966.6613769999999</v>
      </c>
      <c r="C413">
        <v>4015.3601073999998</v>
      </c>
      <c r="D413">
        <v>4091.5183105000001</v>
      </c>
      <c r="E413">
        <v>4050.0747070000002</v>
      </c>
      <c r="F413">
        <v>4041.2700195000002</v>
      </c>
      <c r="G413">
        <v>4041.2700195000002</v>
      </c>
      <c r="H413">
        <v>4064.8898926000002</v>
      </c>
      <c r="I413">
        <v>4015.3601073999998</v>
      </c>
      <c r="J413">
        <v>4050.6328125</v>
      </c>
      <c r="L413" t="str">
        <f t="shared" si="52"/>
        <v>18JUL2023:04:00:00</v>
      </c>
      <c r="M413">
        <v>5</v>
      </c>
      <c r="N413">
        <f t="shared" si="53"/>
        <v>48.698730399999931</v>
      </c>
      <c r="O413" t="str">
        <f t="shared" si="48"/>
        <v/>
      </c>
      <c r="P413">
        <f t="shared" si="49"/>
        <v>48.698730399999931</v>
      </c>
      <c r="Q413" t="str">
        <f t="shared" si="50"/>
        <v/>
      </c>
      <c r="R413">
        <f t="shared" si="51"/>
        <v>1</v>
      </c>
      <c r="S413">
        <f t="shared" si="54"/>
        <v>1.2277007228893069</v>
      </c>
    </row>
    <row r="414" spans="1:19" x14ac:dyDescent="0.3">
      <c r="A414" t="s">
        <v>440</v>
      </c>
      <c r="B414">
        <v>3865.5915527000002</v>
      </c>
      <c r="C414">
        <v>3913.1799316000001</v>
      </c>
      <c r="D414">
        <v>3964.4221191000001</v>
      </c>
      <c r="E414">
        <v>3946.9230957</v>
      </c>
      <c r="F414">
        <v>3946.2900390999998</v>
      </c>
      <c r="G414">
        <v>3946.2900390999998</v>
      </c>
      <c r="H414">
        <v>3939.5400390999998</v>
      </c>
      <c r="I414">
        <v>3913.1799316000001</v>
      </c>
      <c r="J414">
        <v>3937.9584961</v>
      </c>
      <c r="L414" t="str">
        <f t="shared" si="52"/>
        <v>18JUL2023:05:00:00</v>
      </c>
      <c r="M414">
        <v>6</v>
      </c>
      <c r="N414">
        <f t="shared" si="53"/>
        <v>47.588378899999952</v>
      </c>
      <c r="O414" t="str">
        <f t="shared" si="48"/>
        <v/>
      </c>
      <c r="P414">
        <f t="shared" si="49"/>
        <v>47.588378899999952</v>
      </c>
      <c r="Q414" t="str">
        <f t="shared" si="50"/>
        <v/>
      </c>
      <c r="R414">
        <f t="shared" si="51"/>
        <v>1</v>
      </c>
      <c r="S414">
        <f t="shared" si="54"/>
        <v>1.231076233772316</v>
      </c>
    </row>
    <row r="415" spans="1:19" x14ac:dyDescent="0.3">
      <c r="A415" t="s">
        <v>441</v>
      </c>
      <c r="B415">
        <v>3878.4458008000001</v>
      </c>
      <c r="C415">
        <v>3899.2900390999998</v>
      </c>
      <c r="D415">
        <v>3952.5551758000001</v>
      </c>
      <c r="E415">
        <v>3967.8933105000001</v>
      </c>
      <c r="F415">
        <v>3937.1000976999999</v>
      </c>
      <c r="G415">
        <v>3937.1000976999999</v>
      </c>
      <c r="H415">
        <v>3918.2700195000002</v>
      </c>
      <c r="I415">
        <v>3899.2900390999998</v>
      </c>
      <c r="J415">
        <v>3923.1992187999999</v>
      </c>
      <c r="L415" t="str">
        <f t="shared" si="52"/>
        <v>18JUL2023:06:00:00</v>
      </c>
      <c r="M415">
        <v>7</v>
      </c>
      <c r="N415">
        <f t="shared" si="53"/>
        <v>20.844238299999688</v>
      </c>
      <c r="O415" t="str">
        <f t="shared" si="48"/>
        <v/>
      </c>
      <c r="P415">
        <f t="shared" si="49"/>
        <v>20.844238299999688</v>
      </c>
      <c r="Q415" t="str">
        <f t="shared" si="50"/>
        <v/>
      </c>
      <c r="R415">
        <f t="shared" si="51"/>
        <v>1</v>
      </c>
      <c r="S415">
        <f t="shared" si="54"/>
        <v>0.53743791638651195</v>
      </c>
    </row>
    <row r="416" spans="1:19" x14ac:dyDescent="0.3">
      <c r="A416" t="s">
        <v>442</v>
      </c>
      <c r="B416">
        <v>3942.5886230000001</v>
      </c>
      <c r="C416">
        <v>3970.1000976999999</v>
      </c>
      <c r="D416">
        <v>3959.7900390999998</v>
      </c>
      <c r="E416">
        <v>4066.8557129000001</v>
      </c>
      <c r="F416">
        <v>4030.2299804999998</v>
      </c>
      <c r="G416">
        <v>4030.2299804999998</v>
      </c>
      <c r="H416">
        <v>3982.6999512000002</v>
      </c>
      <c r="I416">
        <v>3970.1000976999999</v>
      </c>
      <c r="J416">
        <v>3983.8439941000001</v>
      </c>
      <c r="L416" t="str">
        <f t="shared" si="52"/>
        <v>18JUL2023:07:00:00</v>
      </c>
      <c r="M416">
        <v>8</v>
      </c>
      <c r="N416">
        <f t="shared" si="53"/>
        <v>27.511474699999781</v>
      </c>
      <c r="O416" t="str">
        <f t="shared" si="48"/>
        <v/>
      </c>
      <c r="P416">
        <f t="shared" si="49"/>
        <v>27.511474699999781</v>
      </c>
      <c r="Q416" t="str">
        <f t="shared" si="50"/>
        <v/>
      </c>
      <c r="R416">
        <f t="shared" si="51"/>
        <v>1</v>
      </c>
      <c r="S416">
        <f t="shared" si="54"/>
        <v>0.69780231545095139</v>
      </c>
    </row>
    <row r="417" spans="1:19" x14ac:dyDescent="0.3">
      <c r="A417" t="s">
        <v>443</v>
      </c>
      <c r="B417">
        <v>4007.7685547000001</v>
      </c>
      <c r="C417">
        <v>3986.2399902000002</v>
      </c>
      <c r="D417">
        <v>4015.7119140999998</v>
      </c>
      <c r="E417">
        <v>4104.5898438000004</v>
      </c>
      <c r="F417">
        <v>4047.2600097999998</v>
      </c>
      <c r="G417">
        <v>4047.2600097999998</v>
      </c>
      <c r="H417">
        <v>3973.7199707</v>
      </c>
      <c r="I417">
        <v>3986.2399902000002</v>
      </c>
      <c r="J417">
        <v>4000.5825195000002</v>
      </c>
      <c r="L417" t="str">
        <f t="shared" si="52"/>
        <v>18JUL2023:08:00:00</v>
      </c>
      <c r="M417">
        <v>9</v>
      </c>
      <c r="N417">
        <f t="shared" si="53"/>
        <v>-21.528564499999902</v>
      </c>
      <c r="O417">
        <f t="shared" si="48"/>
        <v>-21.528564499999902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0.53717085221283223</v>
      </c>
    </row>
    <row r="418" spans="1:19" x14ac:dyDescent="0.3">
      <c r="A418" t="s">
        <v>444</v>
      </c>
      <c r="B418">
        <v>4224.3442383000001</v>
      </c>
      <c r="C418">
        <v>4264.6000977000003</v>
      </c>
      <c r="D418">
        <v>4212.4770508000001</v>
      </c>
      <c r="E418">
        <v>4271.2924805000002</v>
      </c>
      <c r="F418">
        <v>4292.7700194999998</v>
      </c>
      <c r="G418">
        <v>4292.7700194999998</v>
      </c>
      <c r="H418">
        <v>4281.6499022999997</v>
      </c>
      <c r="I418">
        <v>4264.6000977000003</v>
      </c>
      <c r="J418">
        <v>4264.9248047000001</v>
      </c>
      <c r="L418" t="str">
        <f t="shared" si="52"/>
        <v>18JUL2023:09:00:00</v>
      </c>
      <c r="M418">
        <v>10</v>
      </c>
      <c r="N418">
        <f t="shared" si="53"/>
        <v>40.25585940000019</v>
      </c>
      <c r="O418" t="str">
        <f t="shared" si="48"/>
        <v/>
      </c>
      <c r="P418">
        <f t="shared" si="49"/>
        <v>40.25585940000019</v>
      </c>
      <c r="Q418" t="str">
        <f t="shared" si="50"/>
        <v/>
      </c>
      <c r="R418">
        <f t="shared" si="51"/>
        <v>1</v>
      </c>
      <c r="S418">
        <f t="shared" si="54"/>
        <v>0.95294931305599095</v>
      </c>
    </row>
    <row r="419" spans="1:19" x14ac:dyDescent="0.3">
      <c r="A419" t="s">
        <v>445</v>
      </c>
      <c r="B419">
        <v>4634.7299805000002</v>
      </c>
      <c r="C419">
        <v>4681.7099608999997</v>
      </c>
      <c r="D419">
        <v>4530.5087891000003</v>
      </c>
      <c r="E419">
        <v>4553.4882813000004</v>
      </c>
      <c r="F419">
        <v>4673.3300780999998</v>
      </c>
      <c r="G419">
        <v>4673.3300780999998</v>
      </c>
      <c r="H419">
        <v>4729.9501952999999</v>
      </c>
      <c r="I419">
        <v>4681.7099608999997</v>
      </c>
      <c r="J419">
        <v>4664.2661133000001</v>
      </c>
      <c r="L419" t="str">
        <f t="shared" si="52"/>
        <v>18JUL2023:10:00:00</v>
      </c>
      <c r="M419">
        <v>11</v>
      </c>
      <c r="N419">
        <f t="shared" si="53"/>
        <v>46.979980399999477</v>
      </c>
      <c r="O419" t="str">
        <f t="shared" si="48"/>
        <v/>
      </c>
      <c r="P419">
        <f t="shared" si="49"/>
        <v>46.979980399999477</v>
      </c>
      <c r="Q419" t="str">
        <f t="shared" si="50"/>
        <v/>
      </c>
      <c r="R419">
        <f t="shared" si="51"/>
        <v>1</v>
      </c>
      <c r="S419">
        <f t="shared" si="54"/>
        <v>1.0136508620278073</v>
      </c>
    </row>
    <row r="420" spans="1:19" x14ac:dyDescent="0.3">
      <c r="A420" t="s">
        <v>446</v>
      </c>
      <c r="B420">
        <v>5030.4453125</v>
      </c>
      <c r="C420">
        <v>5096</v>
      </c>
      <c r="D420">
        <v>4880.9873047000001</v>
      </c>
      <c r="E420">
        <v>4895.8452147999997</v>
      </c>
      <c r="F420">
        <v>5066.7797852000003</v>
      </c>
      <c r="G420">
        <v>5066.7797852000003</v>
      </c>
      <c r="H420">
        <v>5193.0400391000003</v>
      </c>
      <c r="I420">
        <v>5096</v>
      </c>
      <c r="J420">
        <v>5076.265625</v>
      </c>
      <c r="L420" t="str">
        <f t="shared" si="52"/>
        <v>18JUL2023:11:00:00</v>
      </c>
      <c r="M420">
        <v>12</v>
      </c>
      <c r="N420">
        <f t="shared" si="53"/>
        <v>65.5546875</v>
      </c>
      <c r="O420" t="str">
        <f t="shared" si="48"/>
        <v/>
      </c>
      <c r="P420">
        <f t="shared" si="49"/>
        <v>65.5546875</v>
      </c>
      <c r="Q420" t="str">
        <f t="shared" si="50"/>
        <v/>
      </c>
      <c r="R420">
        <f t="shared" si="51"/>
        <v>1</v>
      </c>
      <c r="S420">
        <f t="shared" si="54"/>
        <v>1.3031587350150724</v>
      </c>
    </row>
    <row r="421" spans="1:19" x14ac:dyDescent="0.3">
      <c r="A421" t="s">
        <v>447</v>
      </c>
      <c r="B421">
        <v>5385.2329102000003</v>
      </c>
      <c r="C421">
        <v>5471.3999022999997</v>
      </c>
      <c r="D421">
        <v>5267.859375</v>
      </c>
      <c r="E421">
        <v>5242.1601563000004</v>
      </c>
      <c r="F421">
        <v>5458.2900391000003</v>
      </c>
      <c r="G421">
        <v>5458.2900391000003</v>
      </c>
      <c r="H421">
        <v>5604.7797852000003</v>
      </c>
      <c r="I421">
        <v>5471.3999022999997</v>
      </c>
      <c r="J421">
        <v>5468.0839844000002</v>
      </c>
      <c r="L421" t="str">
        <f t="shared" si="52"/>
        <v>18JUL2023:12:00:00</v>
      </c>
      <c r="M421">
        <v>13</v>
      </c>
      <c r="N421">
        <f t="shared" si="53"/>
        <v>86.166992099999334</v>
      </c>
      <c r="O421" t="str">
        <f t="shared" si="48"/>
        <v/>
      </c>
      <c r="P421">
        <f t="shared" si="49"/>
        <v>86.166992099999334</v>
      </c>
      <c r="Q421" t="str">
        <f t="shared" si="50"/>
        <v/>
      </c>
      <c r="R421">
        <f t="shared" si="51"/>
        <v>1</v>
      </c>
      <c r="S421">
        <f t="shared" si="54"/>
        <v>1.6000606387291652</v>
      </c>
    </row>
    <row r="422" spans="1:19" x14ac:dyDescent="0.3">
      <c r="A422" t="s">
        <v>448</v>
      </c>
      <c r="B422">
        <v>5700.3559569999998</v>
      </c>
      <c r="C422">
        <v>5811.4902344000002</v>
      </c>
      <c r="D422">
        <v>5596.3720702999999</v>
      </c>
      <c r="E422">
        <v>5544.9404297000001</v>
      </c>
      <c r="F422">
        <v>5798.2402344000002</v>
      </c>
      <c r="G422">
        <v>5798.2402344000002</v>
      </c>
      <c r="H422">
        <v>5963.5498047000001</v>
      </c>
      <c r="I422">
        <v>5811.4902344000002</v>
      </c>
      <c r="J422">
        <v>5811.4345702999999</v>
      </c>
      <c r="L422" t="str">
        <f t="shared" si="52"/>
        <v>18JUL2023:13:00:00</v>
      </c>
      <c r="M422">
        <v>14</v>
      </c>
      <c r="N422">
        <f t="shared" si="53"/>
        <v>111.13427740000043</v>
      </c>
      <c r="O422" t="str">
        <f t="shared" si="48"/>
        <v/>
      </c>
      <c r="P422">
        <f t="shared" si="49"/>
        <v>111.13427740000043</v>
      </c>
      <c r="Q422" t="str">
        <f t="shared" si="50"/>
        <v/>
      </c>
      <c r="R422">
        <f t="shared" si="51"/>
        <v>1</v>
      </c>
      <c r="S422">
        <f t="shared" si="54"/>
        <v>1.9496024149777569</v>
      </c>
    </row>
    <row r="423" spans="1:19" x14ac:dyDescent="0.3">
      <c r="A423" t="s">
        <v>449</v>
      </c>
      <c r="B423">
        <v>5933.7382813000004</v>
      </c>
      <c r="C423">
        <v>6077.5498047000001</v>
      </c>
      <c r="D423">
        <v>5877.0058594000002</v>
      </c>
      <c r="E423">
        <v>5797.7011719000002</v>
      </c>
      <c r="F423">
        <v>6065.2299805000002</v>
      </c>
      <c r="G423">
        <v>6065.2299805000002</v>
      </c>
      <c r="H423">
        <v>6223.7099608999997</v>
      </c>
      <c r="I423">
        <v>6077.5498047000001</v>
      </c>
      <c r="J423">
        <v>6078.8256836</v>
      </c>
      <c r="L423" t="str">
        <f t="shared" si="52"/>
        <v>18JUL2023:14:00:00</v>
      </c>
      <c r="M423">
        <v>15</v>
      </c>
      <c r="N423">
        <f t="shared" si="53"/>
        <v>143.81152339999971</v>
      </c>
      <c r="O423" t="str">
        <f t="shared" si="48"/>
        <v/>
      </c>
      <c r="P423">
        <f t="shared" si="49"/>
        <v>143.81152339999971</v>
      </c>
      <c r="Q423" t="str">
        <f t="shared" si="50"/>
        <v/>
      </c>
      <c r="R423">
        <f t="shared" si="51"/>
        <v>1</v>
      </c>
      <c r="S423">
        <f t="shared" si="54"/>
        <v>2.4236243086962137</v>
      </c>
    </row>
    <row r="424" spans="1:19" x14ac:dyDescent="0.3">
      <c r="A424" t="s">
        <v>450</v>
      </c>
      <c r="B424">
        <v>6151.5092772999997</v>
      </c>
      <c r="C424">
        <v>6264.7797852000003</v>
      </c>
      <c r="D424">
        <v>6064.6367188000004</v>
      </c>
      <c r="E424">
        <v>5990.8994141000003</v>
      </c>
      <c r="F424">
        <v>6250.1899414</v>
      </c>
      <c r="G424">
        <v>6250.1899414</v>
      </c>
      <c r="H424">
        <v>6406.0400391000003</v>
      </c>
      <c r="I424">
        <v>6264.7797852000003</v>
      </c>
      <c r="J424">
        <v>6264.2114258000001</v>
      </c>
      <c r="L424" t="str">
        <f t="shared" si="52"/>
        <v>18JUL2023:15:00:00</v>
      </c>
      <c r="M424">
        <v>16</v>
      </c>
      <c r="N424">
        <f t="shared" si="53"/>
        <v>113.27050790000067</v>
      </c>
      <c r="O424" t="str">
        <f t="shared" si="48"/>
        <v/>
      </c>
      <c r="P424">
        <f t="shared" si="49"/>
        <v>113.27050790000067</v>
      </c>
      <c r="Q424" t="str">
        <f t="shared" si="50"/>
        <v/>
      </c>
      <c r="R424">
        <f t="shared" si="51"/>
        <v>1</v>
      </c>
      <c r="S424">
        <f t="shared" si="54"/>
        <v>1.8413449902121741</v>
      </c>
    </row>
    <row r="425" spans="1:19" x14ac:dyDescent="0.3">
      <c r="A425" t="s">
        <v>451</v>
      </c>
      <c r="B425">
        <v>6211.7954102000003</v>
      </c>
      <c r="C425">
        <v>6346.8901366999999</v>
      </c>
      <c r="D425">
        <v>6133.2441405999998</v>
      </c>
      <c r="E425">
        <v>6100.9775391000003</v>
      </c>
      <c r="F425">
        <v>6340.9199219000002</v>
      </c>
      <c r="G425">
        <v>6340.9199219000002</v>
      </c>
      <c r="H425">
        <v>6454.9799805000002</v>
      </c>
      <c r="I425">
        <v>6346.8901366999999</v>
      </c>
      <c r="J425">
        <v>6335.3935547000001</v>
      </c>
      <c r="L425" t="str">
        <f t="shared" si="52"/>
        <v>18JUL2023:16:00:00</v>
      </c>
      <c r="M425">
        <v>17</v>
      </c>
      <c r="N425">
        <f t="shared" si="53"/>
        <v>135.09472649999952</v>
      </c>
      <c r="O425" t="str">
        <f t="shared" si="48"/>
        <v/>
      </c>
      <c r="P425">
        <f t="shared" si="49"/>
        <v>135.09472649999952</v>
      </c>
      <c r="Q425" t="str">
        <f t="shared" si="50"/>
        <v/>
      </c>
      <c r="R425">
        <f t="shared" si="51"/>
        <v>1</v>
      </c>
      <c r="S425">
        <f t="shared" si="54"/>
        <v>2.1748096577387099</v>
      </c>
    </row>
    <row r="426" spans="1:19" x14ac:dyDescent="0.3">
      <c r="A426" t="s">
        <v>452</v>
      </c>
      <c r="B426">
        <v>6270.8984375</v>
      </c>
      <c r="C426">
        <v>6391.5297852000003</v>
      </c>
      <c r="D426">
        <v>6175.1674805000002</v>
      </c>
      <c r="E426">
        <v>6189.4042969000002</v>
      </c>
      <c r="F426">
        <v>6395.1401366999999</v>
      </c>
      <c r="G426">
        <v>6395.1401366999999</v>
      </c>
      <c r="H426">
        <v>6476.9199219000002</v>
      </c>
      <c r="I426">
        <v>6391.5297852000003</v>
      </c>
      <c r="J426">
        <v>6374.5966797000001</v>
      </c>
      <c r="L426" t="str">
        <f t="shared" si="52"/>
        <v>18JUL2023:17:00:00</v>
      </c>
      <c r="M426">
        <v>18</v>
      </c>
      <c r="N426">
        <f t="shared" si="53"/>
        <v>120.63134770000033</v>
      </c>
      <c r="O426" t="str">
        <f t="shared" si="48"/>
        <v/>
      </c>
      <c r="P426">
        <f t="shared" si="49"/>
        <v>120.63134770000033</v>
      </c>
      <c r="Q426" t="str">
        <f t="shared" si="50"/>
        <v/>
      </c>
      <c r="R426">
        <f t="shared" si="51"/>
        <v>1</v>
      </c>
      <c r="S426">
        <f t="shared" si="54"/>
        <v>1.9236692939981987</v>
      </c>
    </row>
    <row r="427" spans="1:19" x14ac:dyDescent="0.3">
      <c r="A427" t="s">
        <v>453</v>
      </c>
      <c r="B427">
        <v>6248.8125</v>
      </c>
      <c r="C427">
        <v>6345.8901366999999</v>
      </c>
      <c r="D427">
        <v>6132.59375</v>
      </c>
      <c r="E427">
        <v>6183.9194336</v>
      </c>
      <c r="F427">
        <v>6357.4702147999997</v>
      </c>
      <c r="G427">
        <v>6357.4702147999997</v>
      </c>
      <c r="H427">
        <v>6411.6098633000001</v>
      </c>
      <c r="I427">
        <v>6345.8901366999999</v>
      </c>
      <c r="J427">
        <v>6325.2631836</v>
      </c>
      <c r="L427" t="str">
        <f t="shared" si="52"/>
        <v>18JUL2023:18:00:00</v>
      </c>
      <c r="M427">
        <v>19</v>
      </c>
      <c r="N427">
        <f t="shared" si="53"/>
        <v>97.077636699999857</v>
      </c>
      <c r="O427" t="str">
        <f t="shared" si="48"/>
        <v/>
      </c>
      <c r="P427">
        <f t="shared" si="49"/>
        <v>97.077636699999857</v>
      </c>
      <c r="Q427" t="str">
        <f t="shared" si="50"/>
        <v/>
      </c>
      <c r="R427">
        <f t="shared" si="51"/>
        <v>1</v>
      </c>
      <c r="S427">
        <f t="shared" si="54"/>
        <v>1.5535373592982644</v>
      </c>
    </row>
    <row r="428" spans="1:19" x14ac:dyDescent="0.3">
      <c r="A428" t="s">
        <v>454</v>
      </c>
      <c r="B428">
        <v>6147.1860352000003</v>
      </c>
      <c r="C428">
        <v>6219.3901366999999</v>
      </c>
      <c r="D428">
        <v>6026.1176758000001</v>
      </c>
      <c r="E428">
        <v>6072.4721680000002</v>
      </c>
      <c r="F428">
        <v>6244.75</v>
      </c>
      <c r="G428">
        <v>6244.75</v>
      </c>
      <c r="H428">
        <v>6263.7001952999999</v>
      </c>
      <c r="I428">
        <v>6219.3901366999999</v>
      </c>
      <c r="J428">
        <v>6199.1005858999997</v>
      </c>
      <c r="L428" t="str">
        <f t="shared" si="52"/>
        <v>18JUL2023:19:00:00</v>
      </c>
      <c r="M428">
        <v>20</v>
      </c>
      <c r="N428">
        <f t="shared" si="53"/>
        <v>72.204101499999524</v>
      </c>
      <c r="O428" t="str">
        <f t="shared" si="48"/>
        <v/>
      </c>
      <c r="P428">
        <f t="shared" si="49"/>
        <v>72.204101499999524</v>
      </c>
      <c r="Q428" t="str">
        <f t="shared" si="50"/>
        <v/>
      </c>
      <c r="R428">
        <f t="shared" si="51"/>
        <v>1</v>
      </c>
      <c r="S428">
        <f t="shared" si="54"/>
        <v>1.1745878697430758</v>
      </c>
    </row>
    <row r="429" spans="1:19" x14ac:dyDescent="0.3">
      <c r="A429" t="s">
        <v>455</v>
      </c>
      <c r="B429">
        <v>5973.0019530999998</v>
      </c>
      <c r="C429">
        <v>6005.2700194999998</v>
      </c>
      <c r="D429">
        <v>5862.9365233999997</v>
      </c>
      <c r="E429">
        <v>5893.8046875</v>
      </c>
      <c r="F429">
        <v>6036.6601563000004</v>
      </c>
      <c r="G429">
        <v>6036.6601563000004</v>
      </c>
      <c r="H429">
        <v>6022.1499022999997</v>
      </c>
      <c r="I429">
        <v>6005.2700194999998</v>
      </c>
      <c r="J429">
        <v>5988.1455077999999</v>
      </c>
      <c r="L429" t="str">
        <f t="shared" si="52"/>
        <v>18JUL2023:20:00:00</v>
      </c>
      <c r="M429">
        <v>21</v>
      </c>
      <c r="N429">
        <f t="shared" si="53"/>
        <v>32.268066399999952</v>
      </c>
      <c r="O429" t="str">
        <f t="shared" si="48"/>
        <v/>
      </c>
      <c r="P429">
        <f t="shared" si="49"/>
        <v>32.268066399999952</v>
      </c>
      <c r="Q429" t="str">
        <f t="shared" si="50"/>
        <v/>
      </c>
      <c r="R429">
        <f t="shared" si="51"/>
        <v>1</v>
      </c>
      <c r="S429">
        <f t="shared" si="54"/>
        <v>0.54023197469829665</v>
      </c>
    </row>
    <row r="430" spans="1:19" x14ac:dyDescent="0.3">
      <c r="A430" t="s">
        <v>456</v>
      </c>
      <c r="B430">
        <v>5754.6054688000004</v>
      </c>
      <c r="C430">
        <v>5769.3398438000004</v>
      </c>
      <c r="D430">
        <v>5656.1459961</v>
      </c>
      <c r="E430">
        <v>5658.90625</v>
      </c>
      <c r="F430">
        <v>5793.0698241999999</v>
      </c>
      <c r="G430">
        <v>5793.0698241999999</v>
      </c>
      <c r="H430">
        <v>5792.5498047000001</v>
      </c>
      <c r="I430">
        <v>5769.3398438000004</v>
      </c>
      <c r="J430">
        <v>5758.4101563000004</v>
      </c>
      <c r="L430" t="str">
        <f t="shared" si="52"/>
        <v>18JUL2023:21:00:00</v>
      </c>
      <c r="M430">
        <v>22</v>
      </c>
      <c r="N430">
        <f t="shared" si="53"/>
        <v>14.734375</v>
      </c>
      <c r="O430" t="str">
        <f t="shared" si="48"/>
        <v/>
      </c>
      <c r="P430">
        <f t="shared" si="49"/>
        <v>14.734375</v>
      </c>
      <c r="Q430" t="str">
        <f t="shared" si="50"/>
        <v/>
      </c>
      <c r="R430">
        <f t="shared" si="51"/>
        <v>1</v>
      </c>
      <c r="S430">
        <f t="shared" si="54"/>
        <v>0.25604492054035705</v>
      </c>
    </row>
    <row r="431" spans="1:19" x14ac:dyDescent="0.3">
      <c r="A431" t="s">
        <v>457</v>
      </c>
      <c r="B431">
        <v>5616.2880858999997</v>
      </c>
      <c r="C431">
        <v>5611.3300780999998</v>
      </c>
      <c r="D431">
        <v>5539.5239258000001</v>
      </c>
      <c r="E431">
        <v>5503.8979491999999</v>
      </c>
      <c r="F431">
        <v>5634.8398438000004</v>
      </c>
      <c r="G431">
        <v>5634.8398438000004</v>
      </c>
      <c r="H431">
        <v>5614.0600586</v>
      </c>
      <c r="I431">
        <v>5611.3300780999998</v>
      </c>
      <c r="J431">
        <v>5602.4897461</v>
      </c>
      <c r="L431" t="str">
        <f t="shared" si="52"/>
        <v>18JUL2023:22:00:00</v>
      </c>
      <c r="M431">
        <v>23</v>
      </c>
      <c r="N431">
        <f t="shared" si="53"/>
        <v>-4.9580077999999048</v>
      </c>
      <c r="O431">
        <f t="shared" si="48"/>
        <v>-4.9580077999999048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8.8279086189457706E-2</v>
      </c>
    </row>
    <row r="432" spans="1:19" x14ac:dyDescent="0.3">
      <c r="A432" t="s">
        <v>458</v>
      </c>
      <c r="B432">
        <v>5307.8618164</v>
      </c>
      <c r="C432">
        <v>5296.1000977000003</v>
      </c>
      <c r="D432">
        <v>5277.3002930000002</v>
      </c>
      <c r="E432">
        <v>5215.0761719000002</v>
      </c>
      <c r="F432">
        <v>5310.1298827999999</v>
      </c>
      <c r="G432">
        <v>5310.1298827999999</v>
      </c>
      <c r="H432">
        <v>5325.6899414</v>
      </c>
      <c r="I432">
        <v>5296.1000977000003</v>
      </c>
      <c r="J432">
        <v>5304.0234375</v>
      </c>
      <c r="L432" t="str">
        <f t="shared" si="52"/>
        <v>18JUL2023:23:00:00</v>
      </c>
      <c r="M432">
        <v>24</v>
      </c>
      <c r="N432">
        <f t="shared" si="53"/>
        <v>-11.761718699999619</v>
      </c>
      <c r="O432">
        <f t="shared" si="48"/>
        <v>-11.761718699999619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0.22159052188696349</v>
      </c>
    </row>
    <row r="433" spans="1:19" x14ac:dyDescent="0.3">
      <c r="A433" t="s">
        <v>459</v>
      </c>
      <c r="B433">
        <v>4994.3842772999997</v>
      </c>
      <c r="C433">
        <v>4973.5600586</v>
      </c>
      <c r="D433">
        <v>4931.5507813000004</v>
      </c>
      <c r="E433">
        <v>4843.3530272999997</v>
      </c>
      <c r="F433">
        <v>4983.8701172000001</v>
      </c>
      <c r="G433">
        <v>4983.8701172000001</v>
      </c>
      <c r="H433">
        <v>5037.0600586</v>
      </c>
      <c r="I433">
        <v>4973.5600586</v>
      </c>
      <c r="J433">
        <v>4986.2705077999999</v>
      </c>
      <c r="L433" t="str">
        <f t="shared" si="52"/>
        <v>19JUL2023:00:00:00</v>
      </c>
      <c r="M433">
        <v>1</v>
      </c>
      <c r="N433">
        <f t="shared" si="53"/>
        <v>-20.824218699999619</v>
      </c>
      <c r="O433">
        <f t="shared" si="48"/>
        <v>-20.824218699999619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0.41695267211711917</v>
      </c>
    </row>
    <row r="434" spans="1:19" x14ac:dyDescent="0.3">
      <c r="A434" t="s">
        <v>460</v>
      </c>
      <c r="B434">
        <v>4668.0986327999999</v>
      </c>
      <c r="C434">
        <v>4685.0400391000003</v>
      </c>
      <c r="D434">
        <v>4635.5585938000004</v>
      </c>
      <c r="E434">
        <v>4552.8642577999999</v>
      </c>
      <c r="F434">
        <v>4677.0898438000004</v>
      </c>
      <c r="G434">
        <v>4677.0898438000004</v>
      </c>
      <c r="H434">
        <v>4684.5297852000003</v>
      </c>
      <c r="I434">
        <v>4685.0400391000003</v>
      </c>
      <c r="J434">
        <v>4673.4008789</v>
      </c>
      <c r="L434" t="str">
        <f t="shared" si="52"/>
        <v>19JUL2023:01:00:00</v>
      </c>
      <c r="M434">
        <v>2</v>
      </c>
      <c r="N434">
        <f t="shared" si="53"/>
        <v>16.941406300000381</v>
      </c>
      <c r="O434" t="str">
        <f t="shared" si="48"/>
        <v/>
      </c>
      <c r="P434">
        <f t="shared" si="49"/>
        <v>16.941406300000381</v>
      </c>
      <c r="Q434" t="str">
        <f t="shared" si="50"/>
        <v/>
      </c>
      <c r="R434">
        <f t="shared" si="51"/>
        <v>1</v>
      </c>
      <c r="S434">
        <f t="shared" si="54"/>
        <v>0.36291877341586198</v>
      </c>
    </row>
    <row r="435" spans="1:19" x14ac:dyDescent="0.3">
      <c r="A435" t="s">
        <v>461</v>
      </c>
      <c r="B435">
        <v>4422.9150391000003</v>
      </c>
      <c r="C435">
        <v>4441.7099608999997</v>
      </c>
      <c r="D435">
        <v>4375.9780272999997</v>
      </c>
      <c r="E435">
        <v>4295.6293944999998</v>
      </c>
      <c r="F435">
        <v>4429.7700194999998</v>
      </c>
      <c r="G435">
        <v>4429.7700194999998</v>
      </c>
      <c r="H435">
        <v>4451.0800780999998</v>
      </c>
      <c r="I435">
        <v>4441.7099608999997</v>
      </c>
      <c r="J435">
        <v>4428.9868164</v>
      </c>
      <c r="L435" t="str">
        <f t="shared" si="52"/>
        <v>19JUL2023:02:00:00</v>
      </c>
      <c r="M435">
        <v>3</v>
      </c>
      <c r="N435">
        <f t="shared" si="53"/>
        <v>18.794921799999429</v>
      </c>
      <c r="O435" t="str">
        <f t="shared" si="48"/>
        <v/>
      </c>
      <c r="P435">
        <f t="shared" si="49"/>
        <v>18.794921799999429</v>
      </c>
      <c r="Q435" t="str">
        <f t="shared" si="50"/>
        <v/>
      </c>
      <c r="R435">
        <f t="shared" si="51"/>
        <v>1</v>
      </c>
      <c r="S435">
        <f t="shared" si="54"/>
        <v>0.42494421967969626</v>
      </c>
    </row>
    <row r="436" spans="1:19" x14ac:dyDescent="0.3">
      <c r="A436" t="s">
        <v>462</v>
      </c>
      <c r="B436">
        <v>4209.5141602000003</v>
      </c>
      <c r="C436">
        <v>4228.8798827999999</v>
      </c>
      <c r="D436">
        <v>4193.4594727000003</v>
      </c>
      <c r="E436">
        <v>4116.359375</v>
      </c>
      <c r="F436">
        <v>4219.8500977000003</v>
      </c>
      <c r="G436">
        <v>4219.8500977000003</v>
      </c>
      <c r="H436">
        <v>4245.7299805000002</v>
      </c>
      <c r="I436">
        <v>4228.8798827999999</v>
      </c>
      <c r="J436">
        <v>4225.0449219000002</v>
      </c>
      <c r="L436" t="str">
        <f t="shared" si="52"/>
        <v>19JUL2023:03:00:00</v>
      </c>
      <c r="M436">
        <v>4</v>
      </c>
      <c r="N436">
        <f t="shared" si="53"/>
        <v>19.365722599999572</v>
      </c>
      <c r="O436" t="str">
        <f t="shared" si="48"/>
        <v/>
      </c>
      <c r="P436">
        <f t="shared" si="49"/>
        <v>19.365722599999572</v>
      </c>
      <c r="Q436" t="str">
        <f t="shared" si="50"/>
        <v/>
      </c>
      <c r="R436">
        <f t="shared" si="51"/>
        <v>1</v>
      </c>
      <c r="S436">
        <f t="shared" si="54"/>
        <v>0.46004650092635574</v>
      </c>
    </row>
    <row r="437" spans="1:19" x14ac:dyDescent="0.3">
      <c r="A437" t="s">
        <v>463</v>
      </c>
      <c r="B437">
        <v>4078.8576659999999</v>
      </c>
      <c r="C437">
        <v>4081.5300293</v>
      </c>
      <c r="D437">
        <v>4048.7717284999999</v>
      </c>
      <c r="E437">
        <v>3975.7277832</v>
      </c>
      <c r="F437">
        <v>4070.3300780999998</v>
      </c>
      <c r="G437">
        <v>4070.3300780999998</v>
      </c>
      <c r="H437">
        <v>4090.4799804999998</v>
      </c>
      <c r="I437">
        <v>4081.5300293</v>
      </c>
      <c r="J437">
        <v>4075.4233398000001</v>
      </c>
      <c r="L437" t="str">
        <f t="shared" si="52"/>
        <v>19JUL2023:04:00:00</v>
      </c>
      <c r="M437">
        <v>5</v>
      </c>
      <c r="N437">
        <f t="shared" si="53"/>
        <v>2.6723633000001428</v>
      </c>
      <c r="O437" t="str">
        <f t="shared" si="48"/>
        <v/>
      </c>
      <c r="P437">
        <f t="shared" si="49"/>
        <v>2.6723633000001428</v>
      </c>
      <c r="Q437" t="str">
        <f t="shared" si="50"/>
        <v/>
      </c>
      <c r="R437">
        <f t="shared" si="51"/>
        <v>1</v>
      </c>
      <c r="S437">
        <f t="shared" si="54"/>
        <v>6.5517444314766707E-2</v>
      </c>
    </row>
    <row r="438" spans="1:19" x14ac:dyDescent="0.3">
      <c r="A438" t="s">
        <v>464</v>
      </c>
      <c r="B438">
        <v>3996.9235840000001</v>
      </c>
      <c r="C438">
        <v>3987.6499023000001</v>
      </c>
      <c r="D438">
        <v>3955.1037597999998</v>
      </c>
      <c r="E438">
        <v>3906.1977539</v>
      </c>
      <c r="F438">
        <v>3976.3100586</v>
      </c>
      <c r="G438">
        <v>3976.3100586</v>
      </c>
      <c r="H438">
        <v>3976.9399414</v>
      </c>
      <c r="I438">
        <v>3987.6499023000001</v>
      </c>
      <c r="J438">
        <v>3975.6596679999998</v>
      </c>
      <c r="L438" t="str">
        <f t="shared" si="52"/>
        <v>19JUL2023:05:00:00</v>
      </c>
      <c r="M438">
        <v>6</v>
      </c>
      <c r="N438">
        <f t="shared" si="53"/>
        <v>-9.2736816999999974</v>
      </c>
      <c r="O438">
        <f t="shared" si="48"/>
        <v>-9.2736816999999974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0.23202049038723874</v>
      </c>
    </row>
    <row r="439" spans="1:19" x14ac:dyDescent="0.3">
      <c r="A439" t="s">
        <v>465</v>
      </c>
      <c r="B439">
        <v>4014.8903808999999</v>
      </c>
      <c r="C439">
        <v>3975.9899902000002</v>
      </c>
      <c r="D439">
        <v>3953.1435547000001</v>
      </c>
      <c r="E439">
        <v>3911.7438965000001</v>
      </c>
      <c r="F439">
        <v>3968.8200683999999</v>
      </c>
      <c r="G439">
        <v>3968.8200683999999</v>
      </c>
      <c r="H439">
        <v>3959.2399902000002</v>
      </c>
      <c r="I439">
        <v>3975.9899902000002</v>
      </c>
      <c r="J439">
        <v>3964.9619140999998</v>
      </c>
      <c r="L439" t="str">
        <f t="shared" si="52"/>
        <v>19JUL2023:06:00:00</v>
      </c>
      <c r="M439">
        <v>7</v>
      </c>
      <c r="N439">
        <f t="shared" si="53"/>
        <v>-38.900390699999662</v>
      </c>
      <c r="O439">
        <f t="shared" si="48"/>
        <v>-38.900390699999662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0.96890293406415584</v>
      </c>
    </row>
    <row r="440" spans="1:19" x14ac:dyDescent="0.3">
      <c r="A440" t="s">
        <v>466</v>
      </c>
      <c r="B440">
        <v>4085.7683105000001</v>
      </c>
      <c r="C440">
        <v>4049.8999023000001</v>
      </c>
      <c r="D440">
        <v>4007.4277344000002</v>
      </c>
      <c r="E440">
        <v>3952.7648926000002</v>
      </c>
      <c r="F440">
        <v>4058.1101073999998</v>
      </c>
      <c r="G440">
        <v>4058.1101073999998</v>
      </c>
      <c r="H440">
        <v>4026.7700195000002</v>
      </c>
      <c r="I440">
        <v>4049.8999023000001</v>
      </c>
      <c r="J440">
        <v>4036.1086426000002</v>
      </c>
      <c r="L440" t="str">
        <f t="shared" si="52"/>
        <v>19JUL2023:07:00:00</v>
      </c>
      <c r="M440">
        <v>8</v>
      </c>
      <c r="N440">
        <f t="shared" si="53"/>
        <v>-35.868408199999976</v>
      </c>
      <c r="O440">
        <f t="shared" si="48"/>
        <v>-35.868408199999976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0.87788649463607349</v>
      </c>
    </row>
    <row r="441" spans="1:19" x14ac:dyDescent="0.3">
      <c r="A441" t="s">
        <v>467</v>
      </c>
      <c r="B441">
        <v>4141.0058594000002</v>
      </c>
      <c r="C441">
        <v>4069.8601073999998</v>
      </c>
      <c r="D441">
        <v>4078.1176758000001</v>
      </c>
      <c r="E441">
        <v>4021.8322754000001</v>
      </c>
      <c r="F441">
        <v>4074.4699707</v>
      </c>
      <c r="G441">
        <v>4074.4699707</v>
      </c>
      <c r="H441">
        <v>4025.2600097999998</v>
      </c>
      <c r="I441">
        <v>4069.8601073999998</v>
      </c>
      <c r="J441">
        <v>4059.0537109000002</v>
      </c>
      <c r="L441" t="str">
        <f t="shared" si="52"/>
        <v>19JUL2023:08:00:00</v>
      </c>
      <c r="M441">
        <v>9</v>
      </c>
      <c r="N441">
        <f t="shared" si="53"/>
        <v>-71.145752000000357</v>
      </c>
      <c r="O441">
        <f t="shared" si="48"/>
        <v>-71.145752000000357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1.7180789985723137</v>
      </c>
    </row>
    <row r="442" spans="1:19" x14ac:dyDescent="0.3">
      <c r="A442" t="s">
        <v>468</v>
      </c>
      <c r="B442">
        <v>4338.5395508000001</v>
      </c>
      <c r="C442">
        <v>4318.7998047000001</v>
      </c>
      <c r="D442">
        <v>4315.0810547000001</v>
      </c>
      <c r="E442">
        <v>4259.703125</v>
      </c>
      <c r="F442">
        <v>4310.7900391000003</v>
      </c>
      <c r="G442">
        <v>4310.7900391000003</v>
      </c>
      <c r="H442">
        <v>4299.8901366999999</v>
      </c>
      <c r="I442">
        <v>4318.7998047000001</v>
      </c>
      <c r="J442">
        <v>4310.78125</v>
      </c>
      <c r="L442" t="str">
        <f t="shared" si="52"/>
        <v>19JUL2023:09:00:00</v>
      </c>
      <c r="M442">
        <v>10</v>
      </c>
      <c r="N442">
        <f t="shared" si="53"/>
        <v>-19.739746100000048</v>
      </c>
      <c r="O442">
        <f t="shared" si="48"/>
        <v>-19.739746100000048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0.45498596633422783</v>
      </c>
    </row>
    <row r="443" spans="1:19" x14ac:dyDescent="0.3">
      <c r="A443" t="s">
        <v>469</v>
      </c>
      <c r="B443">
        <v>4716.2617188000004</v>
      </c>
      <c r="C443">
        <v>4698.2700194999998</v>
      </c>
      <c r="D443">
        <v>4617.9897461</v>
      </c>
      <c r="E443">
        <v>4567.1875</v>
      </c>
      <c r="F443">
        <v>4685.4199219000002</v>
      </c>
      <c r="G443">
        <v>4685.4199219000002</v>
      </c>
      <c r="H443">
        <v>4713.9199219000002</v>
      </c>
      <c r="I443">
        <v>4698.2700194999998</v>
      </c>
      <c r="J443">
        <v>4684.3388672000001</v>
      </c>
      <c r="L443" t="str">
        <f t="shared" si="52"/>
        <v>19JUL2023:10:00:00</v>
      </c>
      <c r="M443">
        <v>11</v>
      </c>
      <c r="N443">
        <f t="shared" si="53"/>
        <v>-17.991699300000619</v>
      </c>
      <c r="O443">
        <f t="shared" si="48"/>
        <v>-17.991699300000619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0.38148220715321973</v>
      </c>
    </row>
    <row r="444" spans="1:19" x14ac:dyDescent="0.3">
      <c r="A444" t="s">
        <v>470</v>
      </c>
      <c r="B444">
        <v>5110.0131836</v>
      </c>
      <c r="C444">
        <v>5080.4902344000002</v>
      </c>
      <c r="D444">
        <v>4956.3540039</v>
      </c>
      <c r="E444">
        <v>4947.9067383000001</v>
      </c>
      <c r="F444">
        <v>5076.1401366999999</v>
      </c>
      <c r="G444">
        <v>5076.1401366999999</v>
      </c>
      <c r="H444">
        <v>5147.2597655999998</v>
      </c>
      <c r="I444">
        <v>5080.4902344000002</v>
      </c>
      <c r="J444">
        <v>5074.8237305000002</v>
      </c>
      <c r="L444" t="str">
        <f t="shared" si="52"/>
        <v>19JUL2023:11:00:00</v>
      </c>
      <c r="M444">
        <v>12</v>
      </c>
      <c r="N444">
        <f t="shared" si="53"/>
        <v>-29.522949199999857</v>
      </c>
      <c r="O444">
        <f t="shared" si="48"/>
        <v>-29.522949199999857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0.57774702606933326</v>
      </c>
    </row>
    <row r="445" spans="1:19" x14ac:dyDescent="0.3">
      <c r="A445" t="s">
        <v>471</v>
      </c>
      <c r="B445">
        <v>5482.4790039</v>
      </c>
      <c r="C445">
        <v>5439.1499022999997</v>
      </c>
      <c r="D445">
        <v>5312.7050780999998</v>
      </c>
      <c r="E445">
        <v>5327.2006836</v>
      </c>
      <c r="F445">
        <v>5445.2998047000001</v>
      </c>
      <c r="G445">
        <v>5445.2998047000001</v>
      </c>
      <c r="H445">
        <v>5537.6899414</v>
      </c>
      <c r="I445">
        <v>5439.1499022999997</v>
      </c>
      <c r="J445">
        <v>5444.6533202999999</v>
      </c>
      <c r="L445" t="str">
        <f t="shared" si="52"/>
        <v>19JUL2023:12:00:00</v>
      </c>
      <c r="M445">
        <v>13</v>
      </c>
      <c r="N445">
        <f t="shared" si="53"/>
        <v>-43.329101600000286</v>
      </c>
      <c r="O445">
        <f t="shared" si="48"/>
        <v>-43.329101600000286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0.79031951730554417</v>
      </c>
    </row>
    <row r="446" spans="1:19" x14ac:dyDescent="0.3">
      <c r="A446" t="s">
        <v>472</v>
      </c>
      <c r="B446">
        <v>5781.0366211</v>
      </c>
      <c r="C446">
        <v>5762.9702147999997</v>
      </c>
      <c r="D446">
        <v>5607.3686522999997</v>
      </c>
      <c r="E446">
        <v>5633.9853516000003</v>
      </c>
      <c r="F446">
        <v>5782.5200194999998</v>
      </c>
      <c r="G446">
        <v>5782.5200194999998</v>
      </c>
      <c r="H446">
        <v>5884.9199219000002</v>
      </c>
      <c r="I446">
        <v>5762.9702147999997</v>
      </c>
      <c r="J446">
        <v>5772.3447266000003</v>
      </c>
      <c r="L446" t="str">
        <f t="shared" si="52"/>
        <v>19JUL2023:13:00:00</v>
      </c>
      <c r="M446">
        <v>14</v>
      </c>
      <c r="N446">
        <f t="shared" si="53"/>
        <v>-18.066406300000381</v>
      </c>
      <c r="O446">
        <f t="shared" si="48"/>
        <v>-18.066406300000381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0.31251153528521936</v>
      </c>
    </row>
    <row r="447" spans="1:19" x14ac:dyDescent="0.3">
      <c r="A447" t="s">
        <v>473</v>
      </c>
      <c r="B447">
        <v>6058.6386719000002</v>
      </c>
      <c r="C447">
        <v>6014.8198241999999</v>
      </c>
      <c r="D447">
        <v>5844.0683594000002</v>
      </c>
      <c r="E447">
        <v>5865.2602539</v>
      </c>
      <c r="F447">
        <v>6030.1098633000001</v>
      </c>
      <c r="G447">
        <v>6030.1098633000001</v>
      </c>
      <c r="H447">
        <v>6124.5498047000001</v>
      </c>
      <c r="I447">
        <v>6014.8198241999999</v>
      </c>
      <c r="J447">
        <v>6016.6464844000002</v>
      </c>
      <c r="L447" t="str">
        <f t="shared" si="52"/>
        <v>19JUL2023:14:00:00</v>
      </c>
      <c r="M447">
        <v>15</v>
      </c>
      <c r="N447">
        <f t="shared" si="53"/>
        <v>-43.818847700000333</v>
      </c>
      <c r="O447">
        <f t="shared" si="48"/>
        <v>-43.818847700000333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0.72324576646619299</v>
      </c>
    </row>
    <row r="448" spans="1:19" x14ac:dyDescent="0.3">
      <c r="A448" t="s">
        <v>474</v>
      </c>
      <c r="B448">
        <v>6279.1083983999997</v>
      </c>
      <c r="C448">
        <v>6190.6098633000001</v>
      </c>
      <c r="D448">
        <v>6074.5107422000001</v>
      </c>
      <c r="E448">
        <v>6107.0776366999999</v>
      </c>
      <c r="F448">
        <v>6209.3500977000003</v>
      </c>
      <c r="G448">
        <v>6209.3500977000003</v>
      </c>
      <c r="H448">
        <v>6302.4199219000002</v>
      </c>
      <c r="I448">
        <v>6190.6098633000001</v>
      </c>
      <c r="J448">
        <v>6204.6811522999997</v>
      </c>
      <c r="L448" t="str">
        <f t="shared" si="52"/>
        <v>19JUL2023:15:00:00</v>
      </c>
      <c r="M448">
        <v>16</v>
      </c>
      <c r="N448">
        <f t="shared" si="53"/>
        <v>-88.498535099999572</v>
      </c>
      <c r="O448">
        <f t="shared" si="48"/>
        <v>-88.498535099999572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1.4094124433741289</v>
      </c>
    </row>
    <row r="449" spans="1:19" x14ac:dyDescent="0.3">
      <c r="A449" t="s">
        <v>475</v>
      </c>
      <c r="B449">
        <v>6371.4814452999999</v>
      </c>
      <c r="C449">
        <v>6257.5400391000003</v>
      </c>
      <c r="D449">
        <v>6129.40625</v>
      </c>
      <c r="E449">
        <v>6161.890625</v>
      </c>
      <c r="F449">
        <v>6281.6298827999999</v>
      </c>
      <c r="G449">
        <v>6281.6298827999999</v>
      </c>
      <c r="H449">
        <v>6345.1499022999997</v>
      </c>
      <c r="I449">
        <v>6257.5400391000003</v>
      </c>
      <c r="J449">
        <v>6263.0146483999997</v>
      </c>
      <c r="L449" t="str">
        <f t="shared" si="52"/>
        <v>19JUL2023:16:00:00</v>
      </c>
      <c r="M449">
        <v>17</v>
      </c>
      <c r="N449">
        <f t="shared" si="53"/>
        <v>-113.94140619999962</v>
      </c>
      <c r="O449">
        <f t="shared" si="48"/>
        <v>-113.94140619999962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1.7883031941346994</v>
      </c>
    </row>
    <row r="450" spans="1:19" x14ac:dyDescent="0.3">
      <c r="A450" t="s">
        <v>476</v>
      </c>
      <c r="B450">
        <v>6355.4106444999998</v>
      </c>
      <c r="C450">
        <v>6291.8598633000001</v>
      </c>
      <c r="D450">
        <v>6168.8452147999997</v>
      </c>
      <c r="E450">
        <v>6193.9921875</v>
      </c>
      <c r="F450">
        <v>6327.9199219000002</v>
      </c>
      <c r="G450">
        <v>6327.9199219000002</v>
      </c>
      <c r="H450">
        <v>6366.0498047000001</v>
      </c>
      <c r="I450">
        <v>6291.8598633000001</v>
      </c>
      <c r="J450">
        <v>6296.7260741999999</v>
      </c>
      <c r="L450" t="str">
        <f t="shared" si="52"/>
        <v>19JUL2023:17:00:00</v>
      </c>
      <c r="M450">
        <v>18</v>
      </c>
      <c r="N450">
        <f t="shared" si="53"/>
        <v>-63.550781199999619</v>
      </c>
      <c r="O450">
        <f t="shared" si="48"/>
        <v>-63.550781199999619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0.9999476785185667</v>
      </c>
    </row>
    <row r="451" spans="1:19" x14ac:dyDescent="0.3">
      <c r="A451" t="s">
        <v>477</v>
      </c>
      <c r="B451">
        <v>6271.7143555000002</v>
      </c>
      <c r="C451">
        <v>6241.2202147999997</v>
      </c>
      <c r="D451">
        <v>6173.2900391000003</v>
      </c>
      <c r="E451">
        <v>6222.5463866999999</v>
      </c>
      <c r="F451">
        <v>6284.3300780999998</v>
      </c>
      <c r="G451">
        <v>6284.3300780999998</v>
      </c>
      <c r="H451">
        <v>6300.1699219000002</v>
      </c>
      <c r="I451">
        <v>6241.2202147999997</v>
      </c>
      <c r="J451">
        <v>6253.9414063000004</v>
      </c>
      <c r="L451" t="str">
        <f t="shared" si="52"/>
        <v>19JUL2023:18:00:00</v>
      </c>
      <c r="M451">
        <v>19</v>
      </c>
      <c r="N451">
        <f t="shared" si="53"/>
        <v>-30.494140700000571</v>
      </c>
      <c r="O451">
        <f t="shared" ref="O451:O514" si="55">IF(N451&lt;0,N451,"")</f>
        <v>-30.494140700000571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0.48621698903201216</v>
      </c>
    </row>
    <row r="452" spans="1:19" x14ac:dyDescent="0.3">
      <c r="A452" t="s">
        <v>478</v>
      </c>
      <c r="B452">
        <v>6175.4458008000001</v>
      </c>
      <c r="C452">
        <v>6103.0297852000003</v>
      </c>
      <c r="D452">
        <v>6065.2045897999997</v>
      </c>
      <c r="E452">
        <v>6141.7749022999997</v>
      </c>
      <c r="F452">
        <v>6163.5097655999998</v>
      </c>
      <c r="G452">
        <v>6163.5097655999998</v>
      </c>
      <c r="H452">
        <v>6149.8999022999997</v>
      </c>
      <c r="I452">
        <v>6103.0297852000003</v>
      </c>
      <c r="J452">
        <v>6121.6220702999999</v>
      </c>
      <c r="L452" t="str">
        <f t="shared" ref="L452:L515" si="59">A452</f>
        <v>19JUL2023:19:00:00</v>
      </c>
      <c r="M452">
        <v>20</v>
      </c>
      <c r="N452">
        <f t="shared" ref="N452:N515" si="60">C452-B452</f>
        <v>-72.41601559999981</v>
      </c>
      <c r="O452">
        <f t="shared" si="55"/>
        <v>-72.41601559999981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1.1726443391442065</v>
      </c>
    </row>
    <row r="453" spans="1:19" x14ac:dyDescent="0.3">
      <c r="A453" t="s">
        <v>479</v>
      </c>
      <c r="B453">
        <v>6023.1958008000001</v>
      </c>
      <c r="C453">
        <v>5885.9599608999997</v>
      </c>
      <c r="D453">
        <v>5869.2646483999997</v>
      </c>
      <c r="E453">
        <v>5918.6557616999999</v>
      </c>
      <c r="F453">
        <v>5947.4199219000002</v>
      </c>
      <c r="G453">
        <v>5947.4199219000002</v>
      </c>
      <c r="H453">
        <v>5908.3798827999999</v>
      </c>
      <c r="I453">
        <v>5885.9599608999997</v>
      </c>
      <c r="J453">
        <v>5901.6391602000003</v>
      </c>
      <c r="L453" t="str">
        <f t="shared" si="59"/>
        <v>19JUL2023:20:00:00</v>
      </c>
      <c r="M453">
        <v>21</v>
      </c>
      <c r="N453">
        <f t="shared" si="60"/>
        <v>-137.23583990000043</v>
      </c>
      <c r="O453">
        <f t="shared" si="55"/>
        <v>-137.23583990000043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2.2784555647646849</v>
      </c>
    </row>
    <row r="454" spans="1:19" x14ac:dyDescent="0.3">
      <c r="A454" t="s">
        <v>480</v>
      </c>
      <c r="B454">
        <v>5831.8061522999997</v>
      </c>
      <c r="C454">
        <v>5661.7099608999997</v>
      </c>
      <c r="D454">
        <v>5667.6083983999997</v>
      </c>
      <c r="E454">
        <v>5714.2714844000002</v>
      </c>
      <c r="F454">
        <v>5707.9501952999999</v>
      </c>
      <c r="G454">
        <v>5707.9501952999999</v>
      </c>
      <c r="H454">
        <v>5677.3300780999998</v>
      </c>
      <c r="I454">
        <v>5661.7099608999997</v>
      </c>
      <c r="J454">
        <v>5676.8242188000004</v>
      </c>
      <c r="L454" t="str">
        <f t="shared" si="59"/>
        <v>19JUL2023:21:00:00</v>
      </c>
      <c r="M454">
        <v>22</v>
      </c>
      <c r="N454">
        <f t="shared" si="60"/>
        <v>-170.09619139999995</v>
      </c>
      <c r="O454">
        <f t="shared" si="55"/>
        <v>-170.09619139999995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2.9166983085148654</v>
      </c>
    </row>
    <row r="455" spans="1:19" x14ac:dyDescent="0.3">
      <c r="A455" t="s">
        <v>481</v>
      </c>
      <c r="B455">
        <v>5618.7983397999997</v>
      </c>
      <c r="C455">
        <v>5502.4399414</v>
      </c>
      <c r="D455">
        <v>5515.3754883000001</v>
      </c>
      <c r="E455">
        <v>5527.0874022999997</v>
      </c>
      <c r="F455">
        <v>5539.8798827999999</v>
      </c>
      <c r="G455">
        <v>5539.8798827999999</v>
      </c>
      <c r="H455">
        <v>5494.8198241999999</v>
      </c>
      <c r="I455">
        <v>5502.4399414</v>
      </c>
      <c r="J455">
        <v>5510.2290039</v>
      </c>
      <c r="L455" t="str">
        <f t="shared" si="59"/>
        <v>19JUL2023:22:00:00</v>
      </c>
      <c r="M455">
        <v>23</v>
      </c>
      <c r="N455">
        <f t="shared" si="60"/>
        <v>-116.35839839999971</v>
      </c>
      <c r="O455">
        <f t="shared" si="55"/>
        <v>-116.35839839999971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2.0708769271143028</v>
      </c>
    </row>
    <row r="456" spans="1:19" x14ac:dyDescent="0.3">
      <c r="A456" t="s">
        <v>482</v>
      </c>
      <c r="B456">
        <v>5370.2905272999997</v>
      </c>
      <c r="C456">
        <v>5205.2099608999997</v>
      </c>
      <c r="D456">
        <v>5213.6855469000002</v>
      </c>
      <c r="E456">
        <v>5192.9877930000002</v>
      </c>
      <c r="F456">
        <v>5233.0200194999998</v>
      </c>
      <c r="G456">
        <v>5233.0200194999998</v>
      </c>
      <c r="H456">
        <v>5198.5800780999998</v>
      </c>
      <c r="I456">
        <v>5205.2099608999997</v>
      </c>
      <c r="J456">
        <v>5210.4785155999998</v>
      </c>
      <c r="L456" t="str">
        <f t="shared" si="59"/>
        <v>19JUL2023:23:00:00</v>
      </c>
      <c r="M456">
        <v>24</v>
      </c>
      <c r="N456">
        <f t="shared" si="60"/>
        <v>-165.08056639999995</v>
      </c>
      <c r="O456">
        <f t="shared" si="55"/>
        <v>-165.08056639999995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3.0739596966087581</v>
      </c>
    </row>
    <row r="457" spans="1:19" x14ac:dyDescent="0.3">
      <c r="A457" t="s">
        <v>483</v>
      </c>
      <c r="B457">
        <v>4996.5502930000002</v>
      </c>
      <c r="C457">
        <v>4880.7402344000002</v>
      </c>
      <c r="D457">
        <v>4887.6020508000001</v>
      </c>
      <c r="E457">
        <v>4860.6586914</v>
      </c>
      <c r="F457">
        <v>4902.2099608999997</v>
      </c>
      <c r="G457">
        <v>4902.2099608999997</v>
      </c>
      <c r="H457">
        <v>4879.6601563000004</v>
      </c>
      <c r="I457">
        <v>4880.7402344000002</v>
      </c>
      <c r="J457">
        <v>4886.0825194999998</v>
      </c>
      <c r="L457" t="str">
        <f t="shared" si="59"/>
        <v>20JUL2023:00:00:00</v>
      </c>
      <c r="M457">
        <v>1</v>
      </c>
      <c r="N457">
        <f t="shared" si="60"/>
        <v>-115.81005860000005</v>
      </c>
      <c r="O457">
        <f t="shared" si="55"/>
        <v>-115.81005860000005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2.3178003183965958</v>
      </c>
    </row>
    <row r="458" spans="1:19" x14ac:dyDescent="0.3">
      <c r="A458" t="s">
        <v>484</v>
      </c>
      <c r="B458">
        <v>4685.3964844000002</v>
      </c>
      <c r="C458">
        <v>4634.8198241999999</v>
      </c>
      <c r="D458">
        <v>4633.0190430000002</v>
      </c>
      <c r="E458">
        <v>4555.7397461</v>
      </c>
      <c r="F458">
        <v>4626.7099608999997</v>
      </c>
      <c r="G458">
        <v>4626.7099608999997</v>
      </c>
      <c r="H458">
        <v>4602.3300780999998</v>
      </c>
      <c r="I458">
        <v>4634.8198241999999</v>
      </c>
      <c r="J458">
        <v>4623.0908202999999</v>
      </c>
      <c r="L458" t="str">
        <f t="shared" si="59"/>
        <v>20JUL2023:01:00:00</v>
      </c>
      <c r="M458">
        <v>2</v>
      </c>
      <c r="N458">
        <f t="shared" si="60"/>
        <v>-50.576660200000333</v>
      </c>
      <c r="O458">
        <f t="shared" si="55"/>
        <v>-50.576660200000333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1.079453155531128</v>
      </c>
    </row>
    <row r="459" spans="1:19" x14ac:dyDescent="0.3">
      <c r="A459" t="s">
        <v>485</v>
      </c>
      <c r="B459">
        <v>4441.6582030999998</v>
      </c>
      <c r="C459">
        <v>4397.8999022999997</v>
      </c>
      <c r="D459">
        <v>4368.1708983999997</v>
      </c>
      <c r="E459">
        <v>4296.7749022999997</v>
      </c>
      <c r="F459">
        <v>4385.1201172000001</v>
      </c>
      <c r="G459">
        <v>4385.1201172000001</v>
      </c>
      <c r="H459">
        <v>4357.2597655999998</v>
      </c>
      <c r="I459">
        <v>4397.8999022999997</v>
      </c>
      <c r="J459">
        <v>4377.2060547000001</v>
      </c>
      <c r="L459" t="str">
        <f t="shared" si="59"/>
        <v>20JUL2023:02:00:00</v>
      </c>
      <c r="M459">
        <v>3</v>
      </c>
      <c r="N459">
        <f t="shared" si="60"/>
        <v>-43.758300800000143</v>
      </c>
      <c r="O459">
        <f t="shared" si="55"/>
        <v>-43.758300800000143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0.98517938119280724</v>
      </c>
    </row>
    <row r="460" spans="1:19" x14ac:dyDescent="0.3">
      <c r="A460" t="s">
        <v>486</v>
      </c>
      <c r="B460">
        <v>4281.9775391000003</v>
      </c>
      <c r="C460">
        <v>4186.3901366999999</v>
      </c>
      <c r="D460">
        <v>4197.5834961</v>
      </c>
      <c r="E460">
        <v>4116.140625</v>
      </c>
      <c r="F460">
        <v>4177.6298827999999</v>
      </c>
      <c r="G460">
        <v>4177.6298827999999</v>
      </c>
      <c r="H460">
        <v>4138.0498047000001</v>
      </c>
      <c r="I460">
        <v>4186.3901366999999</v>
      </c>
      <c r="J460">
        <v>4172.375</v>
      </c>
      <c r="L460" t="str">
        <f t="shared" si="59"/>
        <v>20JUL2023:03:00:00</v>
      </c>
      <c r="M460">
        <v>4</v>
      </c>
      <c r="N460">
        <f t="shared" si="60"/>
        <v>-95.587402400000428</v>
      </c>
      <c r="O460">
        <f t="shared" si="55"/>
        <v>-95.587402400000428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2.2323190985278099</v>
      </c>
    </row>
    <row r="461" spans="1:19" x14ac:dyDescent="0.3">
      <c r="A461" t="s">
        <v>487</v>
      </c>
      <c r="B461">
        <v>4116.9716797000001</v>
      </c>
      <c r="C461">
        <v>4043.4499512000002</v>
      </c>
      <c r="D461">
        <v>4058.3852539</v>
      </c>
      <c r="E461">
        <v>3954.1013183999999</v>
      </c>
      <c r="F461">
        <v>4034.6298827999999</v>
      </c>
      <c r="G461">
        <v>4034.6298827999999</v>
      </c>
      <c r="H461">
        <v>3989.8601073999998</v>
      </c>
      <c r="I461">
        <v>4043.4499512000002</v>
      </c>
      <c r="J461">
        <v>4028.5961914</v>
      </c>
      <c r="L461" t="str">
        <f t="shared" si="59"/>
        <v>20JUL2023:04:00:00</v>
      </c>
      <c r="M461">
        <v>5</v>
      </c>
      <c r="N461">
        <f t="shared" si="60"/>
        <v>-73.521728499999881</v>
      </c>
      <c r="O461">
        <f t="shared" si="55"/>
        <v>-73.521728499999881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1.7858206035888335</v>
      </c>
    </row>
    <row r="462" spans="1:19" x14ac:dyDescent="0.3">
      <c r="A462" t="s">
        <v>488</v>
      </c>
      <c r="B462">
        <v>4043.3735351999999</v>
      </c>
      <c r="C462">
        <v>3954.2600097999998</v>
      </c>
      <c r="D462">
        <v>3948.0119629000001</v>
      </c>
      <c r="E462">
        <v>3857.2924804999998</v>
      </c>
      <c r="F462">
        <v>3949.7399902000002</v>
      </c>
      <c r="G462">
        <v>3949.7399902000002</v>
      </c>
      <c r="H462">
        <v>3883.4899902000002</v>
      </c>
      <c r="I462">
        <v>3954.2600097999998</v>
      </c>
      <c r="J462">
        <v>3930.8754883000001</v>
      </c>
      <c r="L462" t="str">
        <f t="shared" si="59"/>
        <v>20JUL2023:05:00:00</v>
      </c>
      <c r="M462">
        <v>6</v>
      </c>
      <c r="N462">
        <f t="shared" si="60"/>
        <v>-89.113525400000071</v>
      </c>
      <c r="O462">
        <f t="shared" si="55"/>
        <v>-89.113525400000071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2.2039399680542302</v>
      </c>
    </row>
    <row r="463" spans="1:19" x14ac:dyDescent="0.3">
      <c r="A463" t="s">
        <v>489</v>
      </c>
      <c r="B463">
        <v>4071.4821777000002</v>
      </c>
      <c r="C463">
        <v>3950.6599120999999</v>
      </c>
      <c r="D463">
        <v>3960.5839844000002</v>
      </c>
      <c r="E463">
        <v>3868.0173340000001</v>
      </c>
      <c r="F463">
        <v>3950.4599609000002</v>
      </c>
      <c r="G463">
        <v>3950.4599609000002</v>
      </c>
      <c r="H463">
        <v>3879.6699219000002</v>
      </c>
      <c r="I463">
        <v>3950.6599120999999</v>
      </c>
      <c r="J463">
        <v>3931.3078612999998</v>
      </c>
      <c r="L463" t="str">
        <f t="shared" si="59"/>
        <v>20JUL2023:06:00:00</v>
      </c>
      <c r="M463">
        <v>7</v>
      </c>
      <c r="N463">
        <f t="shared" si="60"/>
        <v>-120.82226560000026</v>
      </c>
      <c r="O463">
        <f t="shared" si="55"/>
        <v>-120.82226560000026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2.9675253464637135</v>
      </c>
    </row>
    <row r="464" spans="1:19" x14ac:dyDescent="0.3">
      <c r="A464" t="s">
        <v>490</v>
      </c>
      <c r="B464">
        <v>4105.7119141000003</v>
      </c>
      <c r="C464">
        <v>4037.3200683999999</v>
      </c>
      <c r="D464">
        <v>4018.0268554999998</v>
      </c>
      <c r="E464">
        <v>3917.9074707</v>
      </c>
      <c r="F464">
        <v>4041.3898926000002</v>
      </c>
      <c r="G464">
        <v>4041.3898926000002</v>
      </c>
      <c r="H464">
        <v>3958.7800293</v>
      </c>
      <c r="I464">
        <v>4037.3200683999999</v>
      </c>
      <c r="J464">
        <v>4010.7136230000001</v>
      </c>
      <c r="L464" t="str">
        <f t="shared" si="59"/>
        <v>20JUL2023:07:00:00</v>
      </c>
      <c r="M464">
        <v>8</v>
      </c>
      <c r="N464">
        <f t="shared" si="60"/>
        <v>-68.391845700000431</v>
      </c>
      <c r="O464">
        <f t="shared" si="55"/>
        <v>-68.391845700000431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1.6657731260960227</v>
      </c>
    </row>
    <row r="465" spans="1:19" x14ac:dyDescent="0.3">
      <c r="A465" t="s">
        <v>491</v>
      </c>
      <c r="B465">
        <v>4105.8754883000001</v>
      </c>
      <c r="C465">
        <v>4050.8898926000002</v>
      </c>
      <c r="D465">
        <v>4099.8154297000001</v>
      </c>
      <c r="E465">
        <v>3999.1342773000001</v>
      </c>
      <c r="F465">
        <v>4061.4199219000002</v>
      </c>
      <c r="G465">
        <v>4061.4199219000002</v>
      </c>
      <c r="H465">
        <v>3965.1398926000002</v>
      </c>
      <c r="I465">
        <v>4050.8898926000002</v>
      </c>
      <c r="J465">
        <v>4037.0561523000001</v>
      </c>
      <c r="L465" t="str">
        <f t="shared" si="59"/>
        <v>20JUL2023:08:00:00</v>
      </c>
      <c r="M465">
        <v>9</v>
      </c>
      <c r="N465">
        <f t="shared" si="60"/>
        <v>-54.985595699999976</v>
      </c>
      <c r="O465">
        <f t="shared" si="55"/>
        <v>-54.985595699999976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1.3391929652198551</v>
      </c>
    </row>
    <row r="466" spans="1:19" x14ac:dyDescent="0.3">
      <c r="A466" t="s">
        <v>492</v>
      </c>
      <c r="B466">
        <v>4356.6323241999999</v>
      </c>
      <c r="C466">
        <v>4292.1098633000001</v>
      </c>
      <c r="D466">
        <v>4316.5712891000003</v>
      </c>
      <c r="E466">
        <v>4211.3261719000002</v>
      </c>
      <c r="F466">
        <v>4294.0097655999998</v>
      </c>
      <c r="G466">
        <v>4294.0097655999998</v>
      </c>
      <c r="H466">
        <v>4242.0297852000003</v>
      </c>
      <c r="I466">
        <v>4292.1098633000001</v>
      </c>
      <c r="J466">
        <v>4282.3583983999997</v>
      </c>
      <c r="L466" t="str">
        <f t="shared" si="59"/>
        <v>20JUL2023:09:00:00</v>
      </c>
      <c r="M466">
        <v>10</v>
      </c>
      <c r="N466">
        <f t="shared" si="60"/>
        <v>-64.522460899999714</v>
      </c>
      <c r="O466">
        <f t="shared" si="55"/>
        <v>-64.522460899999714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1.4810168978821929</v>
      </c>
    </row>
    <row r="467" spans="1:19" x14ac:dyDescent="0.3">
      <c r="A467" t="s">
        <v>493</v>
      </c>
      <c r="B467">
        <v>4795.8842772999997</v>
      </c>
      <c r="C467">
        <v>4657.0600586</v>
      </c>
      <c r="D467">
        <v>4660.3183594000002</v>
      </c>
      <c r="E467">
        <v>4571.2192383000001</v>
      </c>
      <c r="F467">
        <v>4659.5297852000003</v>
      </c>
      <c r="G467">
        <v>4659.5297852000003</v>
      </c>
      <c r="H467">
        <v>4653.1401366999999</v>
      </c>
      <c r="I467">
        <v>4657.0600586</v>
      </c>
      <c r="J467">
        <v>4657.0297852000003</v>
      </c>
      <c r="L467" t="str">
        <f t="shared" si="59"/>
        <v>20JUL2023:10:00:00</v>
      </c>
      <c r="M467">
        <v>11</v>
      </c>
      <c r="N467">
        <f t="shared" si="60"/>
        <v>-138.82421869999962</v>
      </c>
      <c r="O467">
        <f t="shared" si="55"/>
        <v>-138.82421869999962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2.8946532208269891</v>
      </c>
    </row>
    <row r="468" spans="1:19" x14ac:dyDescent="0.3">
      <c r="A468" t="s">
        <v>494</v>
      </c>
      <c r="B468">
        <v>5120.1616211</v>
      </c>
      <c r="C468">
        <v>5041.3598633000001</v>
      </c>
      <c r="D468">
        <v>5021.9555664</v>
      </c>
      <c r="E468">
        <v>4958.3725586</v>
      </c>
      <c r="F468">
        <v>5053.0698241999999</v>
      </c>
      <c r="G468">
        <v>5053.0698241999999</v>
      </c>
      <c r="H468">
        <v>5100.2099608999997</v>
      </c>
      <c r="I468">
        <v>5041.3598633000001</v>
      </c>
      <c r="J468">
        <v>5057.4760741999999</v>
      </c>
      <c r="L468" t="str">
        <f t="shared" si="59"/>
        <v>20JUL2023:11:00:00</v>
      </c>
      <c r="M468">
        <v>12</v>
      </c>
      <c r="N468">
        <f t="shared" si="60"/>
        <v>-78.801757799999905</v>
      </c>
      <c r="O468">
        <f t="shared" si="55"/>
        <v>-78.801757799999905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1.5390482494783118</v>
      </c>
    </row>
    <row r="469" spans="1:19" x14ac:dyDescent="0.3">
      <c r="A469" t="s">
        <v>495</v>
      </c>
      <c r="B469">
        <v>5444.4101563000004</v>
      </c>
      <c r="C469">
        <v>5396.7900391000003</v>
      </c>
      <c r="D469">
        <v>5357.8505858999997</v>
      </c>
      <c r="E469">
        <v>5287.7514647999997</v>
      </c>
      <c r="F469">
        <v>5406.8798827999999</v>
      </c>
      <c r="G469">
        <v>5406.8798827999999</v>
      </c>
      <c r="H469">
        <v>5491.0097655999998</v>
      </c>
      <c r="I469">
        <v>5396.7900391000003</v>
      </c>
      <c r="J469">
        <v>5419.2861327999999</v>
      </c>
      <c r="L469" t="str">
        <f t="shared" si="59"/>
        <v>20JUL2023:12:00:00</v>
      </c>
      <c r="M469">
        <v>13</v>
      </c>
      <c r="N469">
        <f t="shared" si="60"/>
        <v>-47.620117200000095</v>
      </c>
      <c r="O469">
        <f t="shared" si="55"/>
        <v>-47.620117200000095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0.87466072233548497</v>
      </c>
    </row>
    <row r="470" spans="1:19" x14ac:dyDescent="0.3">
      <c r="A470" t="s">
        <v>496</v>
      </c>
      <c r="B470">
        <v>5779.7084961</v>
      </c>
      <c r="C470">
        <v>5705.4301758000001</v>
      </c>
      <c r="D470">
        <v>5697.8808594000002</v>
      </c>
      <c r="E470">
        <v>5637.8627930000002</v>
      </c>
      <c r="F470">
        <v>5728.9399414</v>
      </c>
      <c r="G470">
        <v>5728.9399414</v>
      </c>
      <c r="H470">
        <v>5832.5097655999998</v>
      </c>
      <c r="I470">
        <v>5705.4301758000001</v>
      </c>
      <c r="J470">
        <v>5746.7460938000004</v>
      </c>
      <c r="L470" t="str">
        <f t="shared" si="59"/>
        <v>20JUL2023:13:00:00</v>
      </c>
      <c r="M470">
        <v>14</v>
      </c>
      <c r="N470">
        <f t="shared" si="60"/>
        <v>-74.278320299999905</v>
      </c>
      <c r="O470">
        <f t="shared" si="55"/>
        <v>-74.278320299999905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1.2851568612867073</v>
      </c>
    </row>
    <row r="471" spans="1:19" x14ac:dyDescent="0.3">
      <c r="A471" t="s">
        <v>497</v>
      </c>
      <c r="B471">
        <v>6045.3369141000003</v>
      </c>
      <c r="C471">
        <v>5986.25</v>
      </c>
      <c r="D471">
        <v>5913.109375</v>
      </c>
      <c r="E471">
        <v>5820.1650391000003</v>
      </c>
      <c r="F471">
        <v>5984.0600586</v>
      </c>
      <c r="G471">
        <v>5984.0600586</v>
      </c>
      <c r="H471">
        <v>6078.0498047000001</v>
      </c>
      <c r="I471">
        <v>5986.25</v>
      </c>
      <c r="J471">
        <v>5998.7241211</v>
      </c>
      <c r="L471" t="str">
        <f t="shared" si="59"/>
        <v>20JUL2023:14:00:00</v>
      </c>
      <c r="M471">
        <v>15</v>
      </c>
      <c r="N471">
        <f t="shared" si="60"/>
        <v>-59.086914100000286</v>
      </c>
      <c r="O471">
        <f t="shared" si="55"/>
        <v>-59.086914100000286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0.97739654447029034</v>
      </c>
    </row>
    <row r="472" spans="1:19" x14ac:dyDescent="0.3">
      <c r="A472" t="s">
        <v>498</v>
      </c>
      <c r="B472">
        <v>6272.4570313000004</v>
      </c>
      <c r="C472">
        <v>6166.7299805000002</v>
      </c>
      <c r="D472">
        <v>6141.1450194999998</v>
      </c>
      <c r="E472">
        <v>6040.3642577999999</v>
      </c>
      <c r="F472">
        <v>6168.3901366999999</v>
      </c>
      <c r="G472">
        <v>6168.3901366999999</v>
      </c>
      <c r="H472">
        <v>6260.4599608999997</v>
      </c>
      <c r="I472">
        <v>6166.7299805000002</v>
      </c>
      <c r="J472">
        <v>6190.0644530999998</v>
      </c>
      <c r="L472" t="str">
        <f t="shared" si="59"/>
        <v>20JUL2023:15:00:00</v>
      </c>
      <c r="M472">
        <v>16</v>
      </c>
      <c r="N472">
        <f t="shared" si="60"/>
        <v>-105.72705080000014</v>
      </c>
      <c r="O472">
        <f t="shared" si="55"/>
        <v>-105.72705080000014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1.6855763263489052</v>
      </c>
    </row>
    <row r="473" spans="1:19" x14ac:dyDescent="0.3">
      <c r="A473" t="s">
        <v>499</v>
      </c>
      <c r="B473">
        <v>6376.8779297000001</v>
      </c>
      <c r="C473">
        <v>6244.1000977000003</v>
      </c>
      <c r="D473">
        <v>6198.4008789</v>
      </c>
      <c r="E473">
        <v>6116.8408202999999</v>
      </c>
      <c r="F473">
        <v>6253.4599608999997</v>
      </c>
      <c r="G473">
        <v>6253.4599608999997</v>
      </c>
      <c r="H473">
        <v>6302.9799805000002</v>
      </c>
      <c r="I473">
        <v>6244.1000977000003</v>
      </c>
      <c r="J473">
        <v>6254.4960938000004</v>
      </c>
      <c r="L473" t="str">
        <f t="shared" si="59"/>
        <v>20JUL2023:16:00:00</v>
      </c>
      <c r="M473">
        <v>17</v>
      </c>
      <c r="N473">
        <f t="shared" si="60"/>
        <v>-132.77783199999976</v>
      </c>
      <c r="O473">
        <f t="shared" si="55"/>
        <v>-132.77783199999976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2.0821761599291944</v>
      </c>
    </row>
    <row r="474" spans="1:19" x14ac:dyDescent="0.3">
      <c r="A474" t="s">
        <v>500</v>
      </c>
      <c r="B474">
        <v>6390.7026366999999</v>
      </c>
      <c r="C474">
        <v>6273.6499022999997</v>
      </c>
      <c r="D474">
        <v>6228.7270508000001</v>
      </c>
      <c r="E474">
        <v>6127.8349608999997</v>
      </c>
      <c r="F474">
        <v>6298.7700194999998</v>
      </c>
      <c r="G474">
        <v>6298.7700194999998</v>
      </c>
      <c r="H474">
        <v>6310.3901366999999</v>
      </c>
      <c r="I474">
        <v>6273.6499022999997</v>
      </c>
      <c r="J474">
        <v>6280.7119141000003</v>
      </c>
      <c r="L474" t="str">
        <f t="shared" si="59"/>
        <v>20JUL2023:17:00:00</v>
      </c>
      <c r="M474">
        <v>18</v>
      </c>
      <c r="N474">
        <f t="shared" si="60"/>
        <v>-117.05273440000019</v>
      </c>
      <c r="O474">
        <f t="shared" si="55"/>
        <v>-117.05273440000019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1.8316097783645795</v>
      </c>
    </row>
    <row r="475" spans="1:19" x14ac:dyDescent="0.3">
      <c r="A475" t="s">
        <v>501</v>
      </c>
      <c r="B475">
        <v>6318.0317383000001</v>
      </c>
      <c r="C475">
        <v>6223.8598633000001</v>
      </c>
      <c r="D475">
        <v>6211.9116211</v>
      </c>
      <c r="E475">
        <v>6121.3251952999999</v>
      </c>
      <c r="F475">
        <v>6256.6699219000002</v>
      </c>
      <c r="G475">
        <v>6256.6699219000002</v>
      </c>
      <c r="H475">
        <v>6229.5800780999998</v>
      </c>
      <c r="I475">
        <v>6223.8598633000001</v>
      </c>
      <c r="J475">
        <v>6229.7485352000003</v>
      </c>
      <c r="L475" t="str">
        <f t="shared" si="59"/>
        <v>20JUL2023:18:00:00</v>
      </c>
      <c r="M475">
        <v>19</v>
      </c>
      <c r="N475">
        <f t="shared" si="60"/>
        <v>-94.171875</v>
      </c>
      <c r="O475">
        <f t="shared" si="55"/>
        <v>-94.171875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1.490525513335565</v>
      </c>
    </row>
    <row r="476" spans="1:19" x14ac:dyDescent="0.3">
      <c r="A476" t="s">
        <v>502</v>
      </c>
      <c r="B476">
        <v>6176.5908202999999</v>
      </c>
      <c r="C476">
        <v>6082.1000977000003</v>
      </c>
      <c r="D476">
        <v>6115.5556641000003</v>
      </c>
      <c r="E476">
        <v>6064.0917969000002</v>
      </c>
      <c r="F476">
        <v>6127.6899414</v>
      </c>
      <c r="G476">
        <v>6127.6899414</v>
      </c>
      <c r="H476">
        <v>6056.3598633000001</v>
      </c>
      <c r="I476">
        <v>6082.1000977000003</v>
      </c>
      <c r="J476">
        <v>6090.1875</v>
      </c>
      <c r="L476" t="str">
        <f t="shared" si="59"/>
        <v>20JUL2023:19:00:00</v>
      </c>
      <c r="M476">
        <v>20</v>
      </c>
      <c r="N476">
        <f t="shared" si="60"/>
        <v>-94.490722599999572</v>
      </c>
      <c r="O476">
        <f t="shared" si="55"/>
        <v>-94.490722599999572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1.5298200147797731</v>
      </c>
    </row>
    <row r="477" spans="1:19" x14ac:dyDescent="0.3">
      <c r="A477" t="s">
        <v>503</v>
      </c>
      <c r="B477">
        <v>5964.1987305000002</v>
      </c>
      <c r="C477">
        <v>5857.5297852000003</v>
      </c>
      <c r="D477">
        <v>5926.0151366999999</v>
      </c>
      <c r="E477">
        <v>5880.5502930000002</v>
      </c>
      <c r="F477">
        <v>5908.1801758000001</v>
      </c>
      <c r="G477">
        <v>5908.1801758000001</v>
      </c>
      <c r="H477">
        <v>5801.7597655999998</v>
      </c>
      <c r="I477">
        <v>5857.5297852000003</v>
      </c>
      <c r="J477">
        <v>5864.6259766000003</v>
      </c>
      <c r="L477" t="str">
        <f t="shared" si="59"/>
        <v>20JUL2023:20:00:00</v>
      </c>
      <c r="M477">
        <v>21</v>
      </c>
      <c r="N477">
        <f t="shared" si="60"/>
        <v>-106.6689452999999</v>
      </c>
      <c r="O477">
        <f t="shared" si="55"/>
        <v>-106.6689452999999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1.7884874418169741</v>
      </c>
    </row>
    <row r="478" spans="1:19" x14ac:dyDescent="0.3">
      <c r="A478" t="s">
        <v>504</v>
      </c>
      <c r="B478">
        <v>5686.3530272999997</v>
      </c>
      <c r="C478">
        <v>5628.7998047000001</v>
      </c>
      <c r="D478">
        <v>5719.0854491999999</v>
      </c>
      <c r="E478">
        <v>5681.4018555000002</v>
      </c>
      <c r="F478">
        <v>5672.4101563000004</v>
      </c>
      <c r="G478">
        <v>5672.4101563000004</v>
      </c>
      <c r="H478">
        <v>5577.9799805000002</v>
      </c>
      <c r="I478">
        <v>5628.7998047000001</v>
      </c>
      <c r="J478">
        <v>5640.3330077999999</v>
      </c>
      <c r="L478" t="str">
        <f t="shared" si="59"/>
        <v>20JUL2023:21:00:00</v>
      </c>
      <c r="M478">
        <v>22</v>
      </c>
      <c r="N478">
        <f t="shared" si="60"/>
        <v>-57.553222599999572</v>
      </c>
      <c r="O478">
        <f t="shared" si="55"/>
        <v>-57.553222599999572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1.0121289044786419</v>
      </c>
    </row>
    <row r="479" spans="1:19" x14ac:dyDescent="0.3">
      <c r="A479" t="s">
        <v>505</v>
      </c>
      <c r="B479">
        <v>5446.1723633000001</v>
      </c>
      <c r="C479">
        <v>5476.4799805000002</v>
      </c>
      <c r="D479">
        <v>5555.2846680000002</v>
      </c>
      <c r="E479">
        <v>5530.1708983999997</v>
      </c>
      <c r="F479">
        <v>5513</v>
      </c>
      <c r="G479">
        <v>5513</v>
      </c>
      <c r="H479">
        <v>5399.5498047000001</v>
      </c>
      <c r="I479">
        <v>5476.4799805000002</v>
      </c>
      <c r="J479">
        <v>5476.4658202999999</v>
      </c>
      <c r="L479" t="str">
        <f t="shared" si="59"/>
        <v>20JUL2023:22:00:00</v>
      </c>
      <c r="M479">
        <v>23</v>
      </c>
      <c r="N479">
        <f t="shared" si="60"/>
        <v>30.307617200000095</v>
      </c>
      <c r="O479" t="str">
        <f t="shared" si="55"/>
        <v/>
      </c>
      <c r="P479">
        <f t="shared" si="56"/>
        <v>30.307617200000095</v>
      </c>
      <c r="Q479" t="str">
        <f t="shared" si="57"/>
        <v/>
      </c>
      <c r="R479">
        <f t="shared" si="58"/>
        <v>1</v>
      </c>
      <c r="S479">
        <f t="shared" si="61"/>
        <v>0.55649390394313181</v>
      </c>
    </row>
    <row r="480" spans="1:19" x14ac:dyDescent="0.3">
      <c r="A480" t="s">
        <v>506</v>
      </c>
      <c r="B480">
        <v>5128.0493164</v>
      </c>
      <c r="C480">
        <v>5187.0297852000003</v>
      </c>
      <c r="D480">
        <v>5240.9599608999997</v>
      </c>
      <c r="E480">
        <v>5208.9291991999999</v>
      </c>
      <c r="F480">
        <v>5206.5400391000003</v>
      </c>
      <c r="G480">
        <v>5206.5400391000003</v>
      </c>
      <c r="H480">
        <v>5109.8500977000003</v>
      </c>
      <c r="I480">
        <v>5187.0297852000003</v>
      </c>
      <c r="J480">
        <v>5178.5639647999997</v>
      </c>
      <c r="L480" t="str">
        <f t="shared" si="59"/>
        <v>20JUL2023:23:00:00</v>
      </c>
      <c r="M480">
        <v>24</v>
      </c>
      <c r="N480">
        <f t="shared" si="60"/>
        <v>58.980468800000381</v>
      </c>
      <c r="O480" t="str">
        <f t="shared" si="55"/>
        <v/>
      </c>
      <c r="P480">
        <f t="shared" si="56"/>
        <v>58.980468800000381</v>
      </c>
      <c r="Q480" t="str">
        <f t="shared" si="57"/>
        <v/>
      </c>
      <c r="R480">
        <f t="shared" si="58"/>
        <v>1</v>
      </c>
      <c r="S480">
        <f t="shared" si="61"/>
        <v>1.1501540870789817</v>
      </c>
    </row>
    <row r="481" spans="1:19" x14ac:dyDescent="0.3">
      <c r="A481" t="s">
        <v>507</v>
      </c>
      <c r="B481">
        <v>4826.3466797000001</v>
      </c>
      <c r="C481">
        <v>4872</v>
      </c>
      <c r="D481">
        <v>4910.3574219000002</v>
      </c>
      <c r="E481">
        <v>4857.9101563000004</v>
      </c>
      <c r="F481">
        <v>4877.9702147999997</v>
      </c>
      <c r="G481">
        <v>4877.9702147999997</v>
      </c>
      <c r="H481">
        <v>4798.1801758000001</v>
      </c>
      <c r="I481">
        <v>4872</v>
      </c>
      <c r="J481">
        <v>4858.7197266000003</v>
      </c>
      <c r="L481" t="str">
        <f t="shared" si="59"/>
        <v>21JUL2023:00:00:00</v>
      </c>
      <c r="M481">
        <v>1</v>
      </c>
      <c r="N481">
        <f t="shared" si="60"/>
        <v>45.653320299999905</v>
      </c>
      <c r="O481" t="str">
        <f t="shared" si="55"/>
        <v/>
      </c>
      <c r="P481">
        <f t="shared" si="56"/>
        <v>45.653320299999905</v>
      </c>
      <c r="Q481" t="str">
        <f t="shared" si="57"/>
        <v/>
      </c>
      <c r="R481">
        <f t="shared" si="58"/>
        <v>1</v>
      </c>
      <c r="S481">
        <f t="shared" si="61"/>
        <v>0.94591879385750344</v>
      </c>
    </row>
    <row r="482" spans="1:19" x14ac:dyDescent="0.3">
      <c r="A482" t="s">
        <v>508</v>
      </c>
      <c r="B482">
        <v>4488.0727539</v>
      </c>
      <c r="C482">
        <v>4626.9101563000004</v>
      </c>
      <c r="D482">
        <v>4582.9487305000002</v>
      </c>
      <c r="E482">
        <v>4548.2939452999999</v>
      </c>
      <c r="F482">
        <v>4607.6098633000001</v>
      </c>
      <c r="G482">
        <v>4607.6098633000001</v>
      </c>
      <c r="H482">
        <v>4587.75</v>
      </c>
      <c r="I482">
        <v>4626.9101563000004</v>
      </c>
      <c r="J482">
        <v>4602.5102539</v>
      </c>
      <c r="L482" t="str">
        <f t="shared" si="59"/>
        <v>21JUL2023:01:00:00</v>
      </c>
      <c r="M482">
        <v>2</v>
      </c>
      <c r="N482">
        <f t="shared" si="60"/>
        <v>138.83740240000043</v>
      </c>
      <c r="O482" t="str">
        <f t="shared" si="55"/>
        <v/>
      </c>
      <c r="P482">
        <f t="shared" si="56"/>
        <v>138.83740240000043</v>
      </c>
      <c r="Q482" t="str">
        <f t="shared" si="57"/>
        <v/>
      </c>
      <c r="R482">
        <f t="shared" si="58"/>
        <v>1</v>
      </c>
      <c r="S482">
        <f t="shared" si="61"/>
        <v>3.0934748613278362</v>
      </c>
    </row>
    <row r="483" spans="1:19" x14ac:dyDescent="0.3">
      <c r="A483" t="s">
        <v>509</v>
      </c>
      <c r="B483">
        <v>4199.1508789</v>
      </c>
      <c r="C483">
        <v>4377.1601563000004</v>
      </c>
      <c r="D483">
        <v>4346.1440430000002</v>
      </c>
      <c r="E483">
        <v>4302.9584961</v>
      </c>
      <c r="F483">
        <v>4349.3100586</v>
      </c>
      <c r="G483">
        <v>4349.3100586</v>
      </c>
      <c r="H483">
        <v>4331.1201172000001</v>
      </c>
      <c r="I483">
        <v>4377.1601563000004</v>
      </c>
      <c r="J483">
        <v>4351.5747069999998</v>
      </c>
      <c r="L483" t="str">
        <f t="shared" si="59"/>
        <v>21JUL2023:02:00:00</v>
      </c>
      <c r="M483">
        <v>3</v>
      </c>
      <c r="N483">
        <f t="shared" si="60"/>
        <v>178.00927740000043</v>
      </c>
      <c r="O483" t="str">
        <f t="shared" si="55"/>
        <v/>
      </c>
      <c r="P483">
        <f t="shared" si="56"/>
        <v>178.00927740000043</v>
      </c>
      <c r="Q483" t="str">
        <f t="shared" si="57"/>
        <v/>
      </c>
      <c r="R483">
        <f t="shared" si="58"/>
        <v>1</v>
      </c>
      <c r="S483">
        <f t="shared" si="61"/>
        <v>4.2391731693773131</v>
      </c>
    </row>
    <row r="484" spans="1:19" x14ac:dyDescent="0.3">
      <c r="A484" t="s">
        <v>510</v>
      </c>
      <c r="B484">
        <v>3999.6630859000002</v>
      </c>
      <c r="C484">
        <v>4165.0097655999998</v>
      </c>
      <c r="D484">
        <v>4131.1806641000003</v>
      </c>
      <c r="E484">
        <v>4083.1318359000002</v>
      </c>
      <c r="F484">
        <v>4134.5297852000003</v>
      </c>
      <c r="G484">
        <v>4134.5297852000003</v>
      </c>
      <c r="H484">
        <v>4109.3701172000001</v>
      </c>
      <c r="I484">
        <v>4165.0097655999998</v>
      </c>
      <c r="J484">
        <v>4135.4560547000001</v>
      </c>
      <c r="L484" t="str">
        <f t="shared" si="59"/>
        <v>21JUL2023:03:00:00</v>
      </c>
      <c r="M484">
        <v>4</v>
      </c>
      <c r="N484">
        <f t="shared" si="60"/>
        <v>165.34667969999964</v>
      </c>
      <c r="O484" t="str">
        <f t="shared" si="55"/>
        <v/>
      </c>
      <c r="P484">
        <f t="shared" si="56"/>
        <v>165.34667969999964</v>
      </c>
      <c r="Q484" t="str">
        <f t="shared" si="57"/>
        <v/>
      </c>
      <c r="R484">
        <f t="shared" si="58"/>
        <v>1</v>
      </c>
      <c r="S484">
        <f t="shared" si="61"/>
        <v>4.134015194502151</v>
      </c>
    </row>
    <row r="485" spans="1:19" x14ac:dyDescent="0.3">
      <c r="A485" t="s">
        <v>511</v>
      </c>
      <c r="B485">
        <v>3846.5187987999998</v>
      </c>
      <c r="C485">
        <v>4025.1000976999999</v>
      </c>
      <c r="D485">
        <v>3996.1066894999999</v>
      </c>
      <c r="E485">
        <v>3950.4831543</v>
      </c>
      <c r="F485">
        <v>3994.2199707</v>
      </c>
      <c r="G485">
        <v>3994.2199707</v>
      </c>
      <c r="H485">
        <v>3965.25</v>
      </c>
      <c r="I485">
        <v>4025.1000976999999</v>
      </c>
      <c r="J485">
        <v>3995.1704101999999</v>
      </c>
      <c r="L485" t="str">
        <f t="shared" si="59"/>
        <v>21JUL2023:04:00:00</v>
      </c>
      <c r="M485">
        <v>5</v>
      </c>
      <c r="N485">
        <f t="shared" si="60"/>
        <v>178.58129890000009</v>
      </c>
      <c r="O485" t="str">
        <f t="shared" si="55"/>
        <v/>
      </c>
      <c r="P485">
        <f t="shared" si="56"/>
        <v>178.58129890000009</v>
      </c>
      <c r="Q485" t="str">
        <f t="shared" si="57"/>
        <v/>
      </c>
      <c r="R485">
        <f t="shared" si="58"/>
        <v>1</v>
      </c>
      <c r="S485">
        <f t="shared" si="61"/>
        <v>4.642673238870227</v>
      </c>
    </row>
    <row r="486" spans="1:19" x14ac:dyDescent="0.3">
      <c r="A486" t="s">
        <v>512</v>
      </c>
      <c r="B486">
        <v>3783.1538086</v>
      </c>
      <c r="C486">
        <v>3937.5200195000002</v>
      </c>
      <c r="D486">
        <v>3891.1062012000002</v>
      </c>
      <c r="E486">
        <v>3848.0051269999999</v>
      </c>
      <c r="F486">
        <v>3911.25</v>
      </c>
      <c r="G486">
        <v>3911.25</v>
      </c>
      <c r="H486">
        <v>3866.9799804999998</v>
      </c>
      <c r="I486">
        <v>3937.5200195000002</v>
      </c>
      <c r="J486">
        <v>3901.8212890999998</v>
      </c>
      <c r="L486" t="str">
        <f t="shared" si="59"/>
        <v>21JUL2023:05:00:00</v>
      </c>
      <c r="M486">
        <v>6</v>
      </c>
      <c r="N486">
        <f t="shared" si="60"/>
        <v>154.36621090000017</v>
      </c>
      <c r="O486" t="str">
        <f t="shared" si="55"/>
        <v/>
      </c>
      <c r="P486">
        <f t="shared" si="56"/>
        <v>154.36621090000017</v>
      </c>
      <c r="Q486" t="str">
        <f t="shared" si="57"/>
        <v/>
      </c>
      <c r="R486">
        <f t="shared" si="58"/>
        <v>1</v>
      </c>
      <c r="S486">
        <f t="shared" si="61"/>
        <v>4.0803577837382505</v>
      </c>
    </row>
    <row r="487" spans="1:19" x14ac:dyDescent="0.3">
      <c r="A487" t="s">
        <v>513</v>
      </c>
      <c r="B487">
        <v>3780.1770019999999</v>
      </c>
      <c r="C487">
        <v>3925.8500976999999</v>
      </c>
      <c r="D487">
        <v>3880.6330566000001</v>
      </c>
      <c r="E487">
        <v>3832.0544433999999</v>
      </c>
      <c r="F487">
        <v>3910.5600586</v>
      </c>
      <c r="G487">
        <v>3910.5600586</v>
      </c>
      <c r="H487">
        <v>3856.9599609000002</v>
      </c>
      <c r="I487">
        <v>3925.8500976999999</v>
      </c>
      <c r="J487">
        <v>3893.0817870999999</v>
      </c>
      <c r="L487" t="str">
        <f t="shared" si="59"/>
        <v>21JUL2023:06:00:00</v>
      </c>
      <c r="M487">
        <v>7</v>
      </c>
      <c r="N487">
        <f t="shared" si="60"/>
        <v>145.67309569999998</v>
      </c>
      <c r="O487" t="str">
        <f t="shared" si="55"/>
        <v/>
      </c>
      <c r="P487">
        <f t="shared" si="56"/>
        <v>145.67309569999998</v>
      </c>
      <c r="Q487" t="str">
        <f t="shared" si="57"/>
        <v/>
      </c>
      <c r="R487">
        <f t="shared" si="58"/>
        <v>1</v>
      </c>
      <c r="S487">
        <f t="shared" si="61"/>
        <v>3.8536051518997096</v>
      </c>
    </row>
    <row r="488" spans="1:19" x14ac:dyDescent="0.3">
      <c r="A488" t="s">
        <v>514</v>
      </c>
      <c r="B488">
        <v>3796.9509277000002</v>
      </c>
      <c r="C488">
        <v>3991.8500976999999</v>
      </c>
      <c r="D488">
        <v>3921.0317383000001</v>
      </c>
      <c r="E488">
        <v>3879.5734862999998</v>
      </c>
      <c r="F488">
        <v>3991.6499023000001</v>
      </c>
      <c r="G488">
        <v>3991.6499023000001</v>
      </c>
      <c r="H488">
        <v>3924.9299316000001</v>
      </c>
      <c r="I488">
        <v>3991.8500976999999</v>
      </c>
      <c r="J488">
        <v>3957.5703125</v>
      </c>
      <c r="L488" t="str">
        <f t="shared" si="59"/>
        <v>21JUL2023:07:00:00</v>
      </c>
      <c r="M488">
        <v>8</v>
      </c>
      <c r="N488">
        <f t="shared" si="60"/>
        <v>194.89916999999969</v>
      </c>
      <c r="O488" t="str">
        <f t="shared" si="55"/>
        <v/>
      </c>
      <c r="P488">
        <f t="shared" si="56"/>
        <v>194.89916999999969</v>
      </c>
      <c r="Q488" t="str">
        <f t="shared" si="57"/>
        <v/>
      </c>
      <c r="R488">
        <f t="shared" si="58"/>
        <v>1</v>
      </c>
      <c r="S488">
        <f t="shared" si="61"/>
        <v>5.1330442165619372</v>
      </c>
    </row>
    <row r="489" spans="1:19" x14ac:dyDescent="0.3">
      <c r="A489" t="s">
        <v>515</v>
      </c>
      <c r="B489">
        <v>3856.1201172000001</v>
      </c>
      <c r="C489">
        <v>4021.7600097999998</v>
      </c>
      <c r="D489">
        <v>3968.2897948999998</v>
      </c>
      <c r="E489">
        <v>3938.5561523000001</v>
      </c>
      <c r="F489">
        <v>4022.9899902000002</v>
      </c>
      <c r="G489">
        <v>4022.9899902000002</v>
      </c>
      <c r="H489">
        <v>3943.3898926000002</v>
      </c>
      <c r="I489">
        <v>4021.7600097999998</v>
      </c>
      <c r="J489">
        <v>3987.8010254000001</v>
      </c>
      <c r="L489" t="str">
        <f t="shared" si="59"/>
        <v>21JUL2023:08:00:00</v>
      </c>
      <c r="M489">
        <v>9</v>
      </c>
      <c r="N489">
        <f t="shared" si="60"/>
        <v>165.63989259999971</v>
      </c>
      <c r="O489" t="str">
        <f t="shared" si="55"/>
        <v/>
      </c>
      <c r="P489">
        <f t="shared" si="56"/>
        <v>165.63989259999971</v>
      </c>
      <c r="Q489" t="str">
        <f t="shared" si="57"/>
        <v/>
      </c>
      <c r="R489">
        <f t="shared" si="58"/>
        <v>1</v>
      </c>
      <c r="S489">
        <f t="shared" si="61"/>
        <v>4.2955065601087625</v>
      </c>
    </row>
    <row r="490" spans="1:19" x14ac:dyDescent="0.3">
      <c r="A490" t="s">
        <v>516</v>
      </c>
      <c r="B490">
        <v>4076.7575683999999</v>
      </c>
      <c r="C490">
        <v>4292.6298827999999</v>
      </c>
      <c r="D490">
        <v>4203.5415039</v>
      </c>
      <c r="E490">
        <v>4173.1777344000002</v>
      </c>
      <c r="F490">
        <v>4272</v>
      </c>
      <c r="G490">
        <v>4272</v>
      </c>
      <c r="H490">
        <v>4234.2402344000002</v>
      </c>
      <c r="I490">
        <v>4292.6298827999999</v>
      </c>
      <c r="J490">
        <v>4253.1694336</v>
      </c>
      <c r="L490" t="str">
        <f t="shared" si="59"/>
        <v>21JUL2023:09:00:00</v>
      </c>
      <c r="M490">
        <v>10</v>
      </c>
      <c r="N490">
        <f t="shared" si="60"/>
        <v>215.87231440000005</v>
      </c>
      <c r="O490" t="str">
        <f t="shared" si="55"/>
        <v/>
      </c>
      <c r="P490">
        <f t="shared" si="56"/>
        <v>215.87231440000005</v>
      </c>
      <c r="Q490" t="str">
        <f t="shared" si="57"/>
        <v/>
      </c>
      <c r="R490">
        <f t="shared" si="58"/>
        <v>1</v>
      </c>
      <c r="S490">
        <f t="shared" si="61"/>
        <v>5.2951962626691875</v>
      </c>
    </row>
    <row r="491" spans="1:19" x14ac:dyDescent="0.3">
      <c r="A491" t="s">
        <v>517</v>
      </c>
      <c r="B491">
        <v>4422.2929688000004</v>
      </c>
      <c r="C491">
        <v>4703.1699219000002</v>
      </c>
      <c r="D491">
        <v>4528.296875</v>
      </c>
      <c r="E491">
        <v>4537.9775391000003</v>
      </c>
      <c r="F491">
        <v>4654.3300780999998</v>
      </c>
      <c r="G491">
        <v>4654.3300780999998</v>
      </c>
      <c r="H491">
        <v>4660.8999022999997</v>
      </c>
      <c r="I491">
        <v>4703.1699219000002</v>
      </c>
      <c r="J491">
        <v>4645.7465819999998</v>
      </c>
      <c r="L491" t="str">
        <f t="shared" si="59"/>
        <v>21JUL2023:10:00:00</v>
      </c>
      <c r="M491">
        <v>11</v>
      </c>
      <c r="N491">
        <f t="shared" si="60"/>
        <v>280.87695309999981</v>
      </c>
      <c r="O491" t="str">
        <f t="shared" si="55"/>
        <v/>
      </c>
      <c r="P491">
        <f t="shared" si="56"/>
        <v>280.87695309999981</v>
      </c>
      <c r="Q491" t="str">
        <f t="shared" si="57"/>
        <v/>
      </c>
      <c r="R491">
        <f t="shared" si="58"/>
        <v>1</v>
      </c>
      <c r="S491">
        <f t="shared" si="61"/>
        <v>6.3513872798937703</v>
      </c>
    </row>
    <row r="492" spans="1:19" x14ac:dyDescent="0.3">
      <c r="A492" t="s">
        <v>518</v>
      </c>
      <c r="B492">
        <v>4793.1118164</v>
      </c>
      <c r="C492">
        <v>5100.8598633000001</v>
      </c>
      <c r="D492">
        <v>4886.1445313000004</v>
      </c>
      <c r="E492">
        <v>4900.1542969000002</v>
      </c>
      <c r="F492">
        <v>5048.8798827999999</v>
      </c>
      <c r="G492">
        <v>5048.8798827999999</v>
      </c>
      <c r="H492">
        <v>5100.6000977000003</v>
      </c>
      <c r="I492">
        <v>5100.8598633000001</v>
      </c>
      <c r="J492">
        <v>5047.4433594000002</v>
      </c>
      <c r="L492" t="str">
        <f t="shared" si="59"/>
        <v>21JUL2023:11:00:00</v>
      </c>
      <c r="M492">
        <v>12</v>
      </c>
      <c r="N492">
        <f t="shared" si="60"/>
        <v>307.74804690000019</v>
      </c>
      <c r="O492" t="str">
        <f t="shared" si="55"/>
        <v/>
      </c>
      <c r="P492">
        <f t="shared" si="56"/>
        <v>307.74804690000019</v>
      </c>
      <c r="Q492" t="str">
        <f t="shared" si="57"/>
        <v/>
      </c>
      <c r="R492">
        <f t="shared" si="58"/>
        <v>1</v>
      </c>
      <c r="S492">
        <f t="shared" si="61"/>
        <v>6.4206314955352521</v>
      </c>
    </row>
    <row r="493" spans="1:19" x14ac:dyDescent="0.3">
      <c r="A493" t="s">
        <v>519</v>
      </c>
      <c r="B493">
        <v>5173.6293944999998</v>
      </c>
      <c r="C493">
        <v>5449.2700194999998</v>
      </c>
      <c r="D493">
        <v>5261.3271483999997</v>
      </c>
      <c r="E493">
        <v>5271.2841797000001</v>
      </c>
      <c r="F493">
        <v>5408.2900391000003</v>
      </c>
      <c r="G493">
        <v>5408.2900391000003</v>
      </c>
      <c r="H493">
        <v>5489.5698241999999</v>
      </c>
      <c r="I493">
        <v>5449.2700194999998</v>
      </c>
      <c r="J493">
        <v>5415.5756836</v>
      </c>
      <c r="L493" t="str">
        <f t="shared" si="59"/>
        <v>21JUL2023:12:00:00</v>
      </c>
      <c r="M493">
        <v>13</v>
      </c>
      <c r="N493">
        <f t="shared" si="60"/>
        <v>275.640625</v>
      </c>
      <c r="O493" t="str">
        <f t="shared" si="55"/>
        <v/>
      </c>
      <c r="P493">
        <f t="shared" si="56"/>
        <v>275.640625</v>
      </c>
      <c r="Q493" t="str">
        <f t="shared" si="57"/>
        <v/>
      </c>
      <c r="R493">
        <f t="shared" si="58"/>
        <v>1</v>
      </c>
      <c r="S493">
        <f t="shared" si="61"/>
        <v>5.3277999636585687</v>
      </c>
    </row>
    <row r="494" spans="1:19" x14ac:dyDescent="0.3">
      <c r="A494" t="s">
        <v>520</v>
      </c>
      <c r="B494">
        <v>5477.3828125</v>
      </c>
      <c r="C494">
        <v>5759.6298827999999</v>
      </c>
      <c r="D494">
        <v>5579.0703125</v>
      </c>
      <c r="E494">
        <v>5590.0322266000003</v>
      </c>
      <c r="F494">
        <v>5725.5498047000001</v>
      </c>
      <c r="G494">
        <v>5725.5498047000001</v>
      </c>
      <c r="H494">
        <v>5827.7202147999997</v>
      </c>
      <c r="I494">
        <v>5759.6298827999999</v>
      </c>
      <c r="J494">
        <v>5737.1293944999998</v>
      </c>
      <c r="L494" t="str">
        <f t="shared" si="59"/>
        <v>21JUL2023:13:00:00</v>
      </c>
      <c r="M494">
        <v>14</v>
      </c>
      <c r="N494">
        <f t="shared" si="60"/>
        <v>282.2470702999999</v>
      </c>
      <c r="O494" t="str">
        <f t="shared" si="55"/>
        <v/>
      </c>
      <c r="P494">
        <f t="shared" si="56"/>
        <v>282.2470702999999</v>
      </c>
      <c r="Q494" t="str">
        <f t="shared" si="57"/>
        <v/>
      </c>
      <c r="R494">
        <f t="shared" si="58"/>
        <v>1</v>
      </c>
      <c r="S494">
        <f t="shared" si="61"/>
        <v>5.1529549779847503</v>
      </c>
    </row>
    <row r="495" spans="1:19" x14ac:dyDescent="0.3">
      <c r="A495" t="s">
        <v>521</v>
      </c>
      <c r="B495">
        <v>5772.2602539</v>
      </c>
      <c r="C495">
        <v>6014.0097655999998</v>
      </c>
      <c r="D495">
        <v>5794.2514647999997</v>
      </c>
      <c r="E495">
        <v>5818.7075194999998</v>
      </c>
      <c r="F495">
        <v>5985.6000977000003</v>
      </c>
      <c r="G495">
        <v>5985.6000977000003</v>
      </c>
      <c r="H495">
        <v>6076.3500977000003</v>
      </c>
      <c r="I495">
        <v>6014.0097655999998</v>
      </c>
      <c r="J495">
        <v>5983.0786133000001</v>
      </c>
      <c r="L495" t="str">
        <f t="shared" si="59"/>
        <v>21JUL2023:14:00:00</v>
      </c>
      <c r="M495">
        <v>15</v>
      </c>
      <c r="N495">
        <f t="shared" si="60"/>
        <v>241.74951169999986</v>
      </c>
      <c r="O495" t="str">
        <f t="shared" si="55"/>
        <v/>
      </c>
      <c r="P495">
        <f t="shared" si="56"/>
        <v>241.74951169999986</v>
      </c>
      <c r="Q495" t="str">
        <f t="shared" si="57"/>
        <v/>
      </c>
      <c r="R495">
        <f t="shared" si="58"/>
        <v>1</v>
      </c>
      <c r="S495">
        <f t="shared" si="61"/>
        <v>4.1881256399806812</v>
      </c>
    </row>
    <row r="496" spans="1:19" x14ac:dyDescent="0.3">
      <c r="A496" t="s">
        <v>522</v>
      </c>
      <c r="B496">
        <v>5978.5</v>
      </c>
      <c r="C496">
        <v>6187.6201172000001</v>
      </c>
      <c r="D496">
        <v>5943.0908202999999</v>
      </c>
      <c r="E496">
        <v>6027.6894530999998</v>
      </c>
      <c r="F496">
        <v>6157.7797852000003</v>
      </c>
      <c r="G496">
        <v>6157.7797852000003</v>
      </c>
      <c r="H496">
        <v>6250.1699219000002</v>
      </c>
      <c r="I496">
        <v>6187.6201172000001</v>
      </c>
      <c r="J496">
        <v>6151.5117188000004</v>
      </c>
      <c r="L496" t="str">
        <f t="shared" si="59"/>
        <v>21JUL2023:15:00:00</v>
      </c>
      <c r="M496">
        <v>16</v>
      </c>
      <c r="N496">
        <f t="shared" si="60"/>
        <v>209.1201172000001</v>
      </c>
      <c r="O496" t="str">
        <f t="shared" si="55"/>
        <v/>
      </c>
      <c r="P496">
        <f t="shared" si="56"/>
        <v>209.1201172000001</v>
      </c>
      <c r="Q496" t="str">
        <f t="shared" si="57"/>
        <v/>
      </c>
      <c r="R496">
        <f t="shared" si="58"/>
        <v>1</v>
      </c>
      <c r="S496">
        <f t="shared" si="61"/>
        <v>3.4978693183909026</v>
      </c>
    </row>
    <row r="497" spans="1:19" x14ac:dyDescent="0.3">
      <c r="A497" t="s">
        <v>523</v>
      </c>
      <c r="B497">
        <v>6155.2324219000002</v>
      </c>
      <c r="C497">
        <v>6259.1499022999997</v>
      </c>
      <c r="D497">
        <v>6000.3623047000001</v>
      </c>
      <c r="E497">
        <v>6085.3271483999997</v>
      </c>
      <c r="F497">
        <v>6241.2797852000003</v>
      </c>
      <c r="G497">
        <v>6241.2797852000003</v>
      </c>
      <c r="H497">
        <v>6298.8701172000001</v>
      </c>
      <c r="I497">
        <v>6259.1499022999997</v>
      </c>
      <c r="J497">
        <v>6215.734375</v>
      </c>
      <c r="L497" t="str">
        <f t="shared" si="59"/>
        <v>21JUL2023:16:00:00</v>
      </c>
      <c r="M497">
        <v>17</v>
      </c>
      <c r="N497">
        <f t="shared" si="60"/>
        <v>103.91748039999948</v>
      </c>
      <c r="O497" t="str">
        <f t="shared" si="55"/>
        <v/>
      </c>
      <c r="P497">
        <f t="shared" si="56"/>
        <v>103.91748039999948</v>
      </c>
      <c r="Q497" t="str">
        <f t="shared" si="57"/>
        <v/>
      </c>
      <c r="R497">
        <f t="shared" si="58"/>
        <v>1</v>
      </c>
      <c r="S497">
        <f t="shared" si="61"/>
        <v>1.6882787403813775</v>
      </c>
    </row>
    <row r="498" spans="1:19" x14ac:dyDescent="0.3">
      <c r="A498" t="s">
        <v>524</v>
      </c>
      <c r="B498">
        <v>6223.0097655999998</v>
      </c>
      <c r="C498">
        <v>6272.5800780999998</v>
      </c>
      <c r="D498">
        <v>6050.2836914</v>
      </c>
      <c r="E498">
        <v>6089.6835938000004</v>
      </c>
      <c r="F498">
        <v>6272.2202147999997</v>
      </c>
      <c r="G498">
        <v>6272.2202147999997</v>
      </c>
      <c r="H498">
        <v>6299.3701172000001</v>
      </c>
      <c r="I498">
        <v>6272.5800780999998</v>
      </c>
      <c r="J498">
        <v>6236.0859375</v>
      </c>
      <c r="L498" t="str">
        <f t="shared" si="59"/>
        <v>21JUL2023:17:00:00</v>
      </c>
      <c r="M498">
        <v>18</v>
      </c>
      <c r="N498">
        <f t="shared" si="60"/>
        <v>49.5703125</v>
      </c>
      <c r="O498" t="str">
        <f t="shared" si="55"/>
        <v/>
      </c>
      <c r="P498">
        <f t="shared" si="56"/>
        <v>49.5703125</v>
      </c>
      <c r="Q498" t="str">
        <f t="shared" si="57"/>
        <v/>
      </c>
      <c r="R498">
        <f t="shared" si="58"/>
        <v>1</v>
      </c>
      <c r="S498">
        <f t="shared" si="61"/>
        <v>0.79656491580679056</v>
      </c>
    </row>
    <row r="499" spans="1:19" x14ac:dyDescent="0.3">
      <c r="A499" t="s">
        <v>525</v>
      </c>
      <c r="B499">
        <v>6213.1157227000003</v>
      </c>
      <c r="C499">
        <v>6204.8100586</v>
      </c>
      <c r="D499">
        <v>6014.8276366999999</v>
      </c>
      <c r="E499">
        <v>6044.9335938000004</v>
      </c>
      <c r="F499">
        <v>6219</v>
      </c>
      <c r="G499">
        <v>6219</v>
      </c>
      <c r="H499">
        <v>6212.7202147999997</v>
      </c>
      <c r="I499">
        <v>6204.8100586</v>
      </c>
      <c r="J499">
        <v>6172.0253905999998</v>
      </c>
      <c r="L499" t="str">
        <f t="shared" si="59"/>
        <v>21JUL2023:18:00:00</v>
      </c>
      <c r="M499">
        <v>19</v>
      </c>
      <c r="N499">
        <f t="shared" si="60"/>
        <v>-8.3056641000002855</v>
      </c>
      <c r="O499">
        <f t="shared" si="55"/>
        <v>-8.3056641000002855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0.13367953327595414</v>
      </c>
    </row>
    <row r="500" spans="1:19" x14ac:dyDescent="0.3">
      <c r="A500" t="s">
        <v>526</v>
      </c>
      <c r="B500">
        <v>6089.8583983999997</v>
      </c>
      <c r="C500">
        <v>6045.3598633000001</v>
      </c>
      <c r="D500">
        <v>5916.0703125</v>
      </c>
      <c r="E500">
        <v>5937.3051758000001</v>
      </c>
      <c r="F500">
        <v>6077.1899414</v>
      </c>
      <c r="G500">
        <v>6077.1899414</v>
      </c>
      <c r="H500">
        <v>6033.2700194999998</v>
      </c>
      <c r="I500">
        <v>6045.3598633000001</v>
      </c>
      <c r="J500">
        <v>6022.2412108999997</v>
      </c>
      <c r="L500" t="str">
        <f t="shared" si="59"/>
        <v>21JUL2023:19:00:00</v>
      </c>
      <c r="M500">
        <v>20</v>
      </c>
      <c r="N500">
        <f t="shared" si="60"/>
        <v>-44.498535099999572</v>
      </c>
      <c r="O500">
        <f t="shared" si="55"/>
        <v>-44.498535099999572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0.73069901119032188</v>
      </c>
    </row>
    <row r="501" spans="1:19" x14ac:dyDescent="0.3">
      <c r="A501" t="s">
        <v>527</v>
      </c>
      <c r="B501">
        <v>5894.0175780999998</v>
      </c>
      <c r="C501">
        <v>5812.4799805000002</v>
      </c>
      <c r="D501">
        <v>5757.5747069999998</v>
      </c>
      <c r="E501">
        <v>5778.4047852000003</v>
      </c>
      <c r="F501">
        <v>5855.0200194999998</v>
      </c>
      <c r="G501">
        <v>5855.0200194999998</v>
      </c>
      <c r="H501">
        <v>5775.7299805000002</v>
      </c>
      <c r="I501">
        <v>5812.4799805000002</v>
      </c>
      <c r="J501">
        <v>5798.9824219000002</v>
      </c>
      <c r="L501" t="str">
        <f t="shared" si="59"/>
        <v>21JUL2023:20:00:00</v>
      </c>
      <c r="M501">
        <v>21</v>
      </c>
      <c r="N501">
        <f t="shared" si="60"/>
        <v>-81.537597599999572</v>
      </c>
      <c r="O501">
        <f t="shared" si="55"/>
        <v>-81.537597599999572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1.3833959013451755</v>
      </c>
    </row>
    <row r="502" spans="1:19" x14ac:dyDescent="0.3">
      <c r="A502" t="s">
        <v>528</v>
      </c>
      <c r="B502">
        <v>5623.9116211</v>
      </c>
      <c r="C502">
        <v>5554.2402344000002</v>
      </c>
      <c r="D502">
        <v>5571.8745116999999</v>
      </c>
      <c r="E502">
        <v>5587.5356444999998</v>
      </c>
      <c r="F502">
        <v>5590.2900391000003</v>
      </c>
      <c r="G502">
        <v>5590.2900391000003</v>
      </c>
      <c r="H502">
        <v>5515.0600586</v>
      </c>
      <c r="I502">
        <v>5554.2402344000002</v>
      </c>
      <c r="J502">
        <v>5553.2231444999998</v>
      </c>
      <c r="L502" t="str">
        <f t="shared" si="59"/>
        <v>21JUL2023:21:00:00</v>
      </c>
      <c r="M502">
        <v>22</v>
      </c>
      <c r="N502">
        <f t="shared" si="60"/>
        <v>-69.671386699999857</v>
      </c>
      <c r="O502">
        <f t="shared" si="55"/>
        <v>-69.671386699999857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1.2388421332690251</v>
      </c>
    </row>
    <row r="503" spans="1:19" x14ac:dyDescent="0.3">
      <c r="A503" t="s">
        <v>529</v>
      </c>
      <c r="B503">
        <v>5391.6928711</v>
      </c>
      <c r="C503">
        <v>5401.75</v>
      </c>
      <c r="D503">
        <v>5421.1933594000002</v>
      </c>
      <c r="E503">
        <v>5408.9067383000001</v>
      </c>
      <c r="F503">
        <v>5428.6499022999997</v>
      </c>
      <c r="G503">
        <v>5428.6499022999997</v>
      </c>
      <c r="H503">
        <v>5338.2402344000002</v>
      </c>
      <c r="I503">
        <v>5401.75</v>
      </c>
      <c r="J503">
        <v>5391.9658202999999</v>
      </c>
      <c r="L503" t="str">
        <f t="shared" si="59"/>
        <v>21JUL2023:22:00:00</v>
      </c>
      <c r="M503">
        <v>23</v>
      </c>
      <c r="N503">
        <f t="shared" si="60"/>
        <v>10.057128899999952</v>
      </c>
      <c r="O503" t="str">
        <f t="shared" si="55"/>
        <v/>
      </c>
      <c r="P503">
        <f t="shared" si="56"/>
        <v>10.057128899999952</v>
      </c>
      <c r="Q503" t="str">
        <f t="shared" si="57"/>
        <v/>
      </c>
      <c r="R503">
        <f t="shared" si="58"/>
        <v>1</v>
      </c>
      <c r="S503">
        <f t="shared" si="61"/>
        <v>0.18653007766646251</v>
      </c>
    </row>
    <row r="504" spans="1:19" x14ac:dyDescent="0.3">
      <c r="A504" t="s">
        <v>530</v>
      </c>
      <c r="B504">
        <v>5133.4589844000002</v>
      </c>
      <c r="C504">
        <v>5150.5400391000003</v>
      </c>
      <c r="D504">
        <v>5172.6347655999998</v>
      </c>
      <c r="E504">
        <v>5171.0532227000003</v>
      </c>
      <c r="F504">
        <v>5156.1699219000002</v>
      </c>
      <c r="G504">
        <v>5156.1699219000002</v>
      </c>
      <c r="H504">
        <v>5092.2900391000003</v>
      </c>
      <c r="I504">
        <v>5150.5400391000003</v>
      </c>
      <c r="J504">
        <v>5138.6103516000003</v>
      </c>
      <c r="L504" t="str">
        <f t="shared" si="59"/>
        <v>21JUL2023:23:00:00</v>
      </c>
      <c r="M504">
        <v>24</v>
      </c>
      <c r="N504">
        <f t="shared" si="60"/>
        <v>17.081054700000095</v>
      </c>
      <c r="O504" t="str">
        <f t="shared" si="55"/>
        <v/>
      </c>
      <c r="P504">
        <f t="shared" si="56"/>
        <v>17.081054700000095</v>
      </c>
      <c r="Q504" t="str">
        <f t="shared" si="57"/>
        <v/>
      </c>
      <c r="R504">
        <f t="shared" si="58"/>
        <v>1</v>
      </c>
      <c r="S504">
        <f t="shared" si="61"/>
        <v>0.33273967420227735</v>
      </c>
    </row>
    <row r="505" spans="1:19" x14ac:dyDescent="0.3">
      <c r="A505" t="s">
        <v>531</v>
      </c>
      <c r="B505">
        <v>4857.0561522999997</v>
      </c>
      <c r="C505">
        <v>4885.5297852000003</v>
      </c>
      <c r="D505">
        <v>4859.4033202999999</v>
      </c>
      <c r="E505">
        <v>4855.6655272999997</v>
      </c>
      <c r="F505">
        <v>4885.9101563000004</v>
      </c>
      <c r="G505">
        <v>4885.9101563000004</v>
      </c>
      <c r="H505">
        <v>4844.2597655999998</v>
      </c>
      <c r="I505">
        <v>4885.5297852000003</v>
      </c>
      <c r="J505">
        <v>4868</v>
      </c>
      <c r="L505" t="str">
        <f t="shared" si="59"/>
        <v>22JUL2023:00:00:00</v>
      </c>
      <c r="M505">
        <v>1</v>
      </c>
      <c r="N505">
        <f t="shared" si="60"/>
        <v>28.473632900000666</v>
      </c>
      <c r="O505" t="str">
        <f t="shared" si="55"/>
        <v/>
      </c>
      <c r="P505">
        <f t="shared" si="56"/>
        <v>28.473632900000666</v>
      </c>
      <c r="Q505" t="str">
        <f t="shared" si="57"/>
        <v/>
      </c>
      <c r="R505">
        <f t="shared" si="58"/>
        <v>1</v>
      </c>
      <c r="S505">
        <f t="shared" si="61"/>
        <v>0.58623231865493919</v>
      </c>
    </row>
    <row r="506" spans="1:19" x14ac:dyDescent="0.3">
      <c r="A506" t="s">
        <v>532</v>
      </c>
      <c r="B506">
        <v>4548.4643555000002</v>
      </c>
      <c r="C506">
        <v>4637.0498047000001</v>
      </c>
      <c r="D506">
        <v>4598.3569336</v>
      </c>
      <c r="E506">
        <v>4637.0390625</v>
      </c>
      <c r="F506">
        <v>4615.3999022999997</v>
      </c>
      <c r="G506">
        <v>4615.3999022999997</v>
      </c>
      <c r="H506">
        <v>4637.0498047000001</v>
      </c>
      <c r="I506">
        <v>4625.8300780999998</v>
      </c>
      <c r="J506">
        <v>4621.6152344000002</v>
      </c>
      <c r="L506" t="str">
        <f t="shared" si="59"/>
        <v>22JUL2023:01:00:00</v>
      </c>
      <c r="M506">
        <v>2</v>
      </c>
      <c r="N506">
        <f t="shared" si="60"/>
        <v>88.585449199999857</v>
      </c>
      <c r="O506" t="str">
        <f t="shared" si="55"/>
        <v/>
      </c>
      <c r="P506">
        <f t="shared" si="56"/>
        <v>88.585449199999857</v>
      </c>
      <c r="Q506" t="str">
        <f t="shared" si="57"/>
        <v/>
      </c>
      <c r="R506">
        <f t="shared" si="58"/>
        <v>1</v>
      </c>
      <c r="S506">
        <f t="shared" si="61"/>
        <v>1.9475902695133225</v>
      </c>
    </row>
    <row r="507" spans="1:19" x14ac:dyDescent="0.3">
      <c r="A507" t="s">
        <v>533</v>
      </c>
      <c r="B507">
        <v>4294.3662108999997</v>
      </c>
      <c r="C507">
        <v>4410.2402344000002</v>
      </c>
      <c r="D507">
        <v>4353.4047852000003</v>
      </c>
      <c r="E507">
        <v>4365.9863280999998</v>
      </c>
      <c r="F507">
        <v>4372.2001952999999</v>
      </c>
      <c r="G507">
        <v>4372.2001952999999</v>
      </c>
      <c r="H507">
        <v>4410.2402344000002</v>
      </c>
      <c r="I507">
        <v>4397.1401366999999</v>
      </c>
      <c r="J507">
        <v>4387.3354491999999</v>
      </c>
      <c r="L507" t="str">
        <f t="shared" si="59"/>
        <v>22JUL2023:02:00:00</v>
      </c>
      <c r="M507">
        <v>3</v>
      </c>
      <c r="N507">
        <f t="shared" si="60"/>
        <v>115.87402350000048</v>
      </c>
      <c r="O507" t="str">
        <f t="shared" si="55"/>
        <v/>
      </c>
      <c r="P507">
        <f t="shared" si="56"/>
        <v>115.87402350000048</v>
      </c>
      <c r="Q507" t="str">
        <f t="shared" si="57"/>
        <v/>
      </c>
      <c r="R507">
        <f t="shared" si="58"/>
        <v>1</v>
      </c>
      <c r="S507">
        <f t="shared" si="61"/>
        <v>2.6982799744904842</v>
      </c>
    </row>
    <row r="508" spans="1:19" x14ac:dyDescent="0.3">
      <c r="A508" t="s">
        <v>534</v>
      </c>
      <c r="B508">
        <v>4051.2592773000001</v>
      </c>
      <c r="C508">
        <v>4198.9101563000004</v>
      </c>
      <c r="D508">
        <v>4201.0800780999998</v>
      </c>
      <c r="E508">
        <v>4205.7856444999998</v>
      </c>
      <c r="F508">
        <v>4150.6201172000001</v>
      </c>
      <c r="G508">
        <v>4150.6201172000001</v>
      </c>
      <c r="H508">
        <v>4198.9101563000004</v>
      </c>
      <c r="I508">
        <v>4179.5400391000003</v>
      </c>
      <c r="J508">
        <v>4183.875</v>
      </c>
      <c r="L508" t="str">
        <f t="shared" si="59"/>
        <v>22JUL2023:03:00:00</v>
      </c>
      <c r="M508">
        <v>4</v>
      </c>
      <c r="N508">
        <f t="shared" si="60"/>
        <v>147.65087900000026</v>
      </c>
      <c r="O508" t="str">
        <f t="shared" si="55"/>
        <v/>
      </c>
      <c r="P508">
        <f t="shared" si="56"/>
        <v>147.65087900000026</v>
      </c>
      <c r="Q508" t="str">
        <f t="shared" si="57"/>
        <v/>
      </c>
      <c r="R508">
        <f t="shared" si="58"/>
        <v>1</v>
      </c>
      <c r="S508">
        <f t="shared" si="61"/>
        <v>3.6445675009574701</v>
      </c>
    </row>
    <row r="509" spans="1:19" x14ac:dyDescent="0.3">
      <c r="A509" t="s">
        <v>535</v>
      </c>
      <c r="B509">
        <v>3878.5590820000002</v>
      </c>
      <c r="C509">
        <v>4014.5100097999998</v>
      </c>
      <c r="D509">
        <v>4049.3991698999998</v>
      </c>
      <c r="E509">
        <v>4048.4099120999999</v>
      </c>
      <c r="F509">
        <v>3967.5600586</v>
      </c>
      <c r="G509">
        <v>3967.5600586</v>
      </c>
      <c r="H509">
        <v>4014.5100097999998</v>
      </c>
      <c r="I509">
        <v>4007</v>
      </c>
      <c r="J509">
        <v>4009.8449707</v>
      </c>
      <c r="L509" t="str">
        <f t="shared" si="59"/>
        <v>22JUL2023:04:00:00</v>
      </c>
      <c r="M509">
        <v>5</v>
      </c>
      <c r="N509">
        <f t="shared" si="60"/>
        <v>135.95092779999959</v>
      </c>
      <c r="O509" t="str">
        <f t="shared" si="55"/>
        <v/>
      </c>
      <c r="P509">
        <f t="shared" si="56"/>
        <v>135.95092779999959</v>
      </c>
      <c r="Q509" t="str">
        <f t="shared" si="57"/>
        <v/>
      </c>
      <c r="R509">
        <f t="shared" si="58"/>
        <v>1</v>
      </c>
      <c r="S509">
        <f t="shared" si="61"/>
        <v>3.5051916169315063</v>
      </c>
    </row>
    <row r="510" spans="1:19" x14ac:dyDescent="0.3">
      <c r="A510" t="s">
        <v>536</v>
      </c>
      <c r="B510">
        <v>3749.4299316000001</v>
      </c>
      <c r="C510">
        <v>3881.3300780999998</v>
      </c>
      <c r="D510">
        <v>3908.3049316000001</v>
      </c>
      <c r="E510">
        <v>3909.3632812999999</v>
      </c>
      <c r="F510">
        <v>3845.0900879000001</v>
      </c>
      <c r="G510">
        <v>3845.0900879000001</v>
      </c>
      <c r="H510">
        <v>3881.3300780999998</v>
      </c>
      <c r="I510">
        <v>3881.0100097999998</v>
      </c>
      <c r="J510">
        <v>3879.3813476999999</v>
      </c>
      <c r="L510" t="str">
        <f t="shared" si="59"/>
        <v>22JUL2023:05:00:00</v>
      </c>
      <c r="M510">
        <v>6</v>
      </c>
      <c r="N510">
        <f t="shared" si="60"/>
        <v>131.90014649999966</v>
      </c>
      <c r="O510" t="str">
        <f t="shared" si="55"/>
        <v/>
      </c>
      <c r="P510">
        <f t="shared" si="56"/>
        <v>131.90014649999966</v>
      </c>
      <c r="Q510" t="str">
        <f t="shared" si="57"/>
        <v/>
      </c>
      <c r="R510">
        <f t="shared" si="58"/>
        <v>1</v>
      </c>
      <c r="S510">
        <f t="shared" si="61"/>
        <v>3.5178720207131247</v>
      </c>
    </row>
    <row r="511" spans="1:19" x14ac:dyDescent="0.3">
      <c r="A511" t="s">
        <v>537</v>
      </c>
      <c r="B511">
        <v>3711.9208984000002</v>
      </c>
      <c r="C511">
        <v>3803.9299316000001</v>
      </c>
      <c r="D511">
        <v>3839.9704590000001</v>
      </c>
      <c r="E511">
        <v>3842.1660155999998</v>
      </c>
      <c r="F511">
        <v>3779.7199707</v>
      </c>
      <c r="G511">
        <v>3779.7199707</v>
      </c>
      <c r="H511">
        <v>3803.9299316000001</v>
      </c>
      <c r="I511">
        <v>3815.0200195000002</v>
      </c>
      <c r="J511">
        <v>3809.6232909999999</v>
      </c>
      <c r="L511" t="str">
        <f t="shared" si="59"/>
        <v>22JUL2023:06:00:00</v>
      </c>
      <c r="M511">
        <v>7</v>
      </c>
      <c r="N511">
        <f t="shared" si="60"/>
        <v>92.009033199999976</v>
      </c>
      <c r="O511" t="str">
        <f t="shared" si="55"/>
        <v/>
      </c>
      <c r="P511">
        <f t="shared" si="56"/>
        <v>92.009033199999976</v>
      </c>
      <c r="Q511" t="str">
        <f t="shared" si="57"/>
        <v/>
      </c>
      <c r="R511">
        <f t="shared" si="58"/>
        <v>1</v>
      </c>
      <c r="S511">
        <f t="shared" si="61"/>
        <v>2.4787444484514713</v>
      </c>
    </row>
    <row r="512" spans="1:19" x14ac:dyDescent="0.3">
      <c r="A512" t="s">
        <v>538</v>
      </c>
      <c r="B512">
        <v>3718.6166991999999</v>
      </c>
      <c r="C512">
        <v>3720.1899414</v>
      </c>
      <c r="D512">
        <v>3785.1054687999999</v>
      </c>
      <c r="E512">
        <v>3739.9565429999998</v>
      </c>
      <c r="F512">
        <v>3723.2099609000002</v>
      </c>
      <c r="G512">
        <v>3723.2099609000002</v>
      </c>
      <c r="H512">
        <v>3720.1899414</v>
      </c>
      <c r="I512">
        <v>3751.1499023000001</v>
      </c>
      <c r="J512">
        <v>3743.0651855000001</v>
      </c>
      <c r="L512" t="str">
        <f t="shared" si="59"/>
        <v>22JUL2023:07:00:00</v>
      </c>
      <c r="M512">
        <v>8</v>
      </c>
      <c r="N512">
        <f t="shared" si="60"/>
        <v>1.5732422000000952</v>
      </c>
      <c r="O512" t="str">
        <f t="shared" si="55"/>
        <v/>
      </c>
      <c r="P512">
        <f t="shared" si="56"/>
        <v>1.5732422000000952</v>
      </c>
      <c r="Q512" t="str">
        <f t="shared" si="57"/>
        <v/>
      </c>
      <c r="R512">
        <f t="shared" si="58"/>
        <v>1</v>
      </c>
      <c r="S512">
        <f t="shared" si="61"/>
        <v>4.2307189131338886E-2</v>
      </c>
    </row>
    <row r="513" spans="1:19" x14ac:dyDescent="0.3">
      <c r="A513" t="s">
        <v>539</v>
      </c>
      <c r="B513">
        <v>3736.8159179999998</v>
      </c>
      <c r="C513">
        <v>3701.5600586</v>
      </c>
      <c r="D513">
        <v>3767.7297362999998</v>
      </c>
      <c r="E513">
        <v>3709.0527344000002</v>
      </c>
      <c r="F513">
        <v>3716.3000487999998</v>
      </c>
      <c r="G513">
        <v>3716.3000487999998</v>
      </c>
      <c r="H513">
        <v>3701.5600586</v>
      </c>
      <c r="I513">
        <v>3737.1599120999999</v>
      </c>
      <c r="J513">
        <v>3728.421875</v>
      </c>
      <c r="L513" t="str">
        <f t="shared" si="59"/>
        <v>22JUL2023:08:00:00</v>
      </c>
      <c r="M513">
        <v>9</v>
      </c>
      <c r="N513">
        <f t="shared" si="60"/>
        <v>-35.255859399999736</v>
      </c>
      <c r="O513">
        <f t="shared" si="55"/>
        <v>-35.255859399999736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0.9434732717277976</v>
      </c>
    </row>
    <row r="514" spans="1:19" x14ac:dyDescent="0.3">
      <c r="A514" t="s">
        <v>540</v>
      </c>
      <c r="B514">
        <v>4004.3544922000001</v>
      </c>
      <c r="C514">
        <v>4058</v>
      </c>
      <c r="D514">
        <v>4123.6757813000004</v>
      </c>
      <c r="E514">
        <v>4069.6791991999999</v>
      </c>
      <c r="F514">
        <v>4032.2600097999998</v>
      </c>
      <c r="G514">
        <v>4032.2600097999998</v>
      </c>
      <c r="H514">
        <v>4058</v>
      </c>
      <c r="I514">
        <v>4062.9599609000002</v>
      </c>
      <c r="J514">
        <v>4067.4755859000002</v>
      </c>
      <c r="L514" t="str">
        <f t="shared" si="59"/>
        <v>22JUL2023:09:00:00</v>
      </c>
      <c r="M514">
        <v>10</v>
      </c>
      <c r="N514">
        <f t="shared" si="60"/>
        <v>53.645507799999905</v>
      </c>
      <c r="O514" t="str">
        <f t="shared" si="55"/>
        <v/>
      </c>
      <c r="P514">
        <f t="shared" si="56"/>
        <v>53.645507799999905</v>
      </c>
      <c r="Q514" t="str">
        <f t="shared" si="57"/>
        <v/>
      </c>
      <c r="R514">
        <f t="shared" si="58"/>
        <v>1</v>
      </c>
      <c r="S514">
        <f t="shared" si="61"/>
        <v>1.3396792892461167</v>
      </c>
    </row>
    <row r="515" spans="1:19" x14ac:dyDescent="0.3">
      <c r="A515" t="s">
        <v>541</v>
      </c>
      <c r="B515">
        <v>4288.2036133000001</v>
      </c>
      <c r="C515">
        <v>4539.0400391000003</v>
      </c>
      <c r="D515">
        <v>4538.2905272999997</v>
      </c>
      <c r="E515">
        <v>4524.2153319999998</v>
      </c>
      <c r="F515">
        <v>4470.3999022999997</v>
      </c>
      <c r="G515">
        <v>4470.3999022999997</v>
      </c>
      <c r="H515">
        <v>4539.0400391000003</v>
      </c>
      <c r="I515">
        <v>4510.3798827999999</v>
      </c>
      <c r="J515">
        <v>4516.5644530999998</v>
      </c>
      <c r="L515" t="str">
        <f t="shared" si="59"/>
        <v>22JUL2023:10:00:00</v>
      </c>
      <c r="M515">
        <v>11</v>
      </c>
      <c r="N515">
        <f t="shared" si="60"/>
        <v>250.83642580000014</v>
      </c>
      <c r="O515" t="str">
        <f t="shared" ref="O515:O578" si="62">IF(N515&lt;0,N515,"")</f>
        <v/>
      </c>
      <c r="P515">
        <f t="shared" ref="P515:P578" si="63">IF(N515&gt;0,N515,"")</f>
        <v>250.83642580000014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5.849452321294236</v>
      </c>
    </row>
    <row r="516" spans="1:19" x14ac:dyDescent="0.3">
      <c r="A516" t="s">
        <v>542</v>
      </c>
      <c r="B516">
        <v>4696.7207030999998</v>
      </c>
      <c r="C516">
        <v>4982.4599608999997</v>
      </c>
      <c r="D516">
        <v>4826.9633789</v>
      </c>
      <c r="E516">
        <v>4836.3588866999999</v>
      </c>
      <c r="F516">
        <v>4876.1201172000001</v>
      </c>
      <c r="G516">
        <v>4876.1201172000001</v>
      </c>
      <c r="H516">
        <v>4982.4599608999997</v>
      </c>
      <c r="I516">
        <v>4908.5097655999998</v>
      </c>
      <c r="J516">
        <v>4907.9082030999998</v>
      </c>
      <c r="L516" t="str">
        <f t="shared" ref="L516:L579" si="66">A516</f>
        <v>22JUL2023:11:00:00</v>
      </c>
      <c r="M516">
        <v>12</v>
      </c>
      <c r="N516">
        <f t="shared" ref="N516:N579" si="67">C516-B516</f>
        <v>285.7392577999999</v>
      </c>
      <c r="O516" t="str">
        <f t="shared" si="62"/>
        <v/>
      </c>
      <c r="P516">
        <f t="shared" si="63"/>
        <v>285.7392577999999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6.0838034846611597</v>
      </c>
    </row>
    <row r="517" spans="1:19" x14ac:dyDescent="0.3">
      <c r="A517" t="s">
        <v>543</v>
      </c>
      <c r="B517">
        <v>5088.8549805000002</v>
      </c>
      <c r="C517">
        <v>5359.4799805000002</v>
      </c>
      <c r="D517">
        <v>5140.7460938000004</v>
      </c>
      <c r="E517">
        <v>5137.1503905999998</v>
      </c>
      <c r="F517">
        <v>5250.0600586</v>
      </c>
      <c r="G517">
        <v>5250.0600586</v>
      </c>
      <c r="H517">
        <v>5359.4799805000002</v>
      </c>
      <c r="I517">
        <v>5261.5898438000004</v>
      </c>
      <c r="J517">
        <v>5264.4824219000002</v>
      </c>
      <c r="L517" t="str">
        <f t="shared" si="66"/>
        <v>22JUL2023:12:00:00</v>
      </c>
      <c r="M517">
        <v>13</v>
      </c>
      <c r="N517">
        <f t="shared" si="67"/>
        <v>270.625</v>
      </c>
      <c r="O517" t="str">
        <f t="shared" si="62"/>
        <v/>
      </c>
      <c r="P517">
        <f t="shared" si="63"/>
        <v>270.625</v>
      </c>
      <c r="Q517" t="str">
        <f t="shared" si="64"/>
        <v/>
      </c>
      <c r="R517">
        <f t="shared" si="65"/>
        <v>1</v>
      </c>
      <c r="S517">
        <f t="shared" si="68"/>
        <v>5.3179939502502789</v>
      </c>
    </row>
    <row r="518" spans="1:19" x14ac:dyDescent="0.3">
      <c r="A518" t="s">
        <v>544</v>
      </c>
      <c r="B518">
        <v>5392.9306641000003</v>
      </c>
      <c r="C518">
        <v>5708.3500977000003</v>
      </c>
      <c r="D518">
        <v>5444.6025391000003</v>
      </c>
      <c r="E518">
        <v>5476.0976563000004</v>
      </c>
      <c r="F518">
        <v>5576.0800780999998</v>
      </c>
      <c r="G518">
        <v>5576.0800780999998</v>
      </c>
      <c r="H518">
        <v>5708.3500977000003</v>
      </c>
      <c r="I518">
        <v>5574.8999022999997</v>
      </c>
      <c r="J518">
        <v>5589.1118164</v>
      </c>
      <c r="L518" t="str">
        <f t="shared" si="66"/>
        <v>22JUL2023:13:00:00</v>
      </c>
      <c r="M518">
        <v>14</v>
      </c>
      <c r="N518">
        <f t="shared" si="67"/>
        <v>315.41943360000005</v>
      </c>
      <c r="O518" t="str">
        <f t="shared" si="62"/>
        <v/>
      </c>
      <c r="P518">
        <f t="shared" si="63"/>
        <v>315.41943360000005</v>
      </c>
      <c r="Q518" t="str">
        <f t="shared" si="64"/>
        <v/>
      </c>
      <c r="R518">
        <f t="shared" si="65"/>
        <v>1</v>
      </c>
      <c r="S518">
        <f t="shared" si="68"/>
        <v>5.8487574427704763</v>
      </c>
    </row>
    <row r="519" spans="1:19" x14ac:dyDescent="0.3">
      <c r="A519" t="s">
        <v>545</v>
      </c>
      <c r="B519">
        <v>5678.5180664</v>
      </c>
      <c r="C519">
        <v>5974.9799805000002</v>
      </c>
      <c r="D519">
        <v>5683.8549805000002</v>
      </c>
      <c r="E519">
        <v>5727.9077147999997</v>
      </c>
      <c r="F519">
        <v>5860.9702147999997</v>
      </c>
      <c r="G519">
        <v>5860.9702147999997</v>
      </c>
      <c r="H519">
        <v>5974.9799805000002</v>
      </c>
      <c r="I519">
        <v>5856.3198241999999</v>
      </c>
      <c r="J519">
        <v>5858.3549805000002</v>
      </c>
      <c r="L519" t="str">
        <f t="shared" si="66"/>
        <v>22JUL2023:14:00:00</v>
      </c>
      <c r="M519">
        <v>15</v>
      </c>
      <c r="N519">
        <f t="shared" si="67"/>
        <v>296.46191410000029</v>
      </c>
      <c r="O519" t="str">
        <f t="shared" si="62"/>
        <v/>
      </c>
      <c r="P519">
        <f t="shared" si="63"/>
        <v>296.46191410000029</v>
      </c>
      <c r="Q519" t="str">
        <f t="shared" si="64"/>
        <v/>
      </c>
      <c r="R519">
        <f t="shared" si="65"/>
        <v>1</v>
      </c>
      <c r="S519">
        <f t="shared" si="68"/>
        <v>5.2207620127895042</v>
      </c>
    </row>
    <row r="520" spans="1:19" x14ac:dyDescent="0.3">
      <c r="A520" t="s">
        <v>546</v>
      </c>
      <c r="B520">
        <v>5888.6245116999999</v>
      </c>
      <c r="C520">
        <v>6155.4702147999997</v>
      </c>
      <c r="D520">
        <v>5890.1826172000001</v>
      </c>
      <c r="E520">
        <v>5896.7773438000004</v>
      </c>
      <c r="F520">
        <v>6029.1298827999999</v>
      </c>
      <c r="G520">
        <v>6029.1298827999999</v>
      </c>
      <c r="H520">
        <v>6155.4702147999997</v>
      </c>
      <c r="I520">
        <v>6023.6499022999997</v>
      </c>
      <c r="J520">
        <v>6037.5991211</v>
      </c>
      <c r="L520" t="str">
        <f t="shared" si="66"/>
        <v>22JUL2023:15:00:00</v>
      </c>
      <c r="M520">
        <v>16</v>
      </c>
      <c r="N520">
        <f t="shared" si="67"/>
        <v>266.84570309999981</v>
      </c>
      <c r="O520" t="str">
        <f t="shared" si="62"/>
        <v/>
      </c>
      <c r="P520">
        <f t="shared" si="63"/>
        <v>266.84570309999981</v>
      </c>
      <c r="Q520" t="str">
        <f t="shared" si="64"/>
        <v/>
      </c>
      <c r="R520">
        <f t="shared" si="65"/>
        <v>1</v>
      </c>
      <c r="S520">
        <f t="shared" si="68"/>
        <v>4.5315455684058135</v>
      </c>
    </row>
    <row r="521" spans="1:19" x14ac:dyDescent="0.3">
      <c r="A521" t="s">
        <v>547</v>
      </c>
      <c r="B521">
        <v>6051.6376952999999</v>
      </c>
      <c r="C521">
        <v>6242.1801758000001</v>
      </c>
      <c r="D521">
        <v>6015.3354491999999</v>
      </c>
      <c r="E521">
        <v>5996.9814452999999</v>
      </c>
      <c r="F521">
        <v>6141.8398438000004</v>
      </c>
      <c r="G521">
        <v>6141.8398438000004</v>
      </c>
      <c r="H521">
        <v>6242.1801758000001</v>
      </c>
      <c r="I521">
        <v>6138.3398438000004</v>
      </c>
      <c r="J521">
        <v>6145.5913086</v>
      </c>
      <c r="L521" t="str">
        <f t="shared" si="66"/>
        <v>22JUL2023:16:00:00</v>
      </c>
      <c r="M521">
        <v>17</v>
      </c>
      <c r="N521">
        <f t="shared" si="67"/>
        <v>190.54248050000024</v>
      </c>
      <c r="O521" t="str">
        <f t="shared" si="62"/>
        <v/>
      </c>
      <c r="P521">
        <f t="shared" si="63"/>
        <v>190.54248050000024</v>
      </c>
      <c r="Q521" t="str">
        <f t="shared" si="64"/>
        <v/>
      </c>
      <c r="R521">
        <f t="shared" si="65"/>
        <v>1</v>
      </c>
      <c r="S521">
        <f t="shared" si="68"/>
        <v>3.1486101794888497</v>
      </c>
    </row>
    <row r="522" spans="1:19" x14ac:dyDescent="0.3">
      <c r="A522" t="s">
        <v>548</v>
      </c>
      <c r="B522">
        <v>6149.9736327999999</v>
      </c>
      <c r="C522">
        <v>6284.2597655999998</v>
      </c>
      <c r="D522">
        <v>6116.8144530999998</v>
      </c>
      <c r="E522">
        <v>6042.7260741999999</v>
      </c>
      <c r="F522">
        <v>6208.1298827999999</v>
      </c>
      <c r="G522">
        <v>6208.1298827999999</v>
      </c>
      <c r="H522">
        <v>6284.2597655999998</v>
      </c>
      <c r="I522">
        <v>6199.3798827999999</v>
      </c>
      <c r="J522">
        <v>6210.0805664</v>
      </c>
      <c r="L522" t="str">
        <f t="shared" si="66"/>
        <v>22JUL2023:17:00:00</v>
      </c>
      <c r="M522">
        <v>18</v>
      </c>
      <c r="N522">
        <f t="shared" si="67"/>
        <v>134.2861327999999</v>
      </c>
      <c r="O522" t="str">
        <f t="shared" si="62"/>
        <v/>
      </c>
      <c r="P522">
        <f t="shared" si="63"/>
        <v>134.2861327999999</v>
      </c>
      <c r="Q522" t="str">
        <f t="shared" si="64"/>
        <v/>
      </c>
      <c r="R522">
        <f t="shared" si="65"/>
        <v>1</v>
      </c>
      <c r="S522">
        <f t="shared" si="68"/>
        <v>2.1835237160010594</v>
      </c>
    </row>
    <row r="523" spans="1:19" x14ac:dyDescent="0.3">
      <c r="A523" t="s">
        <v>549</v>
      </c>
      <c r="B523">
        <v>6203.5527344000002</v>
      </c>
      <c r="C523">
        <v>6226.6201172000001</v>
      </c>
      <c r="D523">
        <v>6125.1474608999997</v>
      </c>
      <c r="E523">
        <v>6027.3056641000003</v>
      </c>
      <c r="F523">
        <v>6182.4301758000001</v>
      </c>
      <c r="G523">
        <v>6182.4301758000001</v>
      </c>
      <c r="H523">
        <v>6226.6201172000001</v>
      </c>
      <c r="I523">
        <v>6170.6499022999997</v>
      </c>
      <c r="J523">
        <v>6180.6972655999998</v>
      </c>
      <c r="L523" t="str">
        <f t="shared" si="66"/>
        <v>22JUL2023:18:00:00</v>
      </c>
      <c r="M523">
        <v>19</v>
      </c>
      <c r="N523">
        <f t="shared" si="67"/>
        <v>23.067382799999905</v>
      </c>
      <c r="O523" t="str">
        <f t="shared" si="62"/>
        <v/>
      </c>
      <c r="P523">
        <f t="shared" si="63"/>
        <v>23.067382799999905</v>
      </c>
      <c r="Q523" t="str">
        <f t="shared" si="64"/>
        <v/>
      </c>
      <c r="R523">
        <f t="shared" si="65"/>
        <v>1</v>
      </c>
      <c r="S523">
        <f t="shared" si="68"/>
        <v>0.37184148805710043</v>
      </c>
    </row>
    <row r="524" spans="1:19" x14ac:dyDescent="0.3">
      <c r="A524" t="s">
        <v>550</v>
      </c>
      <c r="B524">
        <v>6157.5175780999998</v>
      </c>
      <c r="C524">
        <v>6099.1298827999999</v>
      </c>
      <c r="D524">
        <v>6009.3291016000003</v>
      </c>
      <c r="E524">
        <v>5916.5205077999999</v>
      </c>
      <c r="F524">
        <v>6086.5200194999998</v>
      </c>
      <c r="G524">
        <v>6086.5200194999998</v>
      </c>
      <c r="H524">
        <v>6099.1298827999999</v>
      </c>
      <c r="I524">
        <v>6053.1098633000001</v>
      </c>
      <c r="J524">
        <v>6064.8422852000003</v>
      </c>
      <c r="L524" t="str">
        <f t="shared" si="66"/>
        <v>22JUL2023:19:00:00</v>
      </c>
      <c r="M524">
        <v>20</v>
      </c>
      <c r="N524">
        <f t="shared" si="67"/>
        <v>-58.387695299999905</v>
      </c>
      <c r="O524">
        <f t="shared" si="62"/>
        <v>-58.387695299999905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0.94823432591834134</v>
      </c>
    </row>
    <row r="525" spans="1:19" x14ac:dyDescent="0.3">
      <c r="A525" t="s">
        <v>551</v>
      </c>
      <c r="B525">
        <v>6022.4970702999999</v>
      </c>
      <c r="C525">
        <v>5861.6298827999999</v>
      </c>
      <c r="D525">
        <v>5797.8774414</v>
      </c>
      <c r="E525">
        <v>5706.4887694999998</v>
      </c>
      <c r="F525">
        <v>5881.2597655999998</v>
      </c>
      <c r="G525">
        <v>5881.2597655999998</v>
      </c>
      <c r="H525">
        <v>5861.6298827999999</v>
      </c>
      <c r="I525">
        <v>5828.8100586</v>
      </c>
      <c r="J525">
        <v>5842.9599608999997</v>
      </c>
      <c r="L525" t="str">
        <f t="shared" si="66"/>
        <v>22JUL2023:20:00:00</v>
      </c>
      <c r="M525">
        <v>21</v>
      </c>
      <c r="N525">
        <f t="shared" si="67"/>
        <v>-160.8671875</v>
      </c>
      <c r="O525">
        <f t="shared" si="62"/>
        <v>-160.8671875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2.6711044542191318</v>
      </c>
    </row>
    <row r="526" spans="1:19" x14ac:dyDescent="0.3">
      <c r="A526" t="s">
        <v>552</v>
      </c>
      <c r="B526">
        <v>5671.2207030999998</v>
      </c>
      <c r="C526">
        <v>5598.5898438000004</v>
      </c>
      <c r="D526">
        <v>5582.3222655999998</v>
      </c>
      <c r="E526">
        <v>5482.1499022999997</v>
      </c>
      <c r="F526">
        <v>5626.1899414</v>
      </c>
      <c r="G526">
        <v>5626.1899414</v>
      </c>
      <c r="H526">
        <v>5598.5898438000004</v>
      </c>
      <c r="I526">
        <v>5603.9301758000001</v>
      </c>
      <c r="J526">
        <v>5602.4589844000002</v>
      </c>
      <c r="L526" t="str">
        <f t="shared" si="66"/>
        <v>22JUL2023:21:00:00</v>
      </c>
      <c r="M526">
        <v>22</v>
      </c>
      <c r="N526">
        <f t="shared" si="67"/>
        <v>-72.630859299999429</v>
      </c>
      <c r="O526">
        <f t="shared" si="62"/>
        <v>-72.630859299999429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1.280691814026881</v>
      </c>
    </row>
    <row r="527" spans="1:19" x14ac:dyDescent="0.3">
      <c r="A527" t="s">
        <v>553</v>
      </c>
      <c r="B527">
        <v>5457.7661133000001</v>
      </c>
      <c r="C527">
        <v>5434.9799805000002</v>
      </c>
      <c r="D527">
        <v>5362.2231444999998</v>
      </c>
      <c r="E527">
        <v>5269.3613280999998</v>
      </c>
      <c r="F527">
        <v>5467.4501952999999</v>
      </c>
      <c r="G527">
        <v>5467.4501952999999</v>
      </c>
      <c r="H527">
        <v>5434.9799805000002</v>
      </c>
      <c r="I527">
        <v>5456.6899414</v>
      </c>
      <c r="J527">
        <v>5433.4355469000002</v>
      </c>
      <c r="L527" t="str">
        <f t="shared" si="66"/>
        <v>22JUL2023:22:00:00</v>
      </c>
      <c r="M527">
        <v>23</v>
      </c>
      <c r="N527">
        <f t="shared" si="67"/>
        <v>-22.786132799999905</v>
      </c>
      <c r="O527">
        <f t="shared" si="62"/>
        <v>-22.786132799999905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0.41749925385172704</v>
      </c>
    </row>
    <row r="528" spans="1:19" x14ac:dyDescent="0.3">
      <c r="A528" t="s">
        <v>554</v>
      </c>
      <c r="B528">
        <v>5181.8359375</v>
      </c>
      <c r="C528">
        <v>5201.5600586</v>
      </c>
      <c r="D528">
        <v>5135.0229491999999</v>
      </c>
      <c r="E528">
        <v>5057.7587891000003</v>
      </c>
      <c r="F528">
        <v>5207.3398438000004</v>
      </c>
      <c r="G528">
        <v>5207.3398438000004</v>
      </c>
      <c r="H528">
        <v>5201.5600586</v>
      </c>
      <c r="I528">
        <v>5181.4399414</v>
      </c>
      <c r="J528">
        <v>5183.3730469000002</v>
      </c>
      <c r="L528" t="str">
        <f t="shared" si="66"/>
        <v>22JUL2023:23:00:00</v>
      </c>
      <c r="M528">
        <v>24</v>
      </c>
      <c r="N528">
        <f t="shared" si="67"/>
        <v>19.724121100000048</v>
      </c>
      <c r="O528" t="str">
        <f t="shared" si="62"/>
        <v/>
      </c>
      <c r="P528">
        <f t="shared" si="63"/>
        <v>19.724121100000048</v>
      </c>
      <c r="Q528" t="str">
        <f t="shared" si="64"/>
        <v/>
      </c>
      <c r="R528">
        <f t="shared" si="65"/>
        <v>1</v>
      </c>
      <c r="S528">
        <f t="shared" si="68"/>
        <v>0.38063962923372752</v>
      </c>
    </row>
    <row r="529" spans="1:19" x14ac:dyDescent="0.3">
      <c r="A529" t="s">
        <v>555</v>
      </c>
      <c r="B529">
        <v>4884.1923827999999</v>
      </c>
      <c r="C529">
        <v>4971.9799805000002</v>
      </c>
      <c r="D529">
        <v>4878.1733397999997</v>
      </c>
      <c r="E529">
        <v>4835.8544922000001</v>
      </c>
      <c r="F529">
        <v>4929.4501952999999</v>
      </c>
      <c r="G529">
        <v>4929.4501952999999</v>
      </c>
      <c r="H529">
        <v>4971.9799805000002</v>
      </c>
      <c r="I529">
        <v>4935.9199219000002</v>
      </c>
      <c r="J529">
        <v>4933.8945313000004</v>
      </c>
      <c r="L529" t="str">
        <f t="shared" si="66"/>
        <v>23JUL2023:00:00:00</v>
      </c>
      <c r="M529">
        <v>1</v>
      </c>
      <c r="N529">
        <f t="shared" si="67"/>
        <v>87.787597700000333</v>
      </c>
      <c r="O529" t="str">
        <f t="shared" si="62"/>
        <v/>
      </c>
      <c r="P529">
        <f t="shared" si="63"/>
        <v>87.787597700000333</v>
      </c>
      <c r="Q529" t="str">
        <f t="shared" si="64"/>
        <v/>
      </c>
      <c r="R529">
        <f t="shared" si="65"/>
        <v>1</v>
      </c>
      <c r="S529">
        <f t="shared" si="68"/>
        <v>1.7973820607302455</v>
      </c>
    </row>
    <row r="530" spans="1:19" x14ac:dyDescent="0.3">
      <c r="A530" t="s">
        <v>556</v>
      </c>
      <c r="B530">
        <v>4606.7866211</v>
      </c>
      <c r="C530">
        <v>4762.7700194999998</v>
      </c>
      <c r="D530">
        <v>4586.7138672000001</v>
      </c>
      <c r="E530">
        <v>4556.5385741999999</v>
      </c>
      <c r="F530">
        <v>4683.0097655999998</v>
      </c>
      <c r="G530">
        <v>4683.0097655999998</v>
      </c>
      <c r="H530">
        <v>4762.7700194999998</v>
      </c>
      <c r="I530">
        <v>4682.5</v>
      </c>
      <c r="J530">
        <v>4687.5258789</v>
      </c>
      <c r="L530" t="str">
        <f t="shared" si="66"/>
        <v>23JUL2023:01:00:00</v>
      </c>
      <c r="M530">
        <v>2</v>
      </c>
      <c r="N530">
        <f t="shared" si="67"/>
        <v>155.98339839999971</v>
      </c>
      <c r="O530" t="str">
        <f t="shared" si="62"/>
        <v/>
      </c>
      <c r="P530">
        <f t="shared" si="63"/>
        <v>155.98339839999971</v>
      </c>
      <c r="Q530" t="str">
        <f t="shared" si="64"/>
        <v/>
      </c>
      <c r="R530">
        <f t="shared" si="65"/>
        <v>1</v>
      </c>
      <c r="S530">
        <f t="shared" si="68"/>
        <v>3.3859479769600069</v>
      </c>
    </row>
    <row r="531" spans="1:19" x14ac:dyDescent="0.3">
      <c r="A531" t="s">
        <v>557</v>
      </c>
      <c r="B531">
        <v>4337.7568358999997</v>
      </c>
      <c r="C531">
        <v>4572.7402344000002</v>
      </c>
      <c r="D531">
        <v>4369.3901366999999</v>
      </c>
      <c r="E531">
        <v>4331.1889647999997</v>
      </c>
      <c r="F531">
        <v>4452.2402344000002</v>
      </c>
      <c r="G531">
        <v>4452.2402344000002</v>
      </c>
      <c r="H531">
        <v>4572.7402344000002</v>
      </c>
      <c r="I531">
        <v>4477.2597655999998</v>
      </c>
      <c r="J531">
        <v>4479.3261719000002</v>
      </c>
      <c r="L531" t="str">
        <f t="shared" si="66"/>
        <v>23JUL2023:02:00:00</v>
      </c>
      <c r="M531">
        <v>3</v>
      </c>
      <c r="N531">
        <f t="shared" si="67"/>
        <v>234.98339850000048</v>
      </c>
      <c r="O531" t="str">
        <f t="shared" si="62"/>
        <v/>
      </c>
      <c r="P531">
        <f t="shared" si="63"/>
        <v>234.98339850000048</v>
      </c>
      <c r="Q531" t="str">
        <f t="shared" si="64"/>
        <v/>
      </c>
      <c r="R531">
        <f t="shared" si="65"/>
        <v>1</v>
      </c>
      <c r="S531">
        <f t="shared" si="68"/>
        <v>5.4171639257239743</v>
      </c>
    </row>
    <row r="532" spans="1:19" x14ac:dyDescent="0.3">
      <c r="A532" t="s">
        <v>558</v>
      </c>
      <c r="B532">
        <v>4133.3935547000001</v>
      </c>
      <c r="C532">
        <v>4395.4399414</v>
      </c>
      <c r="D532">
        <v>4158.0463866999999</v>
      </c>
      <c r="E532">
        <v>4105.7827147999997</v>
      </c>
      <c r="F532">
        <v>4248.7797852000003</v>
      </c>
      <c r="G532">
        <v>4248.7797852000003</v>
      </c>
      <c r="H532">
        <v>4395.4399414</v>
      </c>
      <c r="I532">
        <v>4282.0600586</v>
      </c>
      <c r="J532">
        <v>4284.6152344000002</v>
      </c>
      <c r="L532" t="str">
        <f t="shared" si="66"/>
        <v>23JUL2023:03:00:00</v>
      </c>
      <c r="M532">
        <v>4</v>
      </c>
      <c r="N532">
        <f t="shared" si="67"/>
        <v>262.04638669999986</v>
      </c>
      <c r="O532" t="str">
        <f t="shared" si="62"/>
        <v/>
      </c>
      <c r="P532">
        <f t="shared" si="63"/>
        <v>262.04638669999986</v>
      </c>
      <c r="Q532" t="str">
        <f t="shared" si="64"/>
        <v/>
      </c>
      <c r="R532">
        <f t="shared" si="65"/>
        <v>1</v>
      </c>
      <c r="S532">
        <f t="shared" si="68"/>
        <v>6.3397395682787598</v>
      </c>
    </row>
    <row r="533" spans="1:19" x14ac:dyDescent="0.3">
      <c r="A533" t="s">
        <v>559</v>
      </c>
      <c r="B533">
        <v>3967.0944823999998</v>
      </c>
      <c r="C533">
        <v>4223.5698241999999</v>
      </c>
      <c r="D533">
        <v>4013.5371094000002</v>
      </c>
      <c r="E533">
        <v>3965.0063476999999</v>
      </c>
      <c r="F533">
        <v>4075.7099609000002</v>
      </c>
      <c r="G533">
        <v>4075.7099609000002</v>
      </c>
      <c r="H533">
        <v>4223.5698241999999</v>
      </c>
      <c r="I533">
        <v>4127.4301758000001</v>
      </c>
      <c r="J533">
        <v>4123.1494141000003</v>
      </c>
      <c r="L533" t="str">
        <f t="shared" si="66"/>
        <v>23JUL2023:04:00:00</v>
      </c>
      <c r="M533">
        <v>5</v>
      </c>
      <c r="N533">
        <f t="shared" si="67"/>
        <v>256.47534180000002</v>
      </c>
      <c r="O533" t="str">
        <f t="shared" si="62"/>
        <v/>
      </c>
      <c r="P533">
        <f t="shared" si="63"/>
        <v>256.47534180000002</v>
      </c>
      <c r="Q533" t="str">
        <f t="shared" si="64"/>
        <v/>
      </c>
      <c r="R533">
        <f t="shared" si="65"/>
        <v>1</v>
      </c>
      <c r="S533">
        <f t="shared" si="68"/>
        <v>6.4650676442885828</v>
      </c>
    </row>
    <row r="534" spans="1:19" x14ac:dyDescent="0.3">
      <c r="A534" t="s">
        <v>560</v>
      </c>
      <c r="B534">
        <v>3864.3818359000002</v>
      </c>
      <c r="C534">
        <v>4078.0100097999998</v>
      </c>
      <c r="D534">
        <v>3919.1726073999998</v>
      </c>
      <c r="E534">
        <v>3878.3898926000002</v>
      </c>
      <c r="F534">
        <v>3935.4099120999999</v>
      </c>
      <c r="G534">
        <v>3935.4099120999999</v>
      </c>
      <c r="H534">
        <v>4078.0100097999998</v>
      </c>
      <c r="I534">
        <v>3980.1298827999999</v>
      </c>
      <c r="J534">
        <v>3988.3586426000002</v>
      </c>
      <c r="L534" t="str">
        <f t="shared" si="66"/>
        <v>23JUL2023:05:00:00</v>
      </c>
      <c r="M534">
        <v>6</v>
      </c>
      <c r="N534">
        <f t="shared" si="67"/>
        <v>213.62817389999964</v>
      </c>
      <c r="O534" t="str">
        <f t="shared" si="62"/>
        <v/>
      </c>
      <c r="P534">
        <f t="shared" si="63"/>
        <v>213.62817389999964</v>
      </c>
      <c r="Q534" t="str">
        <f t="shared" si="64"/>
        <v/>
      </c>
      <c r="R534">
        <f t="shared" si="65"/>
        <v>1</v>
      </c>
      <c r="S534">
        <f t="shared" si="68"/>
        <v>5.5281331651908676</v>
      </c>
    </row>
    <row r="535" spans="1:19" x14ac:dyDescent="0.3">
      <c r="A535" t="s">
        <v>561</v>
      </c>
      <c r="B535">
        <v>3770.9736327999999</v>
      </c>
      <c r="C535">
        <v>3972.2800293</v>
      </c>
      <c r="D535">
        <v>3830.2724609000002</v>
      </c>
      <c r="E535">
        <v>3775.4824219000002</v>
      </c>
      <c r="F535">
        <v>3838.4499512000002</v>
      </c>
      <c r="G535">
        <v>3838.4499512000002</v>
      </c>
      <c r="H535">
        <v>3972.2800293</v>
      </c>
      <c r="I535">
        <v>3877.1499023000001</v>
      </c>
      <c r="J535">
        <v>3888.5737304999998</v>
      </c>
      <c r="L535" t="str">
        <f t="shared" si="66"/>
        <v>23JUL2023:06:00:00</v>
      </c>
      <c r="M535">
        <v>7</v>
      </c>
      <c r="N535">
        <f t="shared" si="67"/>
        <v>201.30639650000012</v>
      </c>
      <c r="O535" t="str">
        <f t="shared" si="62"/>
        <v/>
      </c>
      <c r="P535">
        <f t="shared" si="63"/>
        <v>201.30639650000012</v>
      </c>
      <c r="Q535" t="str">
        <f t="shared" si="64"/>
        <v/>
      </c>
      <c r="R535">
        <f t="shared" si="65"/>
        <v>1</v>
      </c>
      <c r="S535">
        <f t="shared" si="68"/>
        <v>5.3383135524744398</v>
      </c>
    </row>
    <row r="536" spans="1:19" x14ac:dyDescent="0.3">
      <c r="A536" t="s">
        <v>562</v>
      </c>
      <c r="B536">
        <v>3702.5939941000001</v>
      </c>
      <c r="C536">
        <v>3848.8000487999998</v>
      </c>
      <c r="D536">
        <v>3798.0444336</v>
      </c>
      <c r="E536">
        <v>3672.1411133000001</v>
      </c>
      <c r="F536">
        <v>3745.25</v>
      </c>
      <c r="G536">
        <v>3745.25</v>
      </c>
      <c r="H536">
        <v>3848.8000487999998</v>
      </c>
      <c r="I536">
        <v>3761.4299316000001</v>
      </c>
      <c r="J536">
        <v>3791.7280273000001</v>
      </c>
      <c r="L536" t="str">
        <f t="shared" si="66"/>
        <v>23JUL2023:07:00:00</v>
      </c>
      <c r="M536">
        <v>8</v>
      </c>
      <c r="N536">
        <f t="shared" si="67"/>
        <v>146.20605469999964</v>
      </c>
      <c r="O536" t="str">
        <f t="shared" si="62"/>
        <v/>
      </c>
      <c r="P536">
        <f t="shared" si="63"/>
        <v>146.20605469999964</v>
      </c>
      <c r="Q536" t="str">
        <f t="shared" si="64"/>
        <v/>
      </c>
      <c r="R536">
        <f t="shared" si="65"/>
        <v>1</v>
      </c>
      <c r="S536">
        <f t="shared" si="68"/>
        <v>3.9487466066486272</v>
      </c>
    </row>
    <row r="537" spans="1:19" x14ac:dyDescent="0.3">
      <c r="A537" t="s">
        <v>563</v>
      </c>
      <c r="B537">
        <v>3695.5297851999999</v>
      </c>
      <c r="C537">
        <v>3793.9899902000002</v>
      </c>
      <c r="D537">
        <v>3779.5751952999999</v>
      </c>
      <c r="E537">
        <v>3647.5363769999999</v>
      </c>
      <c r="F537">
        <v>3707.8601073999998</v>
      </c>
      <c r="G537">
        <v>3707.8601073999998</v>
      </c>
      <c r="H537">
        <v>3793.9899902000002</v>
      </c>
      <c r="I537">
        <v>3721.4899902000002</v>
      </c>
      <c r="J537">
        <v>3752.1311034999999</v>
      </c>
      <c r="L537" t="str">
        <f t="shared" si="66"/>
        <v>23JUL2023:08:00:00</v>
      </c>
      <c r="M537">
        <v>9</v>
      </c>
      <c r="N537">
        <f t="shared" si="67"/>
        <v>98.460205000000315</v>
      </c>
      <c r="O537" t="str">
        <f t="shared" si="62"/>
        <v/>
      </c>
      <c r="P537">
        <f t="shared" si="63"/>
        <v>98.460205000000315</v>
      </c>
      <c r="Q537" t="str">
        <f t="shared" si="64"/>
        <v/>
      </c>
      <c r="R537">
        <f t="shared" si="65"/>
        <v>1</v>
      </c>
      <c r="S537">
        <f t="shared" si="68"/>
        <v>2.6643055454272764</v>
      </c>
    </row>
    <row r="538" spans="1:19" x14ac:dyDescent="0.3">
      <c r="A538" t="s">
        <v>564</v>
      </c>
      <c r="B538">
        <v>3958.2551269999999</v>
      </c>
      <c r="C538">
        <v>4138.25</v>
      </c>
      <c r="D538">
        <v>4032.7998047000001</v>
      </c>
      <c r="E538">
        <v>3940.453125</v>
      </c>
      <c r="F538">
        <v>4023.4399414</v>
      </c>
      <c r="G538">
        <v>4023.4399414</v>
      </c>
      <c r="H538">
        <v>4138.25</v>
      </c>
      <c r="I538">
        <v>4058.0600586</v>
      </c>
      <c r="J538">
        <v>4070.1411133000001</v>
      </c>
      <c r="L538" t="str">
        <f t="shared" si="66"/>
        <v>23JUL2023:09:00:00</v>
      </c>
      <c r="M538">
        <v>10</v>
      </c>
      <c r="N538">
        <f t="shared" si="67"/>
        <v>179.9948730000001</v>
      </c>
      <c r="O538" t="str">
        <f t="shared" si="62"/>
        <v/>
      </c>
      <c r="P538">
        <f t="shared" si="63"/>
        <v>179.9948730000001</v>
      </c>
      <c r="Q538" t="str">
        <f t="shared" si="64"/>
        <v/>
      </c>
      <c r="R538">
        <f t="shared" si="65"/>
        <v>1</v>
      </c>
      <c r="S538">
        <f t="shared" si="68"/>
        <v>4.5473287401870923</v>
      </c>
    </row>
    <row r="539" spans="1:19" x14ac:dyDescent="0.3">
      <c r="A539" t="s">
        <v>565</v>
      </c>
      <c r="B539">
        <v>4336.8876952999999</v>
      </c>
      <c r="C539">
        <v>4621.0600586</v>
      </c>
      <c r="D539">
        <v>4396.2885741999999</v>
      </c>
      <c r="E539">
        <v>4346.9287108999997</v>
      </c>
      <c r="F539">
        <v>4489.1298827999999</v>
      </c>
      <c r="G539">
        <v>4489.1298827999999</v>
      </c>
      <c r="H539">
        <v>4621.0600586</v>
      </c>
      <c r="I539">
        <v>4547.8398438000004</v>
      </c>
      <c r="J539">
        <v>4527.7539063000004</v>
      </c>
      <c r="L539" t="str">
        <f t="shared" si="66"/>
        <v>23JUL2023:10:00:00</v>
      </c>
      <c r="M539">
        <v>11</v>
      </c>
      <c r="N539">
        <f t="shared" si="67"/>
        <v>284.17236330000014</v>
      </c>
      <c r="O539" t="str">
        <f t="shared" si="62"/>
        <v/>
      </c>
      <c r="P539">
        <f t="shared" si="63"/>
        <v>284.17236330000014</v>
      </c>
      <c r="Q539" t="str">
        <f t="shared" si="64"/>
        <v/>
      </c>
      <c r="R539">
        <f t="shared" si="65"/>
        <v>1</v>
      </c>
      <c r="S539">
        <f t="shared" si="68"/>
        <v>6.5524492047134464</v>
      </c>
    </row>
    <row r="540" spans="1:19" x14ac:dyDescent="0.3">
      <c r="A540" t="s">
        <v>566</v>
      </c>
      <c r="B540">
        <v>4723.6870116999999</v>
      </c>
      <c r="C540">
        <v>5033.3398438000004</v>
      </c>
      <c r="D540">
        <v>4720.3720702999999</v>
      </c>
      <c r="E540">
        <v>4707.1079102000003</v>
      </c>
      <c r="F540">
        <v>4895.9199219000002</v>
      </c>
      <c r="G540">
        <v>4895.9199219000002</v>
      </c>
      <c r="H540">
        <v>5033.3398438000004</v>
      </c>
      <c r="I540">
        <v>4952.2299805000002</v>
      </c>
      <c r="J540">
        <v>4918.9291991999999</v>
      </c>
      <c r="L540" t="str">
        <f t="shared" si="66"/>
        <v>23JUL2023:11:00:00</v>
      </c>
      <c r="M540">
        <v>12</v>
      </c>
      <c r="N540">
        <f t="shared" si="67"/>
        <v>309.65283210000052</v>
      </c>
      <c r="O540" t="str">
        <f t="shared" si="62"/>
        <v/>
      </c>
      <c r="P540">
        <f t="shared" si="63"/>
        <v>309.65283210000052</v>
      </c>
      <c r="Q540" t="str">
        <f t="shared" si="64"/>
        <v/>
      </c>
      <c r="R540">
        <f t="shared" si="65"/>
        <v>1</v>
      </c>
      <c r="S540">
        <f t="shared" si="68"/>
        <v>6.5553206919304357</v>
      </c>
    </row>
    <row r="541" spans="1:19" x14ac:dyDescent="0.3">
      <c r="A541" t="s">
        <v>567</v>
      </c>
      <c r="B541">
        <v>5134.359375</v>
      </c>
      <c r="C541">
        <v>5398.1499022999997</v>
      </c>
      <c r="D541">
        <v>5027.6308594000002</v>
      </c>
      <c r="E541">
        <v>5050.4145508000001</v>
      </c>
      <c r="F541">
        <v>5272.75</v>
      </c>
      <c r="G541">
        <v>5272.75</v>
      </c>
      <c r="H541">
        <v>5398.1499022999997</v>
      </c>
      <c r="I541">
        <v>5311.6801758000001</v>
      </c>
      <c r="J541">
        <v>5273.0253905999998</v>
      </c>
      <c r="L541" t="str">
        <f t="shared" si="66"/>
        <v>23JUL2023:12:00:00</v>
      </c>
      <c r="M541">
        <v>13</v>
      </c>
      <c r="N541">
        <f t="shared" si="67"/>
        <v>263.79052729999967</v>
      </c>
      <c r="O541" t="str">
        <f t="shared" si="62"/>
        <v/>
      </c>
      <c r="P541">
        <f t="shared" si="63"/>
        <v>263.79052729999967</v>
      </c>
      <c r="Q541" t="str">
        <f t="shared" si="64"/>
        <v/>
      </c>
      <c r="R541">
        <f t="shared" si="65"/>
        <v>1</v>
      </c>
      <c r="S541">
        <f t="shared" si="68"/>
        <v>5.1377495814655489</v>
      </c>
    </row>
    <row r="542" spans="1:19" x14ac:dyDescent="0.3">
      <c r="A542" t="s">
        <v>568</v>
      </c>
      <c r="B542">
        <v>5430.1938477000003</v>
      </c>
      <c r="C542">
        <v>5741.1298827999999</v>
      </c>
      <c r="D542">
        <v>5307.7128905999998</v>
      </c>
      <c r="E542">
        <v>5367.8188477000003</v>
      </c>
      <c r="F542">
        <v>5612.9599608999997</v>
      </c>
      <c r="G542">
        <v>5612.9599608999997</v>
      </c>
      <c r="H542">
        <v>5741.1298827999999</v>
      </c>
      <c r="I542">
        <v>5654.5097655999998</v>
      </c>
      <c r="J542">
        <v>5602.8266602000003</v>
      </c>
      <c r="L542" t="str">
        <f t="shared" si="66"/>
        <v>23JUL2023:13:00:00</v>
      </c>
      <c r="M542">
        <v>14</v>
      </c>
      <c r="N542">
        <f t="shared" si="67"/>
        <v>310.93603509999957</v>
      </c>
      <c r="O542" t="str">
        <f t="shared" si="62"/>
        <v/>
      </c>
      <c r="P542">
        <f t="shared" si="63"/>
        <v>310.93603509999957</v>
      </c>
      <c r="Q542" t="str">
        <f t="shared" si="64"/>
        <v/>
      </c>
      <c r="R542">
        <f t="shared" si="65"/>
        <v>1</v>
      </c>
      <c r="S542">
        <f t="shared" si="68"/>
        <v>5.7260577397563601</v>
      </c>
    </row>
    <row r="543" spans="1:19" x14ac:dyDescent="0.3">
      <c r="A543" t="s">
        <v>569</v>
      </c>
      <c r="B543">
        <v>5663.2128905999998</v>
      </c>
      <c r="C543">
        <v>6008.7700194999998</v>
      </c>
      <c r="D543">
        <v>5601.1040039</v>
      </c>
      <c r="E543">
        <v>5647.7714844000002</v>
      </c>
      <c r="F543">
        <v>5907.7099608999997</v>
      </c>
      <c r="G543">
        <v>5907.7099608999997</v>
      </c>
      <c r="H543">
        <v>6008.7700194999998</v>
      </c>
      <c r="I543">
        <v>5935.3999022999997</v>
      </c>
      <c r="J543">
        <v>5885.0136719000002</v>
      </c>
      <c r="L543" t="str">
        <f t="shared" si="66"/>
        <v>23JUL2023:14:00:00</v>
      </c>
      <c r="M543">
        <v>15</v>
      </c>
      <c r="N543">
        <f t="shared" si="67"/>
        <v>345.55712889999995</v>
      </c>
      <c r="O543" t="str">
        <f t="shared" si="62"/>
        <v/>
      </c>
      <c r="P543">
        <f t="shared" si="63"/>
        <v>345.55712889999995</v>
      </c>
      <c r="Q543" t="str">
        <f t="shared" si="64"/>
        <v/>
      </c>
      <c r="R543">
        <f t="shared" si="65"/>
        <v>1</v>
      </c>
      <c r="S543">
        <f t="shared" si="68"/>
        <v>6.1017859574653794</v>
      </c>
    </row>
    <row r="544" spans="1:19" x14ac:dyDescent="0.3">
      <c r="A544" t="s">
        <v>570</v>
      </c>
      <c r="B544">
        <v>5836.5659180000002</v>
      </c>
      <c r="C544">
        <v>6185.1499022999997</v>
      </c>
      <c r="D544">
        <v>5806.3813477000003</v>
      </c>
      <c r="E544">
        <v>5828.7382813000004</v>
      </c>
      <c r="F544">
        <v>6074.0698241999999</v>
      </c>
      <c r="G544">
        <v>6074.0698241999999</v>
      </c>
      <c r="H544">
        <v>6185.1499022999997</v>
      </c>
      <c r="I544">
        <v>6106.3798827999999</v>
      </c>
      <c r="J544">
        <v>6063.5493164</v>
      </c>
      <c r="L544" t="str">
        <f t="shared" si="66"/>
        <v>23JUL2023:15:00:00</v>
      </c>
      <c r="M544">
        <v>16</v>
      </c>
      <c r="N544">
        <f t="shared" si="67"/>
        <v>348.58398429999943</v>
      </c>
      <c r="O544" t="str">
        <f t="shared" si="62"/>
        <v/>
      </c>
      <c r="P544">
        <f t="shared" si="63"/>
        <v>348.58398429999943</v>
      </c>
      <c r="Q544" t="str">
        <f t="shared" si="64"/>
        <v/>
      </c>
      <c r="R544">
        <f t="shared" si="65"/>
        <v>1</v>
      </c>
      <c r="S544">
        <f t="shared" si="68"/>
        <v>5.9724157869092949</v>
      </c>
    </row>
    <row r="545" spans="1:19" x14ac:dyDescent="0.3">
      <c r="A545" t="s">
        <v>571</v>
      </c>
      <c r="B545">
        <v>5975.09375</v>
      </c>
      <c r="C545">
        <v>6257.0297852000003</v>
      </c>
      <c r="D545">
        <v>6049.0292969000002</v>
      </c>
      <c r="E545">
        <v>6061.7119141000003</v>
      </c>
      <c r="F545">
        <v>6173.6601563000004</v>
      </c>
      <c r="G545">
        <v>6173.6601563000004</v>
      </c>
      <c r="H545">
        <v>6257.0297852000003</v>
      </c>
      <c r="I545">
        <v>6198.0297852000003</v>
      </c>
      <c r="J545">
        <v>6181.0561522999997</v>
      </c>
      <c r="L545" t="str">
        <f t="shared" si="66"/>
        <v>23JUL2023:16:00:00</v>
      </c>
      <c r="M545">
        <v>17</v>
      </c>
      <c r="N545">
        <f t="shared" si="67"/>
        <v>281.93603520000033</v>
      </c>
      <c r="O545" t="str">
        <f t="shared" si="62"/>
        <v/>
      </c>
      <c r="P545">
        <f t="shared" si="63"/>
        <v>281.93603520000033</v>
      </c>
      <c r="Q545" t="str">
        <f t="shared" si="64"/>
        <v/>
      </c>
      <c r="R545">
        <f t="shared" si="65"/>
        <v>1</v>
      </c>
      <c r="S545">
        <f t="shared" si="68"/>
        <v>4.7185206960141901</v>
      </c>
    </row>
    <row r="546" spans="1:19" x14ac:dyDescent="0.3">
      <c r="A546" t="s">
        <v>572</v>
      </c>
      <c r="B546">
        <v>6049.4448241999999</v>
      </c>
      <c r="C546">
        <v>6274.4501952999999</v>
      </c>
      <c r="D546">
        <v>6122.0043944999998</v>
      </c>
      <c r="E546">
        <v>6101.6694336</v>
      </c>
      <c r="F546">
        <v>6225.0800780999998</v>
      </c>
      <c r="G546">
        <v>6225.0800780999998</v>
      </c>
      <c r="H546">
        <v>6274.4501952999999</v>
      </c>
      <c r="I546">
        <v>6241.3300780999998</v>
      </c>
      <c r="J546">
        <v>6224.1508789</v>
      </c>
      <c r="L546" t="str">
        <f t="shared" si="66"/>
        <v>23JUL2023:17:00:00</v>
      </c>
      <c r="M546">
        <v>18</v>
      </c>
      <c r="N546">
        <f t="shared" si="67"/>
        <v>225.00537110000005</v>
      </c>
      <c r="O546" t="str">
        <f t="shared" si="62"/>
        <v/>
      </c>
      <c r="P546">
        <f t="shared" si="63"/>
        <v>225.00537110000005</v>
      </c>
      <c r="Q546" t="str">
        <f t="shared" si="64"/>
        <v/>
      </c>
      <c r="R546">
        <f t="shared" si="65"/>
        <v>1</v>
      </c>
      <c r="S546">
        <f t="shared" si="68"/>
        <v>3.7194383557297019</v>
      </c>
    </row>
    <row r="547" spans="1:19" x14ac:dyDescent="0.3">
      <c r="A547" t="s">
        <v>573</v>
      </c>
      <c r="B547">
        <v>6080.0776366999999</v>
      </c>
      <c r="C547">
        <v>6219.3999022999997</v>
      </c>
      <c r="D547">
        <v>6141.0888672000001</v>
      </c>
      <c r="E547">
        <v>6102.9653319999998</v>
      </c>
      <c r="F547">
        <v>6233.3901366999999</v>
      </c>
      <c r="G547">
        <v>6233.3901366999999</v>
      </c>
      <c r="H547">
        <v>6219.3999022999997</v>
      </c>
      <c r="I547">
        <v>6235.4799805000002</v>
      </c>
      <c r="J547">
        <v>6211.3598633000001</v>
      </c>
      <c r="L547" t="str">
        <f t="shared" si="66"/>
        <v>23JUL2023:18:00:00</v>
      </c>
      <c r="M547">
        <v>19</v>
      </c>
      <c r="N547">
        <f t="shared" si="67"/>
        <v>139.32226559999981</v>
      </c>
      <c r="O547" t="str">
        <f t="shared" si="62"/>
        <v/>
      </c>
      <c r="P547">
        <f t="shared" si="63"/>
        <v>139.32226559999981</v>
      </c>
      <c r="Q547" t="str">
        <f t="shared" si="64"/>
        <v/>
      </c>
      <c r="R547">
        <f t="shared" si="65"/>
        <v>1</v>
      </c>
      <c r="S547">
        <f t="shared" si="68"/>
        <v>2.2914553715405819</v>
      </c>
    </row>
    <row r="548" spans="1:19" x14ac:dyDescent="0.3">
      <c r="A548" t="s">
        <v>574</v>
      </c>
      <c r="B548">
        <v>5999.3334961</v>
      </c>
      <c r="C548">
        <v>6093.2202147999997</v>
      </c>
      <c r="D548">
        <v>6029.9418944999998</v>
      </c>
      <c r="E548">
        <v>5976.6464844000002</v>
      </c>
      <c r="F548">
        <v>6157.3500977000003</v>
      </c>
      <c r="G548">
        <v>6157.3500977000003</v>
      </c>
      <c r="H548">
        <v>6093.2202147999997</v>
      </c>
      <c r="I548">
        <v>6148.9199219000002</v>
      </c>
      <c r="J548">
        <v>6110.1005858999997</v>
      </c>
      <c r="L548" t="str">
        <f t="shared" si="66"/>
        <v>23JUL2023:19:00:00</v>
      </c>
      <c r="M548">
        <v>20</v>
      </c>
      <c r="N548">
        <f t="shared" si="67"/>
        <v>93.886718699999619</v>
      </c>
      <c r="O548" t="str">
        <f t="shared" si="62"/>
        <v/>
      </c>
      <c r="P548">
        <f t="shared" si="63"/>
        <v>93.886718699999619</v>
      </c>
      <c r="Q548" t="str">
        <f t="shared" si="64"/>
        <v/>
      </c>
      <c r="R548">
        <f t="shared" si="65"/>
        <v>1</v>
      </c>
      <c r="S548">
        <f t="shared" si="68"/>
        <v>1.5649524861558832</v>
      </c>
    </row>
    <row r="549" spans="1:19" x14ac:dyDescent="0.3">
      <c r="A549" t="s">
        <v>575</v>
      </c>
      <c r="B549">
        <v>5834.3764647999997</v>
      </c>
      <c r="C549">
        <v>5880.3701172000001</v>
      </c>
      <c r="D549">
        <v>5850.5073241999999</v>
      </c>
      <c r="E549">
        <v>5811.7177733999997</v>
      </c>
      <c r="F549">
        <v>5981.7099608999997</v>
      </c>
      <c r="G549">
        <v>5981.7099608999997</v>
      </c>
      <c r="H549">
        <v>5880.3701172000001</v>
      </c>
      <c r="I549">
        <v>5965.6899414</v>
      </c>
      <c r="J549">
        <v>5920.2617188000004</v>
      </c>
      <c r="L549" t="str">
        <f t="shared" si="66"/>
        <v>23JUL2023:20:00:00</v>
      </c>
      <c r="M549">
        <v>21</v>
      </c>
      <c r="N549">
        <f t="shared" si="67"/>
        <v>45.993652400000428</v>
      </c>
      <c r="O549" t="str">
        <f t="shared" si="62"/>
        <v/>
      </c>
      <c r="P549">
        <f t="shared" si="63"/>
        <v>45.993652400000428</v>
      </c>
      <c r="Q549" t="str">
        <f t="shared" si="64"/>
        <v/>
      </c>
      <c r="R549">
        <f t="shared" si="65"/>
        <v>1</v>
      </c>
      <c r="S549">
        <f t="shared" si="68"/>
        <v>0.78832164289516882</v>
      </c>
    </row>
    <row r="550" spans="1:19" x14ac:dyDescent="0.3">
      <c r="A550" t="s">
        <v>576</v>
      </c>
      <c r="B550">
        <v>5624.3178711</v>
      </c>
      <c r="C550">
        <v>5690</v>
      </c>
      <c r="D550">
        <v>5614.3344727000003</v>
      </c>
      <c r="E550">
        <v>5613.9091797000001</v>
      </c>
      <c r="F550">
        <v>5781.0898438000004</v>
      </c>
      <c r="G550">
        <v>5781.0898438000004</v>
      </c>
      <c r="H550">
        <v>5690</v>
      </c>
      <c r="I550">
        <v>5763.25</v>
      </c>
      <c r="J550">
        <v>5715.0600586</v>
      </c>
      <c r="L550" t="str">
        <f t="shared" si="66"/>
        <v>23JUL2023:21:00:00</v>
      </c>
      <c r="M550">
        <v>22</v>
      </c>
      <c r="N550">
        <f t="shared" si="67"/>
        <v>65.682128899999952</v>
      </c>
      <c r="O550" t="str">
        <f t="shared" si="62"/>
        <v/>
      </c>
      <c r="P550">
        <f t="shared" si="63"/>
        <v>65.682128899999952</v>
      </c>
      <c r="Q550" t="str">
        <f t="shared" si="64"/>
        <v/>
      </c>
      <c r="R550">
        <f t="shared" si="65"/>
        <v>1</v>
      </c>
      <c r="S550">
        <f t="shared" si="68"/>
        <v>1.1678239104781232</v>
      </c>
    </row>
    <row r="551" spans="1:19" x14ac:dyDescent="0.3">
      <c r="A551" t="s">
        <v>577</v>
      </c>
      <c r="B551">
        <v>5460.359375</v>
      </c>
      <c r="C551">
        <v>5558.6699219000002</v>
      </c>
      <c r="D551">
        <v>5443.8461914</v>
      </c>
      <c r="E551">
        <v>5461.8515625</v>
      </c>
      <c r="F551">
        <v>5656.75</v>
      </c>
      <c r="G551">
        <v>5656.75</v>
      </c>
      <c r="H551">
        <v>5558.6699219000002</v>
      </c>
      <c r="I551">
        <v>5636.3500977000003</v>
      </c>
      <c r="J551">
        <v>5578.6254883000001</v>
      </c>
      <c r="L551" t="str">
        <f t="shared" si="66"/>
        <v>23JUL2023:22:00:00</v>
      </c>
      <c r="M551">
        <v>23</v>
      </c>
      <c r="N551">
        <f t="shared" si="67"/>
        <v>98.31054690000019</v>
      </c>
      <c r="O551" t="str">
        <f t="shared" si="62"/>
        <v/>
      </c>
      <c r="P551">
        <f t="shared" si="63"/>
        <v>98.31054690000019</v>
      </c>
      <c r="Q551" t="str">
        <f t="shared" si="64"/>
        <v/>
      </c>
      <c r="R551">
        <f t="shared" si="65"/>
        <v>1</v>
      </c>
      <c r="S551">
        <f t="shared" si="68"/>
        <v>1.8004409627342559</v>
      </c>
    </row>
    <row r="552" spans="1:19" x14ac:dyDescent="0.3">
      <c r="A552" t="s">
        <v>578</v>
      </c>
      <c r="B552">
        <v>5131.2700194999998</v>
      </c>
      <c r="C552">
        <v>5286.7202147999997</v>
      </c>
      <c r="D552">
        <v>5165.3007813000004</v>
      </c>
      <c r="E552">
        <v>5182.1079102000003</v>
      </c>
      <c r="F552">
        <v>5328.0297852000003</v>
      </c>
      <c r="G552">
        <v>5328.0297852000003</v>
      </c>
      <c r="H552">
        <v>5286.7202147999997</v>
      </c>
      <c r="I552">
        <v>5333.3798827999999</v>
      </c>
      <c r="J552">
        <v>5284.6962891000003</v>
      </c>
      <c r="L552" t="str">
        <f t="shared" si="66"/>
        <v>23JUL2023:23:00:00</v>
      </c>
      <c r="M552">
        <v>24</v>
      </c>
      <c r="N552">
        <f t="shared" si="67"/>
        <v>155.4501952999999</v>
      </c>
      <c r="O552" t="str">
        <f t="shared" si="62"/>
        <v/>
      </c>
      <c r="P552">
        <f t="shared" si="63"/>
        <v>155.4501952999999</v>
      </c>
      <c r="Q552" t="str">
        <f t="shared" si="64"/>
        <v/>
      </c>
      <c r="R552">
        <f t="shared" si="65"/>
        <v>1</v>
      </c>
      <c r="S552">
        <f t="shared" si="68"/>
        <v>3.029468235139714</v>
      </c>
    </row>
    <row r="553" spans="1:19" x14ac:dyDescent="0.3">
      <c r="A553" t="s">
        <v>579</v>
      </c>
      <c r="B553">
        <v>4801.2910155999998</v>
      </c>
      <c r="C553">
        <v>4977.9799805000002</v>
      </c>
      <c r="D553">
        <v>4885.2983397999997</v>
      </c>
      <c r="E553">
        <v>4893.6894530999998</v>
      </c>
      <c r="F553">
        <v>4977.9902344000002</v>
      </c>
      <c r="G553">
        <v>4977.9902344000002</v>
      </c>
      <c r="H553">
        <v>4977.9799805000002</v>
      </c>
      <c r="I553">
        <v>4984.2299805000002</v>
      </c>
      <c r="J553">
        <v>4961.3208008000001</v>
      </c>
      <c r="L553" t="str">
        <f t="shared" si="66"/>
        <v>24JUL2023:00:00:00</v>
      </c>
      <c r="M553">
        <v>1</v>
      </c>
      <c r="N553">
        <f t="shared" si="67"/>
        <v>176.68896490000043</v>
      </c>
      <c r="O553" t="str">
        <f t="shared" si="62"/>
        <v/>
      </c>
      <c r="P553">
        <f t="shared" si="63"/>
        <v>176.68896490000043</v>
      </c>
      <c r="Q553" t="str">
        <f t="shared" si="64"/>
        <v/>
      </c>
      <c r="R553">
        <f t="shared" si="65"/>
        <v>1</v>
      </c>
      <c r="S553">
        <f t="shared" si="68"/>
        <v>3.680030315303024</v>
      </c>
    </row>
    <row r="554" spans="1:19" x14ac:dyDescent="0.3">
      <c r="A554" t="s">
        <v>580</v>
      </c>
      <c r="B554">
        <v>4482.6132813000004</v>
      </c>
      <c r="C554">
        <v>4585.3100586</v>
      </c>
      <c r="D554">
        <v>4575.7885741999999</v>
      </c>
      <c r="E554">
        <v>4529.7758789</v>
      </c>
      <c r="F554">
        <v>4578.4199219000002</v>
      </c>
      <c r="G554">
        <v>4578.4199219000002</v>
      </c>
      <c r="H554">
        <v>4585.3100586</v>
      </c>
      <c r="I554">
        <v>4556.0498047000001</v>
      </c>
      <c r="J554">
        <v>4573.25</v>
      </c>
      <c r="L554" t="str">
        <f t="shared" si="66"/>
        <v>24JUL2023:01:00:00</v>
      </c>
      <c r="M554">
        <v>2</v>
      </c>
      <c r="N554">
        <f t="shared" si="67"/>
        <v>102.69677729999967</v>
      </c>
      <c r="O554" t="str">
        <f t="shared" si="62"/>
        <v/>
      </c>
      <c r="P554">
        <f t="shared" si="63"/>
        <v>102.69677729999967</v>
      </c>
      <c r="Q554" t="str">
        <f t="shared" si="64"/>
        <v/>
      </c>
      <c r="R554">
        <f t="shared" si="65"/>
        <v>1</v>
      </c>
      <c r="S554">
        <f t="shared" si="68"/>
        <v>2.2910023875674734</v>
      </c>
    </row>
    <row r="555" spans="1:19" x14ac:dyDescent="0.3">
      <c r="A555" t="s">
        <v>581</v>
      </c>
      <c r="B555">
        <v>4254.1582030999998</v>
      </c>
      <c r="C555">
        <v>4334.3598633000001</v>
      </c>
      <c r="D555">
        <v>4306.9526366999999</v>
      </c>
      <c r="E555">
        <v>4268.3266602000003</v>
      </c>
      <c r="F555">
        <v>4308.5</v>
      </c>
      <c r="G555">
        <v>4308.5</v>
      </c>
      <c r="H555">
        <v>4334.3598633000001</v>
      </c>
      <c r="I555">
        <v>4295.6201172000001</v>
      </c>
      <c r="J555">
        <v>4312.0844727000003</v>
      </c>
      <c r="L555" t="str">
        <f t="shared" si="66"/>
        <v>24JUL2023:02:00:00</v>
      </c>
      <c r="M555">
        <v>3</v>
      </c>
      <c r="N555">
        <f t="shared" si="67"/>
        <v>80.201660200000333</v>
      </c>
      <c r="O555" t="str">
        <f t="shared" si="62"/>
        <v/>
      </c>
      <c r="P555">
        <f t="shared" si="63"/>
        <v>80.201660200000333</v>
      </c>
      <c r="Q555" t="str">
        <f t="shared" si="64"/>
        <v/>
      </c>
      <c r="R555">
        <f t="shared" si="65"/>
        <v>1</v>
      </c>
      <c r="S555">
        <f t="shared" si="68"/>
        <v>1.8852533538023453</v>
      </c>
    </row>
    <row r="556" spans="1:19" x14ac:dyDescent="0.3">
      <c r="A556" t="s">
        <v>582</v>
      </c>
      <c r="B556">
        <v>4076.0124512000002</v>
      </c>
      <c r="C556">
        <v>4089.6201172000001</v>
      </c>
      <c r="D556">
        <v>4128.7661133000001</v>
      </c>
      <c r="E556">
        <v>4064.1323241999999</v>
      </c>
      <c r="F556">
        <v>4068.4099120999999</v>
      </c>
      <c r="G556">
        <v>4068.4099120999999</v>
      </c>
      <c r="H556">
        <v>4089.6201172000001</v>
      </c>
      <c r="I556">
        <v>4061.7299804999998</v>
      </c>
      <c r="J556">
        <v>4084.8403320000002</v>
      </c>
      <c r="L556" t="str">
        <f t="shared" si="66"/>
        <v>24JUL2023:03:00:00</v>
      </c>
      <c r="M556">
        <v>4</v>
      </c>
      <c r="N556">
        <f t="shared" si="67"/>
        <v>13.607665999999881</v>
      </c>
      <c r="O556" t="str">
        <f t="shared" si="62"/>
        <v/>
      </c>
      <c r="P556">
        <f t="shared" si="63"/>
        <v>13.607665999999881</v>
      </c>
      <c r="Q556" t="str">
        <f t="shared" si="64"/>
        <v/>
      </c>
      <c r="R556">
        <f t="shared" si="65"/>
        <v>1</v>
      </c>
      <c r="S556">
        <f t="shared" si="68"/>
        <v>0.33384750814472391</v>
      </c>
    </row>
    <row r="557" spans="1:19" x14ac:dyDescent="0.3">
      <c r="A557" t="s">
        <v>583</v>
      </c>
      <c r="B557">
        <v>3916.8439941000001</v>
      </c>
      <c r="C557">
        <v>3966.3200683999999</v>
      </c>
      <c r="D557">
        <v>3984.1411133000001</v>
      </c>
      <c r="E557">
        <v>3919.2624512000002</v>
      </c>
      <c r="F557">
        <v>3945.9699707</v>
      </c>
      <c r="G557">
        <v>3945.9699707</v>
      </c>
      <c r="H557">
        <v>3966.3200683999999</v>
      </c>
      <c r="I557">
        <v>3945.4799804999998</v>
      </c>
      <c r="J557">
        <v>3959.5625</v>
      </c>
      <c r="L557" t="str">
        <f t="shared" si="66"/>
        <v>24JUL2023:04:00:00</v>
      </c>
      <c r="M557">
        <v>5</v>
      </c>
      <c r="N557">
        <f t="shared" si="67"/>
        <v>49.476074299999709</v>
      </c>
      <c r="O557" t="str">
        <f t="shared" si="62"/>
        <v/>
      </c>
      <c r="P557">
        <f t="shared" si="63"/>
        <v>49.476074299999709</v>
      </c>
      <c r="Q557" t="str">
        <f t="shared" si="64"/>
        <v/>
      </c>
      <c r="R557">
        <f t="shared" si="65"/>
        <v>1</v>
      </c>
      <c r="S557">
        <f t="shared" si="68"/>
        <v>1.263161728537727</v>
      </c>
    </row>
    <row r="558" spans="1:19" x14ac:dyDescent="0.3">
      <c r="A558" t="s">
        <v>584</v>
      </c>
      <c r="B558">
        <v>3855.0524902000002</v>
      </c>
      <c r="C558">
        <v>3876.4599609000002</v>
      </c>
      <c r="D558">
        <v>3900.1757812999999</v>
      </c>
      <c r="E558">
        <v>3841.6748047000001</v>
      </c>
      <c r="F558">
        <v>3874.3898926000002</v>
      </c>
      <c r="G558">
        <v>3874.3898926000002</v>
      </c>
      <c r="H558">
        <v>3876.4599609000002</v>
      </c>
      <c r="I558">
        <v>3878.8200683999999</v>
      </c>
      <c r="J558">
        <v>3881.4970702999999</v>
      </c>
      <c r="L558" t="str">
        <f t="shared" si="66"/>
        <v>24JUL2023:05:00:00</v>
      </c>
      <c r="M558">
        <v>6</v>
      </c>
      <c r="N558">
        <f t="shared" si="67"/>
        <v>21.407470699999976</v>
      </c>
      <c r="O558" t="str">
        <f t="shared" si="62"/>
        <v/>
      </c>
      <c r="P558">
        <f t="shared" si="63"/>
        <v>21.407470699999976</v>
      </c>
      <c r="Q558" t="str">
        <f t="shared" si="64"/>
        <v/>
      </c>
      <c r="R558">
        <f t="shared" si="65"/>
        <v>1</v>
      </c>
      <c r="S558">
        <f t="shared" si="68"/>
        <v>0.55530944791076908</v>
      </c>
    </row>
    <row r="559" spans="1:19" x14ac:dyDescent="0.3">
      <c r="A559" t="s">
        <v>585</v>
      </c>
      <c r="B559">
        <v>3880.7204590000001</v>
      </c>
      <c r="C559">
        <v>3889.3200683999999</v>
      </c>
      <c r="D559">
        <v>3953.1801758000001</v>
      </c>
      <c r="E559">
        <v>3890.3964844000002</v>
      </c>
      <c r="F559">
        <v>3886.2199707</v>
      </c>
      <c r="G559">
        <v>3886.2199707</v>
      </c>
      <c r="H559">
        <v>3889.3200683999999</v>
      </c>
      <c r="I559">
        <v>3891.9399414</v>
      </c>
      <c r="J559">
        <v>3902.2583008000001</v>
      </c>
      <c r="L559" t="str">
        <f t="shared" si="66"/>
        <v>24JUL2023:06:00:00</v>
      </c>
      <c r="M559">
        <v>7</v>
      </c>
      <c r="N559">
        <f t="shared" si="67"/>
        <v>8.5996093999997356</v>
      </c>
      <c r="O559" t="str">
        <f t="shared" si="62"/>
        <v/>
      </c>
      <c r="P559">
        <f t="shared" si="63"/>
        <v>8.5996093999997356</v>
      </c>
      <c r="Q559" t="str">
        <f t="shared" si="64"/>
        <v/>
      </c>
      <c r="R559">
        <f t="shared" si="65"/>
        <v>1</v>
      </c>
      <c r="S559">
        <f t="shared" si="68"/>
        <v>0.22159826998246912</v>
      </c>
    </row>
    <row r="560" spans="1:19" x14ac:dyDescent="0.3">
      <c r="A560" t="s">
        <v>586</v>
      </c>
      <c r="B560">
        <v>3969.5427245999999</v>
      </c>
      <c r="C560">
        <v>3959.7299804999998</v>
      </c>
      <c r="D560">
        <v>4019.4809570000002</v>
      </c>
      <c r="E560">
        <v>3993.3876952999999</v>
      </c>
      <c r="F560">
        <v>3979.4699707</v>
      </c>
      <c r="G560">
        <v>3979.4699707</v>
      </c>
      <c r="H560">
        <v>3959.7299804999998</v>
      </c>
      <c r="I560">
        <v>3962.7600097999998</v>
      </c>
      <c r="J560">
        <v>3976.5371094000002</v>
      </c>
      <c r="L560" t="str">
        <f t="shared" si="66"/>
        <v>24JUL2023:07:00:00</v>
      </c>
      <c r="M560">
        <v>8</v>
      </c>
      <c r="N560">
        <f t="shared" si="67"/>
        <v>-9.8127441000001454</v>
      </c>
      <c r="O560">
        <f t="shared" si="62"/>
        <v>-9.8127441000001454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0.24720086873454547</v>
      </c>
    </row>
    <row r="561" spans="1:19" x14ac:dyDescent="0.3">
      <c r="A561" t="s">
        <v>587</v>
      </c>
      <c r="B561">
        <v>4010.5544433999999</v>
      </c>
      <c r="C561">
        <v>3975.5700683999999</v>
      </c>
      <c r="D561">
        <v>4082.4477539</v>
      </c>
      <c r="E561">
        <v>4054.1027832</v>
      </c>
      <c r="F561">
        <v>4028.3000487999998</v>
      </c>
      <c r="G561">
        <v>4028.3000487999998</v>
      </c>
      <c r="H561">
        <v>3975.5700683999999</v>
      </c>
      <c r="I561">
        <v>4012.2700195000002</v>
      </c>
      <c r="J561">
        <v>4018.5019530999998</v>
      </c>
      <c r="L561" t="str">
        <f t="shared" si="66"/>
        <v>24JUL2023:08:00:00</v>
      </c>
      <c r="M561">
        <v>9</v>
      </c>
      <c r="N561">
        <f t="shared" si="67"/>
        <v>-34.984375</v>
      </c>
      <c r="O561">
        <f t="shared" si="62"/>
        <v>-34.984375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0.87230769445287815</v>
      </c>
    </row>
    <row r="562" spans="1:19" x14ac:dyDescent="0.3">
      <c r="A562" t="s">
        <v>588</v>
      </c>
      <c r="B562">
        <v>4259.9145508000001</v>
      </c>
      <c r="C562">
        <v>4231.4599608999997</v>
      </c>
      <c r="D562">
        <v>4332.2578125</v>
      </c>
      <c r="E562">
        <v>4262.7993164</v>
      </c>
      <c r="F562">
        <v>4251.25</v>
      </c>
      <c r="G562">
        <v>4251.25</v>
      </c>
      <c r="H562">
        <v>4231.4599608999997</v>
      </c>
      <c r="I562">
        <v>4238.75</v>
      </c>
      <c r="J562">
        <v>4257.7646483999997</v>
      </c>
      <c r="L562" t="str">
        <f t="shared" si="66"/>
        <v>24JUL2023:09:00:00</v>
      </c>
      <c r="M562">
        <v>10</v>
      </c>
      <c r="N562">
        <f t="shared" si="67"/>
        <v>-28.454589900000428</v>
      </c>
      <c r="O562">
        <f t="shared" si="62"/>
        <v>-28.454589900000428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0.66796151802286119</v>
      </c>
    </row>
    <row r="563" spans="1:19" x14ac:dyDescent="0.3">
      <c r="A563" t="s">
        <v>589</v>
      </c>
      <c r="B563">
        <v>4580.0004883000001</v>
      </c>
      <c r="C563">
        <v>4623.4599608999997</v>
      </c>
      <c r="D563">
        <v>4606.0712891000003</v>
      </c>
      <c r="E563">
        <v>4498.875</v>
      </c>
      <c r="F563">
        <v>4614.8798827999999</v>
      </c>
      <c r="G563">
        <v>4614.8798827999999</v>
      </c>
      <c r="H563">
        <v>4623.4599608999997</v>
      </c>
      <c r="I563">
        <v>4599.8999022999997</v>
      </c>
      <c r="J563">
        <v>4611.1982422000001</v>
      </c>
      <c r="L563" t="str">
        <f t="shared" si="66"/>
        <v>24JUL2023:10:00:00</v>
      </c>
      <c r="M563">
        <v>11</v>
      </c>
      <c r="N563">
        <f t="shared" si="67"/>
        <v>43.459472599999572</v>
      </c>
      <c r="O563" t="str">
        <f t="shared" si="62"/>
        <v/>
      </c>
      <c r="P563">
        <f t="shared" si="63"/>
        <v>43.459472599999572</v>
      </c>
      <c r="Q563" t="str">
        <f t="shared" si="64"/>
        <v/>
      </c>
      <c r="R563">
        <f t="shared" si="65"/>
        <v>1</v>
      </c>
      <c r="S563">
        <f t="shared" si="68"/>
        <v>0.94889668049207598</v>
      </c>
    </row>
    <row r="564" spans="1:19" x14ac:dyDescent="0.3">
      <c r="A564" t="s">
        <v>590</v>
      </c>
      <c r="B564">
        <v>4962.3339844000002</v>
      </c>
      <c r="C564">
        <v>5055.1601563000004</v>
      </c>
      <c r="D564">
        <v>4981.6923827999999</v>
      </c>
      <c r="E564">
        <v>4906.1367188000004</v>
      </c>
      <c r="F564">
        <v>4988.3100586</v>
      </c>
      <c r="G564">
        <v>4988.3100586</v>
      </c>
      <c r="H564">
        <v>5055.1601563000004</v>
      </c>
      <c r="I564">
        <v>4954.9902344000002</v>
      </c>
      <c r="J564">
        <v>4997.0458983999997</v>
      </c>
      <c r="L564" t="str">
        <f t="shared" si="66"/>
        <v>24JUL2023:11:00:00</v>
      </c>
      <c r="M564">
        <v>12</v>
      </c>
      <c r="N564">
        <f t="shared" si="67"/>
        <v>92.82617190000019</v>
      </c>
      <c r="O564" t="str">
        <f t="shared" si="62"/>
        <v/>
      </c>
      <c r="P564">
        <f t="shared" si="63"/>
        <v>92.82617190000019</v>
      </c>
      <c r="Q564" t="str">
        <f t="shared" si="64"/>
        <v/>
      </c>
      <c r="R564">
        <f t="shared" si="65"/>
        <v>1</v>
      </c>
      <c r="S564">
        <f t="shared" si="68"/>
        <v>1.8706151619745093</v>
      </c>
    </row>
    <row r="565" spans="1:19" x14ac:dyDescent="0.3">
      <c r="A565" t="s">
        <v>591</v>
      </c>
      <c r="B565">
        <v>5306.4423827999999</v>
      </c>
      <c r="C565">
        <v>5470.1298827999999</v>
      </c>
      <c r="D565">
        <v>5319.8842772999997</v>
      </c>
      <c r="E565">
        <v>5306.5219727000003</v>
      </c>
      <c r="F565">
        <v>5344.9799805000002</v>
      </c>
      <c r="G565">
        <v>5344.9799805000002</v>
      </c>
      <c r="H565">
        <v>5470.1298827999999</v>
      </c>
      <c r="I565">
        <v>5294.6899414</v>
      </c>
      <c r="J565">
        <v>5362.4189452999999</v>
      </c>
      <c r="L565" t="str">
        <f t="shared" si="66"/>
        <v>24JUL2023:12:00:00</v>
      </c>
      <c r="M565">
        <v>13</v>
      </c>
      <c r="N565">
        <f t="shared" si="67"/>
        <v>163.6875</v>
      </c>
      <c r="O565" t="str">
        <f t="shared" si="62"/>
        <v/>
      </c>
      <c r="P565">
        <f t="shared" si="63"/>
        <v>163.6875</v>
      </c>
      <c r="Q565" t="str">
        <f t="shared" si="64"/>
        <v/>
      </c>
      <c r="R565">
        <f t="shared" si="65"/>
        <v>1</v>
      </c>
      <c r="S565">
        <f t="shared" si="68"/>
        <v>3.0846938154000756</v>
      </c>
    </row>
    <row r="566" spans="1:19" x14ac:dyDescent="0.3">
      <c r="A566" t="s">
        <v>592</v>
      </c>
      <c r="B566">
        <v>5610.1748047000001</v>
      </c>
      <c r="C566">
        <v>5822.5898438000004</v>
      </c>
      <c r="D566">
        <v>5616.9086914</v>
      </c>
      <c r="E566">
        <v>5605.1240233999997</v>
      </c>
      <c r="F566">
        <v>5657.1899414</v>
      </c>
      <c r="G566">
        <v>5657.1899414</v>
      </c>
      <c r="H566">
        <v>5822.5898438000004</v>
      </c>
      <c r="I566">
        <v>5598.3500977000003</v>
      </c>
      <c r="J566">
        <v>5681.1015625</v>
      </c>
      <c r="L566" t="str">
        <f t="shared" si="66"/>
        <v>24JUL2023:13:00:00</v>
      </c>
      <c r="M566">
        <v>14</v>
      </c>
      <c r="N566">
        <f t="shared" si="67"/>
        <v>212.41503910000029</v>
      </c>
      <c r="O566" t="str">
        <f t="shared" si="62"/>
        <v/>
      </c>
      <c r="P566">
        <f t="shared" si="63"/>
        <v>212.41503910000029</v>
      </c>
      <c r="Q566" t="str">
        <f t="shared" si="64"/>
        <v/>
      </c>
      <c r="R566">
        <f t="shared" si="65"/>
        <v>1</v>
      </c>
      <c r="S566">
        <f t="shared" si="68"/>
        <v>3.7862463558541295</v>
      </c>
    </row>
    <row r="567" spans="1:19" x14ac:dyDescent="0.3">
      <c r="A567" t="s">
        <v>593</v>
      </c>
      <c r="B567">
        <v>5764.4384766000003</v>
      </c>
      <c r="C567">
        <v>6080.8798827999999</v>
      </c>
      <c r="D567">
        <v>5874.9975586</v>
      </c>
      <c r="E567">
        <v>5892.9174805000002</v>
      </c>
      <c r="F567">
        <v>5946.7099608999997</v>
      </c>
      <c r="G567">
        <v>5946.7099608999997</v>
      </c>
      <c r="H567">
        <v>6080.8798827999999</v>
      </c>
      <c r="I567">
        <v>5859.4799805000002</v>
      </c>
      <c r="J567">
        <v>5946.4497069999998</v>
      </c>
      <c r="L567" t="str">
        <f t="shared" si="66"/>
        <v>24JUL2023:14:00:00</v>
      </c>
      <c r="M567">
        <v>15</v>
      </c>
      <c r="N567">
        <f t="shared" si="67"/>
        <v>316.44140619999962</v>
      </c>
      <c r="O567" t="str">
        <f t="shared" si="62"/>
        <v/>
      </c>
      <c r="P567">
        <f t="shared" si="63"/>
        <v>316.44140619999962</v>
      </c>
      <c r="Q567" t="str">
        <f t="shared" si="64"/>
        <v/>
      </c>
      <c r="R567">
        <f t="shared" si="65"/>
        <v>1</v>
      </c>
      <c r="S567">
        <f t="shared" si="68"/>
        <v>5.489544341301464</v>
      </c>
    </row>
    <row r="568" spans="1:19" x14ac:dyDescent="0.3">
      <c r="A568" t="s">
        <v>594</v>
      </c>
      <c r="B568">
        <v>5861.8500977000003</v>
      </c>
      <c r="C568">
        <v>6253.8300780999998</v>
      </c>
      <c r="D568">
        <v>6110.8374022999997</v>
      </c>
      <c r="E568">
        <v>6141.6474608999997</v>
      </c>
      <c r="F568">
        <v>6123.7202147999997</v>
      </c>
      <c r="G568">
        <v>6123.7202147999997</v>
      </c>
      <c r="H568">
        <v>6253.8300780999998</v>
      </c>
      <c r="I568">
        <v>6032.6098633000001</v>
      </c>
      <c r="J568">
        <v>6132.84375</v>
      </c>
      <c r="L568" t="str">
        <f t="shared" si="66"/>
        <v>24JUL2023:15:00:00</v>
      </c>
      <c r="M568">
        <v>16</v>
      </c>
      <c r="N568">
        <f t="shared" si="67"/>
        <v>391.97998039999948</v>
      </c>
      <c r="O568" t="str">
        <f t="shared" si="62"/>
        <v/>
      </c>
      <c r="P568">
        <f t="shared" si="63"/>
        <v>391.97998039999948</v>
      </c>
      <c r="Q568" t="str">
        <f t="shared" si="64"/>
        <v/>
      </c>
      <c r="R568">
        <f t="shared" si="65"/>
        <v>1</v>
      </c>
      <c r="S568">
        <f t="shared" si="68"/>
        <v>6.686966979141955</v>
      </c>
    </row>
    <row r="569" spans="1:19" x14ac:dyDescent="0.3">
      <c r="A569" t="s">
        <v>595</v>
      </c>
      <c r="B569">
        <v>5972.3208008000001</v>
      </c>
      <c r="C569">
        <v>6258.4199219000002</v>
      </c>
      <c r="D569">
        <v>6200.9077147999997</v>
      </c>
      <c r="E569">
        <v>6242.3173827999999</v>
      </c>
      <c r="F569">
        <v>6202.9799805000002</v>
      </c>
      <c r="G569">
        <v>6202.9799805000002</v>
      </c>
      <c r="H569">
        <v>6258.4199219000002</v>
      </c>
      <c r="I569">
        <v>6099.7402344000002</v>
      </c>
      <c r="J569">
        <v>6188.2255858999997</v>
      </c>
      <c r="L569" t="str">
        <f t="shared" si="66"/>
        <v>24JUL2023:16:00:00</v>
      </c>
      <c r="M569">
        <v>17</v>
      </c>
      <c r="N569">
        <f t="shared" si="67"/>
        <v>286.09912110000005</v>
      </c>
      <c r="O569" t="str">
        <f t="shared" si="62"/>
        <v/>
      </c>
      <c r="P569">
        <f t="shared" si="63"/>
        <v>286.09912110000005</v>
      </c>
      <c r="Q569" t="str">
        <f t="shared" si="64"/>
        <v/>
      </c>
      <c r="R569">
        <f t="shared" si="65"/>
        <v>1</v>
      </c>
      <c r="S569">
        <f t="shared" si="68"/>
        <v>4.790417839940492</v>
      </c>
    </row>
    <row r="570" spans="1:19" x14ac:dyDescent="0.3">
      <c r="A570" t="s">
        <v>596</v>
      </c>
      <c r="B570">
        <v>5935.2089844000002</v>
      </c>
      <c r="C570">
        <v>6190.8198241999999</v>
      </c>
      <c r="D570">
        <v>6227.5834961</v>
      </c>
      <c r="E570">
        <v>6279.6528319999998</v>
      </c>
      <c r="F570">
        <v>6211.5297852000003</v>
      </c>
      <c r="G570">
        <v>6211.5297852000003</v>
      </c>
      <c r="H570">
        <v>6190.8198241999999</v>
      </c>
      <c r="I570">
        <v>6096.4101563000004</v>
      </c>
      <c r="J570">
        <v>6173.9921875</v>
      </c>
      <c r="L570" t="str">
        <f t="shared" si="66"/>
        <v>24JUL2023:17:00:00</v>
      </c>
      <c r="M570">
        <v>18</v>
      </c>
      <c r="N570">
        <f t="shared" si="67"/>
        <v>255.61083979999967</v>
      </c>
      <c r="O570" t="str">
        <f t="shared" si="62"/>
        <v/>
      </c>
      <c r="P570">
        <f t="shared" si="63"/>
        <v>255.61083979999967</v>
      </c>
      <c r="Q570" t="str">
        <f t="shared" si="64"/>
        <v/>
      </c>
      <c r="R570">
        <f t="shared" si="65"/>
        <v>1</v>
      </c>
      <c r="S570">
        <f t="shared" si="68"/>
        <v>4.3066864279226351</v>
      </c>
    </row>
    <row r="571" spans="1:19" x14ac:dyDescent="0.3">
      <c r="A571" t="s">
        <v>597</v>
      </c>
      <c r="B571">
        <v>5853.5917969000002</v>
      </c>
      <c r="C571">
        <v>6043.4301758000001</v>
      </c>
      <c r="D571">
        <v>6169.5126952999999</v>
      </c>
      <c r="E571">
        <v>6241.4975586</v>
      </c>
      <c r="F571">
        <v>6156.0498047000001</v>
      </c>
      <c r="G571">
        <v>6156.0498047000001</v>
      </c>
      <c r="H571">
        <v>6043.4301758000001</v>
      </c>
      <c r="I571">
        <v>6026.1000977000003</v>
      </c>
      <c r="J571">
        <v>6085.9716797000001</v>
      </c>
      <c r="L571" t="str">
        <f t="shared" si="66"/>
        <v>24JUL2023:18:00:00</v>
      </c>
      <c r="M571">
        <v>19</v>
      </c>
      <c r="N571">
        <f t="shared" si="67"/>
        <v>189.83837889999995</v>
      </c>
      <c r="O571" t="str">
        <f t="shared" si="62"/>
        <v/>
      </c>
      <c r="P571">
        <f t="shared" si="63"/>
        <v>189.83837889999995</v>
      </c>
      <c r="Q571" t="str">
        <f t="shared" si="64"/>
        <v/>
      </c>
      <c r="R571">
        <f t="shared" si="65"/>
        <v>1</v>
      </c>
      <c r="S571">
        <f t="shared" si="68"/>
        <v>3.2431092820742355</v>
      </c>
    </row>
    <row r="572" spans="1:19" x14ac:dyDescent="0.3">
      <c r="A572" t="s">
        <v>598</v>
      </c>
      <c r="B572">
        <v>5674.5019530999998</v>
      </c>
      <c r="C572">
        <v>5791.5400391000003</v>
      </c>
      <c r="D572">
        <v>6026.2490233999997</v>
      </c>
      <c r="E572">
        <v>6120.9809569999998</v>
      </c>
      <c r="F572">
        <v>5998.6601563000004</v>
      </c>
      <c r="G572">
        <v>5998.6601563000004</v>
      </c>
      <c r="H572">
        <v>5791.5400391000003</v>
      </c>
      <c r="I572">
        <v>5858.0498047000001</v>
      </c>
      <c r="J572">
        <v>5899.8588866999999</v>
      </c>
      <c r="L572" t="str">
        <f t="shared" si="66"/>
        <v>24JUL2023:19:00:00</v>
      </c>
      <c r="M572">
        <v>20</v>
      </c>
      <c r="N572">
        <f t="shared" si="67"/>
        <v>117.03808600000048</v>
      </c>
      <c r="O572" t="str">
        <f t="shared" si="62"/>
        <v/>
      </c>
      <c r="P572">
        <f t="shared" si="63"/>
        <v>117.03808600000048</v>
      </c>
      <c r="Q572" t="str">
        <f t="shared" si="64"/>
        <v/>
      </c>
      <c r="R572">
        <f t="shared" si="65"/>
        <v>1</v>
      </c>
      <c r="S572">
        <f t="shared" si="68"/>
        <v>2.0625261382818305</v>
      </c>
    </row>
    <row r="573" spans="1:19" x14ac:dyDescent="0.3">
      <c r="A573" t="s">
        <v>599</v>
      </c>
      <c r="B573">
        <v>5488.0185547000001</v>
      </c>
      <c r="C573">
        <v>5503.9301758000001</v>
      </c>
      <c r="D573">
        <v>5844.9497069999998</v>
      </c>
      <c r="E573">
        <v>5954.7607422000001</v>
      </c>
      <c r="F573">
        <v>5795.3901366999999</v>
      </c>
      <c r="G573">
        <v>5795.3901366999999</v>
      </c>
      <c r="H573">
        <v>5503.9301758000001</v>
      </c>
      <c r="I573">
        <v>5639.3500977000003</v>
      </c>
      <c r="J573">
        <v>5671.0522461</v>
      </c>
      <c r="L573" t="str">
        <f t="shared" si="66"/>
        <v>24JUL2023:20:00:00</v>
      </c>
      <c r="M573">
        <v>21</v>
      </c>
      <c r="N573">
        <f t="shared" si="67"/>
        <v>15.911621100000048</v>
      </c>
      <c r="O573" t="str">
        <f t="shared" si="62"/>
        <v/>
      </c>
      <c r="P573">
        <f t="shared" si="63"/>
        <v>15.911621100000048</v>
      </c>
      <c r="Q573" t="str">
        <f t="shared" si="64"/>
        <v/>
      </c>
      <c r="R573">
        <f t="shared" si="65"/>
        <v>1</v>
      </c>
      <c r="S573">
        <f t="shared" si="68"/>
        <v>0.28993380655342643</v>
      </c>
    </row>
    <row r="574" spans="1:19" x14ac:dyDescent="0.3">
      <c r="A574" t="s">
        <v>600</v>
      </c>
      <c r="B574">
        <v>5315.9199219000002</v>
      </c>
      <c r="C574">
        <v>5301.8500977000003</v>
      </c>
      <c r="D574">
        <v>5620.4003905999998</v>
      </c>
      <c r="E574">
        <v>5676.3598633000001</v>
      </c>
      <c r="F574">
        <v>5585.8999022999997</v>
      </c>
      <c r="G574">
        <v>5585.8999022999997</v>
      </c>
      <c r="H574">
        <v>5301.8500977000003</v>
      </c>
      <c r="I574">
        <v>5434.2299805000002</v>
      </c>
      <c r="J574">
        <v>5462.0844727000003</v>
      </c>
      <c r="L574" t="str">
        <f t="shared" si="66"/>
        <v>24JUL2023:21:00:00</v>
      </c>
      <c r="M574">
        <v>22</v>
      </c>
      <c r="N574">
        <f t="shared" si="67"/>
        <v>-14.069824199999857</v>
      </c>
      <c r="O574">
        <f t="shared" si="62"/>
        <v>-14.069824199999857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0.26467336616634102</v>
      </c>
    </row>
    <row r="575" spans="1:19" x14ac:dyDescent="0.3">
      <c r="A575" t="s">
        <v>601</v>
      </c>
      <c r="B575">
        <v>5123.1640625</v>
      </c>
      <c r="C575">
        <v>5124.9501952999999</v>
      </c>
      <c r="D575">
        <v>5432.8212891000003</v>
      </c>
      <c r="E575">
        <v>5460.9223633000001</v>
      </c>
      <c r="F575">
        <v>5437.0400391000003</v>
      </c>
      <c r="G575">
        <v>5437.0400391000003</v>
      </c>
      <c r="H575">
        <v>5124.9501952999999</v>
      </c>
      <c r="I575">
        <v>5292.0400391000003</v>
      </c>
      <c r="J575">
        <v>5299.0693358999997</v>
      </c>
      <c r="L575" t="str">
        <f t="shared" si="66"/>
        <v>24JUL2023:22:00:00</v>
      </c>
      <c r="M575">
        <v>23</v>
      </c>
      <c r="N575">
        <f t="shared" si="67"/>
        <v>1.7861327999999048</v>
      </c>
      <c r="O575" t="str">
        <f t="shared" si="62"/>
        <v/>
      </c>
      <c r="P575">
        <f t="shared" si="63"/>
        <v>1.7861327999999048</v>
      </c>
      <c r="Q575" t="str">
        <f t="shared" si="64"/>
        <v/>
      </c>
      <c r="R575">
        <f t="shared" si="65"/>
        <v>1</v>
      </c>
      <c r="S575">
        <f t="shared" si="68"/>
        <v>3.4863861047782024E-2</v>
      </c>
    </row>
    <row r="576" spans="1:19" x14ac:dyDescent="0.3">
      <c r="A576" t="s">
        <v>602</v>
      </c>
      <c r="B576">
        <v>4861.6196289</v>
      </c>
      <c r="C576">
        <v>4855.3798827999999</v>
      </c>
      <c r="D576">
        <v>5155.0600586</v>
      </c>
      <c r="E576">
        <v>5121.4296875</v>
      </c>
      <c r="F576">
        <v>5119.8798827999999</v>
      </c>
      <c r="G576">
        <v>5119.8798827999999</v>
      </c>
      <c r="H576">
        <v>4855.3798827999999</v>
      </c>
      <c r="I576">
        <v>5006.6899414</v>
      </c>
      <c r="J576">
        <v>5013.609375</v>
      </c>
      <c r="L576" t="str">
        <f t="shared" si="66"/>
        <v>24JUL2023:23:00:00</v>
      </c>
      <c r="M576">
        <v>24</v>
      </c>
      <c r="N576">
        <f t="shared" si="67"/>
        <v>-6.2397461000000476</v>
      </c>
      <c r="O576">
        <f t="shared" si="62"/>
        <v>-6.2397461000000476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0.12834706489392436</v>
      </c>
    </row>
    <row r="577" spans="1:19" x14ac:dyDescent="0.3">
      <c r="A577" t="s">
        <v>603</v>
      </c>
      <c r="B577">
        <v>4520.6176758000001</v>
      </c>
      <c r="C577">
        <v>4556.3598633000001</v>
      </c>
      <c r="D577">
        <v>4843.7573241999999</v>
      </c>
      <c r="E577">
        <v>4790.4389647999997</v>
      </c>
      <c r="F577">
        <v>4782.5200194999998</v>
      </c>
      <c r="G577">
        <v>4782.5200194999998</v>
      </c>
      <c r="H577">
        <v>4556.3598633000001</v>
      </c>
      <c r="I577">
        <v>4689.25</v>
      </c>
      <c r="J577">
        <v>4698.9384766000003</v>
      </c>
      <c r="L577" t="str">
        <f t="shared" si="66"/>
        <v>25JUL2023:00:00:00</v>
      </c>
      <c r="M577">
        <v>1</v>
      </c>
      <c r="N577">
        <f t="shared" si="67"/>
        <v>35.7421875</v>
      </c>
      <c r="O577" t="str">
        <f t="shared" si="62"/>
        <v/>
      </c>
      <c r="P577">
        <f t="shared" si="63"/>
        <v>35.7421875</v>
      </c>
      <c r="Q577" t="str">
        <f t="shared" si="64"/>
        <v/>
      </c>
      <c r="R577">
        <f t="shared" si="65"/>
        <v>1</v>
      </c>
      <c r="S577">
        <f t="shared" si="68"/>
        <v>0.79064831541355263</v>
      </c>
    </row>
    <row r="578" spans="1:19" x14ac:dyDescent="0.3">
      <c r="A578" t="s">
        <v>604</v>
      </c>
      <c r="B578">
        <v>4224.2167969000002</v>
      </c>
      <c r="C578">
        <v>4286.3798827999999</v>
      </c>
      <c r="D578">
        <v>4408.3847655999998</v>
      </c>
      <c r="E578">
        <v>4380.5864258000001</v>
      </c>
      <c r="F578">
        <v>4479.4702147999997</v>
      </c>
      <c r="G578">
        <v>4479.4702147999997</v>
      </c>
      <c r="H578">
        <v>4286.3798827999999</v>
      </c>
      <c r="I578">
        <v>4430.2700194999998</v>
      </c>
      <c r="J578">
        <v>4392.5664063000004</v>
      </c>
      <c r="L578" t="str">
        <f t="shared" si="66"/>
        <v>25JUL2023:01:00:00</v>
      </c>
      <c r="M578">
        <v>2</v>
      </c>
      <c r="N578">
        <f t="shared" si="67"/>
        <v>62.163085899999714</v>
      </c>
      <c r="O578" t="str">
        <f t="shared" si="62"/>
        <v/>
      </c>
      <c r="P578">
        <f t="shared" si="63"/>
        <v>62.163085899999714</v>
      </c>
      <c r="Q578" t="str">
        <f t="shared" si="64"/>
        <v/>
      </c>
      <c r="R578">
        <f t="shared" si="65"/>
        <v>1</v>
      </c>
      <c r="S578">
        <f t="shared" si="68"/>
        <v>1.4715884361242764</v>
      </c>
    </row>
    <row r="579" spans="1:19" x14ac:dyDescent="0.3">
      <c r="A579" t="s">
        <v>605</v>
      </c>
      <c r="B579">
        <v>3992.4819336</v>
      </c>
      <c r="C579">
        <v>4090.2099609000002</v>
      </c>
      <c r="D579">
        <v>4193.8222655999998</v>
      </c>
      <c r="E579">
        <v>4146.4619141000003</v>
      </c>
      <c r="F579">
        <v>4249.7099608999997</v>
      </c>
      <c r="G579">
        <v>4249.7099608999997</v>
      </c>
      <c r="H579">
        <v>4090.2099609000002</v>
      </c>
      <c r="I579">
        <v>4216.3901366999999</v>
      </c>
      <c r="J579">
        <v>4180.6865233999997</v>
      </c>
      <c r="L579" t="str">
        <f t="shared" si="66"/>
        <v>25JUL2023:02:00:00</v>
      </c>
      <c r="M579">
        <v>3</v>
      </c>
      <c r="N579">
        <f t="shared" si="67"/>
        <v>97.728027300000122</v>
      </c>
      <c r="O579" t="str">
        <f t="shared" ref="O579:O642" si="69">IF(N579&lt;0,N579,"")</f>
        <v/>
      </c>
      <c r="P579">
        <f t="shared" ref="P579:P642" si="70">IF(N579&gt;0,N579,"")</f>
        <v>97.728027300000122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2.4478013658005278</v>
      </c>
    </row>
    <row r="580" spans="1:19" x14ac:dyDescent="0.3">
      <c r="A580" t="s">
        <v>606</v>
      </c>
      <c r="B580">
        <v>3829.9333495999999</v>
      </c>
      <c r="C580">
        <v>3922.8500976999999</v>
      </c>
      <c r="D580">
        <v>4033.9282226999999</v>
      </c>
      <c r="E580">
        <v>3965.5085448999998</v>
      </c>
      <c r="F580">
        <v>4054.6000976999999</v>
      </c>
      <c r="G580">
        <v>4054.6000976999999</v>
      </c>
      <c r="H580">
        <v>3922.8500976999999</v>
      </c>
      <c r="I580">
        <v>4040.6699219000002</v>
      </c>
      <c r="J580">
        <v>4006.7617187999999</v>
      </c>
      <c r="L580" t="str">
        <f t="shared" ref="L580:L643" si="73">A580</f>
        <v>25JUL2023:03:00:00</v>
      </c>
      <c r="M580">
        <v>4</v>
      </c>
      <c r="N580">
        <f t="shared" ref="N580:N643" si="74">C580-B580</f>
        <v>92.91674809999995</v>
      </c>
      <c r="O580" t="str">
        <f t="shared" si="69"/>
        <v/>
      </c>
      <c r="P580">
        <f t="shared" si="70"/>
        <v>92.91674809999995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2.4260669734554057</v>
      </c>
    </row>
    <row r="581" spans="1:19" x14ac:dyDescent="0.3">
      <c r="A581" t="s">
        <v>607</v>
      </c>
      <c r="B581">
        <v>3705.1162109000002</v>
      </c>
      <c r="C581">
        <v>3788.3000487999998</v>
      </c>
      <c r="D581">
        <v>3902.8825683999999</v>
      </c>
      <c r="E581">
        <v>3823.5339355000001</v>
      </c>
      <c r="F581">
        <v>3920.0100097999998</v>
      </c>
      <c r="G581">
        <v>3920.0100097999998</v>
      </c>
      <c r="H581">
        <v>3788.3000487999998</v>
      </c>
      <c r="I581">
        <v>3904.3999023000001</v>
      </c>
      <c r="J581">
        <v>3872.3886719000002</v>
      </c>
      <c r="L581" t="str">
        <f t="shared" si="73"/>
        <v>25JUL2023:04:00:00</v>
      </c>
      <c r="M581">
        <v>5</v>
      </c>
      <c r="N581">
        <f t="shared" si="74"/>
        <v>83.183837899999617</v>
      </c>
      <c r="O581" t="str">
        <f t="shared" si="69"/>
        <v/>
      </c>
      <c r="P581">
        <f t="shared" si="70"/>
        <v>83.183837899999617</v>
      </c>
      <c r="Q581" t="str">
        <f t="shared" si="71"/>
        <v/>
      </c>
      <c r="R581">
        <f t="shared" si="72"/>
        <v>1</v>
      </c>
      <c r="S581">
        <f t="shared" si="75"/>
        <v>2.2451073911064623</v>
      </c>
    </row>
    <row r="582" spans="1:19" x14ac:dyDescent="0.3">
      <c r="A582" t="s">
        <v>608</v>
      </c>
      <c r="B582">
        <v>3651.9912109000002</v>
      </c>
      <c r="C582">
        <v>3705.2600097999998</v>
      </c>
      <c r="D582">
        <v>3835.8227539</v>
      </c>
      <c r="E582">
        <v>3748.3347168</v>
      </c>
      <c r="F582">
        <v>3846.4199219000002</v>
      </c>
      <c r="G582">
        <v>3846.4199219000002</v>
      </c>
      <c r="H582">
        <v>3705.2600097999998</v>
      </c>
      <c r="I582">
        <v>3823.6799316000001</v>
      </c>
      <c r="J582">
        <v>3795.1303711</v>
      </c>
      <c r="L582" t="str">
        <f t="shared" si="73"/>
        <v>25JUL2023:05:00:00</v>
      </c>
      <c r="M582">
        <v>6</v>
      </c>
      <c r="N582">
        <f t="shared" si="74"/>
        <v>53.268798899999638</v>
      </c>
      <c r="O582" t="str">
        <f t="shared" si="69"/>
        <v/>
      </c>
      <c r="P582">
        <f t="shared" si="70"/>
        <v>53.268798899999638</v>
      </c>
      <c r="Q582" t="str">
        <f t="shared" si="71"/>
        <v/>
      </c>
      <c r="R582">
        <f t="shared" si="72"/>
        <v>1</v>
      </c>
      <c r="S582">
        <f t="shared" si="75"/>
        <v>1.4586234145638053</v>
      </c>
    </row>
    <row r="583" spans="1:19" x14ac:dyDescent="0.3">
      <c r="A583" t="s">
        <v>609</v>
      </c>
      <c r="B583">
        <v>3706.0219726999999</v>
      </c>
      <c r="C583">
        <v>3709.6499023000001</v>
      </c>
      <c r="D583">
        <v>3858.3046875</v>
      </c>
      <c r="E583">
        <v>3774.7653808999999</v>
      </c>
      <c r="F583">
        <v>3852.7800293</v>
      </c>
      <c r="G583">
        <v>3852.7800293</v>
      </c>
      <c r="H583">
        <v>3709.6499023000001</v>
      </c>
      <c r="I583">
        <v>3828.2099609000002</v>
      </c>
      <c r="J583">
        <v>3803.5751952999999</v>
      </c>
      <c r="L583" t="str">
        <f t="shared" si="73"/>
        <v>25JUL2023:06:00:00</v>
      </c>
      <c r="M583">
        <v>7</v>
      </c>
      <c r="N583">
        <f t="shared" si="74"/>
        <v>3.6279296000002432</v>
      </c>
      <c r="O583" t="str">
        <f t="shared" si="69"/>
        <v/>
      </c>
      <c r="P583">
        <f t="shared" si="70"/>
        <v>3.6279296000002432</v>
      </c>
      <c r="Q583" t="str">
        <f t="shared" si="71"/>
        <v/>
      </c>
      <c r="R583">
        <f t="shared" si="72"/>
        <v>1</v>
      </c>
      <c r="S583">
        <f t="shared" si="75"/>
        <v>9.7892824886764956E-2</v>
      </c>
    </row>
    <row r="584" spans="1:19" x14ac:dyDescent="0.3">
      <c r="A584" t="s">
        <v>610</v>
      </c>
      <c r="B584">
        <v>3798.8955077999999</v>
      </c>
      <c r="C584">
        <v>3798.9799804999998</v>
      </c>
      <c r="D584">
        <v>3900.3698730000001</v>
      </c>
      <c r="E584">
        <v>3851.9150390999998</v>
      </c>
      <c r="F584">
        <v>3949.1999512000002</v>
      </c>
      <c r="G584">
        <v>3949.1999512000002</v>
      </c>
      <c r="H584">
        <v>3798.9799804999998</v>
      </c>
      <c r="I584">
        <v>3924.0400390999998</v>
      </c>
      <c r="J584">
        <v>3886.8203125</v>
      </c>
      <c r="L584" t="str">
        <f t="shared" si="73"/>
        <v>25JUL2023:07:00:00</v>
      </c>
      <c r="M584">
        <v>8</v>
      </c>
      <c r="N584">
        <f t="shared" si="74"/>
        <v>8.4472699999878387E-2</v>
      </c>
      <c r="O584" t="str">
        <f t="shared" si="69"/>
        <v/>
      </c>
      <c r="P584">
        <f t="shared" si="70"/>
        <v>8.4472699999878387E-2</v>
      </c>
      <c r="Q584" t="str">
        <f t="shared" si="71"/>
        <v/>
      </c>
      <c r="R584">
        <f t="shared" si="72"/>
        <v>1</v>
      </c>
      <c r="S584">
        <f t="shared" si="75"/>
        <v>2.2236120953165635E-3</v>
      </c>
    </row>
    <row r="585" spans="1:19" x14ac:dyDescent="0.3">
      <c r="A585" t="s">
        <v>611</v>
      </c>
      <c r="B585">
        <v>3814.0268554999998</v>
      </c>
      <c r="C585">
        <v>3831.0600586</v>
      </c>
      <c r="D585">
        <v>3993.8730469000002</v>
      </c>
      <c r="E585">
        <v>3937.4331054999998</v>
      </c>
      <c r="F585">
        <v>3986.25</v>
      </c>
      <c r="G585">
        <v>3986.25</v>
      </c>
      <c r="H585">
        <v>3831.0600586</v>
      </c>
      <c r="I585">
        <v>3960.2900390999998</v>
      </c>
      <c r="J585">
        <v>3933.4296875</v>
      </c>
      <c r="L585" t="str">
        <f t="shared" si="73"/>
        <v>25JUL2023:08:00:00</v>
      </c>
      <c r="M585">
        <v>9</v>
      </c>
      <c r="N585">
        <f t="shared" si="74"/>
        <v>17.033203100000264</v>
      </c>
      <c r="O585" t="str">
        <f t="shared" si="69"/>
        <v/>
      </c>
      <c r="P585">
        <f t="shared" si="70"/>
        <v>17.033203100000264</v>
      </c>
      <c r="Q585" t="str">
        <f t="shared" si="71"/>
        <v/>
      </c>
      <c r="R585">
        <f t="shared" si="72"/>
        <v>1</v>
      </c>
      <c r="S585">
        <f t="shared" si="75"/>
        <v>0.44659368550165324</v>
      </c>
    </row>
    <row r="586" spans="1:19" x14ac:dyDescent="0.3">
      <c r="A586" t="s">
        <v>612</v>
      </c>
      <c r="B586">
        <v>4068.4399414</v>
      </c>
      <c r="C586">
        <v>4098.9199219000002</v>
      </c>
      <c r="D586">
        <v>4207.6479491999999</v>
      </c>
      <c r="E586">
        <v>4123.0009766000003</v>
      </c>
      <c r="F586">
        <v>4212.6201172000001</v>
      </c>
      <c r="G586">
        <v>4212.6201172000001</v>
      </c>
      <c r="H586">
        <v>4098.9199219000002</v>
      </c>
      <c r="I586">
        <v>4193.9101563000004</v>
      </c>
      <c r="J586">
        <v>4171.9028319999998</v>
      </c>
      <c r="L586" t="str">
        <f t="shared" si="73"/>
        <v>25JUL2023:09:00:00</v>
      </c>
      <c r="M586">
        <v>10</v>
      </c>
      <c r="N586">
        <f t="shared" si="74"/>
        <v>30.479980500000238</v>
      </c>
      <c r="O586" t="str">
        <f t="shared" si="69"/>
        <v/>
      </c>
      <c r="P586">
        <f t="shared" si="70"/>
        <v>30.479980500000238</v>
      </c>
      <c r="Q586" t="str">
        <f t="shared" si="71"/>
        <v/>
      </c>
      <c r="R586">
        <f t="shared" si="72"/>
        <v>1</v>
      </c>
      <c r="S586">
        <f t="shared" si="75"/>
        <v>0.74918103595039676</v>
      </c>
    </row>
    <row r="587" spans="1:19" x14ac:dyDescent="0.3">
      <c r="A587" t="s">
        <v>613</v>
      </c>
      <c r="B587">
        <v>4473.2065430000002</v>
      </c>
      <c r="C587">
        <v>4492.0400391000003</v>
      </c>
      <c r="D587">
        <v>4502.9731444999998</v>
      </c>
      <c r="E587">
        <v>4390.5166016000003</v>
      </c>
      <c r="F587">
        <v>4553.6699219000002</v>
      </c>
      <c r="G587">
        <v>4553.6699219000002</v>
      </c>
      <c r="H587">
        <v>4492.0400391000003</v>
      </c>
      <c r="I587">
        <v>4559.7597655999998</v>
      </c>
      <c r="J587">
        <v>4526.8686522999997</v>
      </c>
      <c r="L587" t="str">
        <f t="shared" si="73"/>
        <v>25JUL2023:10:00:00</v>
      </c>
      <c r="M587">
        <v>11</v>
      </c>
      <c r="N587">
        <f t="shared" si="74"/>
        <v>18.833496100000048</v>
      </c>
      <c r="O587" t="str">
        <f t="shared" si="69"/>
        <v/>
      </c>
      <c r="P587">
        <f t="shared" si="70"/>
        <v>18.833496100000048</v>
      </c>
      <c r="Q587" t="str">
        <f t="shared" si="71"/>
        <v/>
      </c>
      <c r="R587">
        <f t="shared" si="72"/>
        <v>1</v>
      </c>
      <c r="S587">
        <f t="shared" si="75"/>
        <v>0.42102898488942064</v>
      </c>
    </row>
    <row r="588" spans="1:19" x14ac:dyDescent="0.3">
      <c r="A588" t="s">
        <v>614</v>
      </c>
      <c r="B588">
        <v>4815.3857422000001</v>
      </c>
      <c r="C588">
        <v>4899.3598633000001</v>
      </c>
      <c r="D588">
        <v>4880.3369141000003</v>
      </c>
      <c r="E588">
        <v>4795.3442383000001</v>
      </c>
      <c r="F588">
        <v>4916.9799805000002</v>
      </c>
      <c r="G588">
        <v>4916.9799805000002</v>
      </c>
      <c r="H588">
        <v>4899.3598633000001</v>
      </c>
      <c r="I588">
        <v>4934.9101563000004</v>
      </c>
      <c r="J588">
        <v>4909.7446289</v>
      </c>
      <c r="L588" t="str">
        <f t="shared" si="73"/>
        <v>25JUL2023:11:00:00</v>
      </c>
      <c r="M588">
        <v>12</v>
      </c>
      <c r="N588">
        <f t="shared" si="74"/>
        <v>83.974121100000048</v>
      </c>
      <c r="O588" t="str">
        <f t="shared" si="69"/>
        <v/>
      </c>
      <c r="P588">
        <f t="shared" si="70"/>
        <v>83.974121100000048</v>
      </c>
      <c r="Q588" t="str">
        <f t="shared" si="71"/>
        <v/>
      </c>
      <c r="R588">
        <f t="shared" si="72"/>
        <v>1</v>
      </c>
      <c r="S588">
        <f t="shared" si="75"/>
        <v>1.7438711163694827</v>
      </c>
    </row>
    <row r="589" spans="1:19" x14ac:dyDescent="0.3">
      <c r="A589" t="s">
        <v>615</v>
      </c>
      <c r="B589">
        <v>5159.7143555000002</v>
      </c>
      <c r="C589">
        <v>5266.75</v>
      </c>
      <c r="D589">
        <v>5266.0590819999998</v>
      </c>
      <c r="E589">
        <v>5208.6484375</v>
      </c>
      <c r="F589">
        <v>5262.1699219000002</v>
      </c>
      <c r="G589">
        <v>5262.1699219000002</v>
      </c>
      <c r="H589">
        <v>5266.75</v>
      </c>
      <c r="I589">
        <v>5276.9501952999999</v>
      </c>
      <c r="J589">
        <v>5268.7558594000002</v>
      </c>
      <c r="L589" t="str">
        <f t="shared" si="73"/>
        <v>25JUL2023:12:00:00</v>
      </c>
      <c r="M589">
        <v>13</v>
      </c>
      <c r="N589">
        <f t="shared" si="74"/>
        <v>107.03564449999976</v>
      </c>
      <c r="O589" t="str">
        <f t="shared" si="69"/>
        <v/>
      </c>
      <c r="P589">
        <f t="shared" si="70"/>
        <v>107.03564449999976</v>
      </c>
      <c r="Q589" t="str">
        <f t="shared" si="71"/>
        <v/>
      </c>
      <c r="R589">
        <f t="shared" si="72"/>
        <v>1</v>
      </c>
      <c r="S589">
        <f t="shared" si="75"/>
        <v>2.0744490319683115</v>
      </c>
    </row>
    <row r="590" spans="1:19" x14ac:dyDescent="0.3">
      <c r="A590" t="s">
        <v>616</v>
      </c>
      <c r="B590">
        <v>5452.8100586</v>
      </c>
      <c r="C590">
        <v>5595.6098633000001</v>
      </c>
      <c r="D590">
        <v>5577.8071289</v>
      </c>
      <c r="E590">
        <v>5517.5825194999998</v>
      </c>
      <c r="F590">
        <v>5574.5</v>
      </c>
      <c r="G590">
        <v>5574.5</v>
      </c>
      <c r="H590">
        <v>5595.6098633000001</v>
      </c>
      <c r="I590">
        <v>5589.0200194999998</v>
      </c>
      <c r="J590">
        <v>5585.8505858999997</v>
      </c>
      <c r="L590" t="str">
        <f t="shared" si="73"/>
        <v>25JUL2023:13:00:00</v>
      </c>
      <c r="M590">
        <v>14</v>
      </c>
      <c r="N590">
        <f t="shared" si="74"/>
        <v>142.7998047000001</v>
      </c>
      <c r="O590" t="str">
        <f t="shared" si="69"/>
        <v/>
      </c>
      <c r="P590">
        <f t="shared" si="70"/>
        <v>142.7998047000001</v>
      </c>
      <c r="Q590" t="str">
        <f t="shared" si="71"/>
        <v/>
      </c>
      <c r="R590">
        <f t="shared" si="72"/>
        <v>1</v>
      </c>
      <c r="S590">
        <f t="shared" si="75"/>
        <v>2.6188296156544228</v>
      </c>
    </row>
    <row r="591" spans="1:19" x14ac:dyDescent="0.3">
      <c r="A591" t="s">
        <v>617</v>
      </c>
      <c r="B591">
        <v>5727.7490233999997</v>
      </c>
      <c r="C591">
        <v>5853.9902344000002</v>
      </c>
      <c r="D591">
        <v>5840.1738280999998</v>
      </c>
      <c r="E591">
        <v>5791.8618164</v>
      </c>
      <c r="F591">
        <v>5859.0898438000004</v>
      </c>
      <c r="G591">
        <v>5859.0898438000004</v>
      </c>
      <c r="H591">
        <v>5853.9902344000002</v>
      </c>
      <c r="I591">
        <v>5842.0600586</v>
      </c>
      <c r="J591">
        <v>5848.6679688000004</v>
      </c>
      <c r="L591" t="str">
        <f t="shared" si="73"/>
        <v>25JUL2023:14:00:00</v>
      </c>
      <c r="M591">
        <v>15</v>
      </c>
      <c r="N591">
        <f t="shared" si="74"/>
        <v>126.24121100000048</v>
      </c>
      <c r="O591" t="str">
        <f t="shared" si="69"/>
        <v/>
      </c>
      <c r="P591">
        <f t="shared" si="70"/>
        <v>126.24121100000048</v>
      </c>
      <c r="Q591" t="str">
        <f t="shared" si="71"/>
        <v/>
      </c>
      <c r="R591">
        <f t="shared" si="72"/>
        <v>1</v>
      </c>
      <c r="S591">
        <f t="shared" si="75"/>
        <v>2.204028327432956</v>
      </c>
    </row>
    <row r="592" spans="1:19" x14ac:dyDescent="0.3">
      <c r="A592" t="s">
        <v>618</v>
      </c>
      <c r="B592">
        <v>5968.6352539</v>
      </c>
      <c r="C592">
        <v>6040.25</v>
      </c>
      <c r="D592">
        <v>6092.8393555000002</v>
      </c>
      <c r="E592">
        <v>6067.6684569999998</v>
      </c>
      <c r="F592">
        <v>6042.6098633000001</v>
      </c>
      <c r="G592">
        <v>6042.6098633000001</v>
      </c>
      <c r="H592">
        <v>6040.25</v>
      </c>
      <c r="I592">
        <v>6022.2797852000003</v>
      </c>
      <c r="J592">
        <v>6045.8491211</v>
      </c>
      <c r="L592" t="str">
        <f t="shared" si="73"/>
        <v>25JUL2023:15:00:00</v>
      </c>
      <c r="M592">
        <v>16</v>
      </c>
      <c r="N592">
        <f t="shared" si="74"/>
        <v>71.614746100000048</v>
      </c>
      <c r="O592" t="str">
        <f t="shared" si="69"/>
        <v/>
      </c>
      <c r="P592">
        <f t="shared" si="70"/>
        <v>71.614746100000048</v>
      </c>
      <c r="Q592" t="str">
        <f t="shared" si="71"/>
        <v/>
      </c>
      <c r="R592">
        <f t="shared" si="72"/>
        <v>1</v>
      </c>
      <c r="S592">
        <f t="shared" si="75"/>
        <v>1.199851273424789</v>
      </c>
    </row>
    <row r="593" spans="1:19" x14ac:dyDescent="0.3">
      <c r="A593" t="s">
        <v>619</v>
      </c>
      <c r="B593">
        <v>6144.9658202999999</v>
      </c>
      <c r="C593">
        <v>6113.0297852000003</v>
      </c>
      <c r="D593">
        <v>6124.9741211</v>
      </c>
      <c r="E593">
        <v>6029.0878905999998</v>
      </c>
      <c r="F593">
        <v>6148.3398438000004</v>
      </c>
      <c r="G593">
        <v>6148.3398438000004</v>
      </c>
      <c r="H593">
        <v>6113.0297852000003</v>
      </c>
      <c r="I593">
        <v>6108.5898438000004</v>
      </c>
      <c r="J593">
        <v>6121.1489258000001</v>
      </c>
      <c r="L593" t="str">
        <f t="shared" si="73"/>
        <v>25JUL2023:16:00:00</v>
      </c>
      <c r="M593">
        <v>17</v>
      </c>
      <c r="N593">
        <f t="shared" si="74"/>
        <v>-31.936035099999572</v>
      </c>
      <c r="O593">
        <f t="shared" si="69"/>
        <v>-31.936035099999572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0.51971054085440693</v>
      </c>
    </row>
    <row r="594" spans="1:19" x14ac:dyDescent="0.3">
      <c r="A594" t="s">
        <v>620</v>
      </c>
      <c r="B594">
        <v>6345.4848633000001</v>
      </c>
      <c r="C594">
        <v>6143.9501952999999</v>
      </c>
      <c r="D594">
        <v>6131.1367188000004</v>
      </c>
      <c r="E594">
        <v>6126.2924805000002</v>
      </c>
      <c r="F594">
        <v>6205.25</v>
      </c>
      <c r="G594">
        <v>6205.25</v>
      </c>
      <c r="H594">
        <v>6143.9501952999999</v>
      </c>
      <c r="I594">
        <v>6149.1699219000002</v>
      </c>
      <c r="J594">
        <v>6155.2133789</v>
      </c>
      <c r="L594" t="str">
        <f t="shared" si="73"/>
        <v>25JUL2023:17:00:00</v>
      </c>
      <c r="M594">
        <v>18</v>
      </c>
      <c r="N594">
        <f t="shared" si="74"/>
        <v>-201.53466800000024</v>
      </c>
      <c r="O594">
        <f t="shared" si="69"/>
        <v>-201.53466800000024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3.1760326017890956</v>
      </c>
    </row>
    <row r="595" spans="1:19" x14ac:dyDescent="0.3">
      <c r="A595" t="s">
        <v>621</v>
      </c>
      <c r="B595">
        <v>6344.5263672000001</v>
      </c>
      <c r="C595">
        <v>6085.3999022999997</v>
      </c>
      <c r="D595">
        <v>6101.5502930000002</v>
      </c>
      <c r="E595">
        <v>6154.9262694999998</v>
      </c>
      <c r="F595">
        <v>6177.5498047000001</v>
      </c>
      <c r="G595">
        <v>6177.5498047000001</v>
      </c>
      <c r="H595">
        <v>6085.3999022999997</v>
      </c>
      <c r="I595">
        <v>6107.1899414</v>
      </c>
      <c r="J595">
        <v>6113.5971680000002</v>
      </c>
      <c r="L595" t="str">
        <f t="shared" si="73"/>
        <v>25JUL2023:18:00:00</v>
      </c>
      <c r="M595">
        <v>19</v>
      </c>
      <c r="N595">
        <f t="shared" si="74"/>
        <v>-259.12646490000043</v>
      </c>
      <c r="O595">
        <f t="shared" si="69"/>
        <v>-259.12646490000043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4.0842523129801336</v>
      </c>
    </row>
    <row r="596" spans="1:19" x14ac:dyDescent="0.3">
      <c r="A596" t="s">
        <v>622</v>
      </c>
      <c r="B596">
        <v>6176.4067383000001</v>
      </c>
      <c r="C596">
        <v>5941.5698241999999</v>
      </c>
      <c r="D596">
        <v>5987.8339844000002</v>
      </c>
      <c r="E596">
        <v>6070.9116211</v>
      </c>
      <c r="F596">
        <v>6066.1298827999999</v>
      </c>
      <c r="G596">
        <v>6066.1298827999999</v>
      </c>
      <c r="H596">
        <v>5941.5698241999999</v>
      </c>
      <c r="I596">
        <v>5984.5498047000001</v>
      </c>
      <c r="J596">
        <v>5988.6289063000004</v>
      </c>
      <c r="L596" t="str">
        <f t="shared" si="73"/>
        <v>25JUL2023:19:00:00</v>
      </c>
      <c r="M596">
        <v>20</v>
      </c>
      <c r="N596">
        <f t="shared" si="74"/>
        <v>-234.83691410000029</v>
      </c>
      <c r="O596">
        <f t="shared" si="69"/>
        <v>-234.83691410000029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3.8021607716307395</v>
      </c>
    </row>
    <row r="597" spans="1:19" x14ac:dyDescent="0.3">
      <c r="A597" t="s">
        <v>623</v>
      </c>
      <c r="B597">
        <v>5884.7353516000003</v>
      </c>
      <c r="C597">
        <v>5710.0498047000001</v>
      </c>
      <c r="D597">
        <v>5840.0024414</v>
      </c>
      <c r="E597">
        <v>5911.4985352000003</v>
      </c>
      <c r="F597">
        <v>5872.5297852000003</v>
      </c>
      <c r="G597">
        <v>5872.5297852000003</v>
      </c>
      <c r="H597">
        <v>5710.0498047000001</v>
      </c>
      <c r="I597">
        <v>5781.0200194999998</v>
      </c>
      <c r="J597">
        <v>5789.8276366999999</v>
      </c>
      <c r="L597" t="str">
        <f t="shared" si="73"/>
        <v>25JUL2023:20:00:00</v>
      </c>
      <c r="M597">
        <v>21</v>
      </c>
      <c r="N597">
        <f t="shared" si="74"/>
        <v>-174.68554690000019</v>
      </c>
      <c r="O597">
        <f t="shared" si="69"/>
        <v>-174.68554690000019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2.968452045213978</v>
      </c>
    </row>
    <row r="598" spans="1:19" x14ac:dyDescent="0.3">
      <c r="A598" t="s">
        <v>624</v>
      </c>
      <c r="B598">
        <v>5657.7973633000001</v>
      </c>
      <c r="C598">
        <v>5475.9101563000004</v>
      </c>
      <c r="D598">
        <v>5645.7470702999999</v>
      </c>
      <c r="E598">
        <v>5690.8979491999999</v>
      </c>
      <c r="F598">
        <v>5634.9599608999997</v>
      </c>
      <c r="G598">
        <v>5634.9599608999997</v>
      </c>
      <c r="H598">
        <v>5475.9101563000004</v>
      </c>
      <c r="I598">
        <v>5553.3598633000001</v>
      </c>
      <c r="J598">
        <v>5564.9228516000003</v>
      </c>
      <c r="L598" t="str">
        <f t="shared" si="73"/>
        <v>25JUL2023:21:00:00</v>
      </c>
      <c r="M598">
        <v>22</v>
      </c>
      <c r="N598">
        <f t="shared" si="74"/>
        <v>-181.88720699999976</v>
      </c>
      <c r="O598">
        <f t="shared" si="69"/>
        <v>-181.88720699999976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3.2148059628263383</v>
      </c>
    </row>
    <row r="599" spans="1:19" x14ac:dyDescent="0.3">
      <c r="A599" t="s">
        <v>625</v>
      </c>
      <c r="B599">
        <v>5500.9931641000003</v>
      </c>
      <c r="C599">
        <v>5316.2900391000003</v>
      </c>
      <c r="D599">
        <v>5495.3896483999997</v>
      </c>
      <c r="E599">
        <v>5510.5668944999998</v>
      </c>
      <c r="F599">
        <v>5482.8100586</v>
      </c>
      <c r="G599">
        <v>5482.8100586</v>
      </c>
      <c r="H599">
        <v>5316.2900391000003</v>
      </c>
      <c r="I599">
        <v>5409.5698241999999</v>
      </c>
      <c r="J599">
        <v>5413.3984375</v>
      </c>
      <c r="L599" t="str">
        <f t="shared" si="73"/>
        <v>25JUL2023:22:00:00</v>
      </c>
      <c r="M599">
        <v>23</v>
      </c>
      <c r="N599">
        <f t="shared" si="74"/>
        <v>-184.703125</v>
      </c>
      <c r="O599">
        <f t="shared" si="69"/>
        <v>-184.703125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3.357632330928713</v>
      </c>
    </row>
    <row r="600" spans="1:19" x14ac:dyDescent="0.3">
      <c r="A600" t="s">
        <v>626</v>
      </c>
      <c r="B600">
        <v>5198.1040039</v>
      </c>
      <c r="C600">
        <v>5039.3100586</v>
      </c>
      <c r="D600">
        <v>5206.5878905999998</v>
      </c>
      <c r="E600">
        <v>5165.7124022999997</v>
      </c>
      <c r="F600">
        <v>5171.8500977000003</v>
      </c>
      <c r="G600">
        <v>5171.8500977000003</v>
      </c>
      <c r="H600">
        <v>5039.3100586</v>
      </c>
      <c r="I600">
        <v>5113.6298827999999</v>
      </c>
      <c r="J600">
        <v>5121.5698241999999</v>
      </c>
      <c r="L600" t="str">
        <f t="shared" si="73"/>
        <v>25JUL2023:23:00:00</v>
      </c>
      <c r="M600">
        <v>24</v>
      </c>
      <c r="N600">
        <f t="shared" si="74"/>
        <v>-158.7939452999999</v>
      </c>
      <c r="O600">
        <f t="shared" si="69"/>
        <v>-158.7939452999999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3.054843557975389</v>
      </c>
    </row>
    <row r="601" spans="1:19" x14ac:dyDescent="0.3">
      <c r="A601" t="s">
        <v>627</v>
      </c>
      <c r="B601">
        <v>4919.6958008000001</v>
      </c>
      <c r="C601">
        <v>4751.6098633000001</v>
      </c>
      <c r="D601">
        <v>4860.6044922000001</v>
      </c>
      <c r="E601">
        <v>4774.9252930000002</v>
      </c>
      <c r="F601">
        <v>4851.5698241999999</v>
      </c>
      <c r="G601">
        <v>4851.5698241999999</v>
      </c>
      <c r="H601">
        <v>4751.6098633000001</v>
      </c>
      <c r="I601">
        <v>4801.6201172000001</v>
      </c>
      <c r="J601">
        <v>4808.4042969000002</v>
      </c>
      <c r="L601" t="str">
        <f t="shared" si="73"/>
        <v>26JUL2023:00:00:00</v>
      </c>
      <c r="M601">
        <v>1</v>
      </c>
      <c r="N601">
        <f t="shared" si="74"/>
        <v>-168.0859375</v>
      </c>
      <c r="O601">
        <f t="shared" si="69"/>
        <v>-168.0859375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3.4165920883292671</v>
      </c>
    </row>
    <row r="602" spans="1:19" x14ac:dyDescent="0.3">
      <c r="A602" t="s">
        <v>628</v>
      </c>
      <c r="B602">
        <v>4590.7724608999997</v>
      </c>
      <c r="C602">
        <v>4507.4101563000004</v>
      </c>
      <c r="D602">
        <v>4494.2910155999998</v>
      </c>
      <c r="E602">
        <v>4410.7065430000002</v>
      </c>
      <c r="F602">
        <v>4514.2597655999998</v>
      </c>
      <c r="G602">
        <v>4514.2597655999998</v>
      </c>
      <c r="H602">
        <v>4507.4101563000004</v>
      </c>
      <c r="I602">
        <v>4469.1401366999999</v>
      </c>
      <c r="J602">
        <v>4494.6752930000002</v>
      </c>
      <c r="L602" t="str">
        <f t="shared" si="73"/>
        <v>26JUL2023:01:00:00</v>
      </c>
      <c r="M602">
        <v>2</v>
      </c>
      <c r="N602">
        <f t="shared" si="74"/>
        <v>-83.362304599999334</v>
      </c>
      <c r="O602">
        <f t="shared" si="69"/>
        <v>-83.362304599999334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1.8158666174375486</v>
      </c>
    </row>
    <row r="603" spans="1:19" x14ac:dyDescent="0.3">
      <c r="A603" t="s">
        <v>629</v>
      </c>
      <c r="B603">
        <v>4355.4814452999999</v>
      </c>
      <c r="C603">
        <v>4298.5</v>
      </c>
      <c r="D603">
        <v>4282.953125</v>
      </c>
      <c r="E603">
        <v>4197.2041016000003</v>
      </c>
      <c r="F603">
        <v>4279.1298827999999</v>
      </c>
      <c r="G603">
        <v>4279.1298827999999</v>
      </c>
      <c r="H603">
        <v>4298.5</v>
      </c>
      <c r="I603">
        <v>4241.4301758000001</v>
      </c>
      <c r="J603">
        <v>4274.3959961</v>
      </c>
      <c r="L603" t="str">
        <f t="shared" si="73"/>
        <v>26JUL2023:02:00:00</v>
      </c>
      <c r="M603">
        <v>3</v>
      </c>
      <c r="N603">
        <f t="shared" si="74"/>
        <v>-56.981445299999905</v>
      </c>
      <c r="O603">
        <f t="shared" si="69"/>
        <v>-56.981445299999905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1.3082697289753946</v>
      </c>
    </row>
    <row r="604" spans="1:19" x14ac:dyDescent="0.3">
      <c r="A604" t="s">
        <v>630</v>
      </c>
      <c r="B604">
        <v>4185.7792969000002</v>
      </c>
      <c r="C604">
        <v>4120.8701172000001</v>
      </c>
      <c r="D604">
        <v>4096.3837891000003</v>
      </c>
      <c r="E604">
        <v>4019.8117676000002</v>
      </c>
      <c r="F604">
        <v>4085.2700195000002</v>
      </c>
      <c r="G604">
        <v>4085.2700195000002</v>
      </c>
      <c r="H604">
        <v>4120.8701172000001</v>
      </c>
      <c r="I604">
        <v>4050.25</v>
      </c>
      <c r="J604">
        <v>4087.6669922000001</v>
      </c>
      <c r="L604" t="str">
        <f t="shared" si="73"/>
        <v>26JUL2023:03:00:00</v>
      </c>
      <c r="M604">
        <v>4</v>
      </c>
      <c r="N604">
        <f t="shared" si="74"/>
        <v>-64.909179700000095</v>
      </c>
      <c r="O604">
        <f t="shared" si="69"/>
        <v>-64.909179700000095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1.5507071705398328</v>
      </c>
    </row>
    <row r="605" spans="1:19" x14ac:dyDescent="0.3">
      <c r="A605" t="s">
        <v>631</v>
      </c>
      <c r="B605">
        <v>4034.5822754000001</v>
      </c>
      <c r="C605">
        <v>3977.0900879000001</v>
      </c>
      <c r="D605">
        <v>3953.3195801000002</v>
      </c>
      <c r="E605">
        <v>3838.1928711</v>
      </c>
      <c r="F605">
        <v>3941.7399902000002</v>
      </c>
      <c r="G605">
        <v>3941.7399902000002</v>
      </c>
      <c r="H605">
        <v>3977.0900879000001</v>
      </c>
      <c r="I605">
        <v>3909.0800780999998</v>
      </c>
      <c r="J605">
        <v>3944.8632812999999</v>
      </c>
      <c r="L605" t="str">
        <f t="shared" si="73"/>
        <v>26JUL2023:04:00:00</v>
      </c>
      <c r="M605">
        <v>5</v>
      </c>
      <c r="N605">
        <f t="shared" si="74"/>
        <v>-57.4921875</v>
      </c>
      <c r="O605">
        <f t="shared" si="69"/>
        <v>-57.4921875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1.4249848825873817</v>
      </c>
    </row>
    <row r="606" spans="1:19" x14ac:dyDescent="0.3">
      <c r="A606" t="s">
        <v>632</v>
      </c>
      <c r="B606">
        <v>3956.3969726999999</v>
      </c>
      <c r="C606">
        <v>3883.8999023000001</v>
      </c>
      <c r="D606">
        <v>3874.9489745999999</v>
      </c>
      <c r="E606">
        <v>3766.9699707</v>
      </c>
      <c r="F606">
        <v>3864.9299316000001</v>
      </c>
      <c r="G606">
        <v>3864.9299316000001</v>
      </c>
      <c r="H606">
        <v>3883.8999023000001</v>
      </c>
      <c r="I606">
        <v>3821.6000976999999</v>
      </c>
      <c r="J606">
        <v>3859.6259765999998</v>
      </c>
      <c r="L606" t="str">
        <f t="shared" si="73"/>
        <v>26JUL2023:05:00:00</v>
      </c>
      <c r="M606">
        <v>6</v>
      </c>
      <c r="N606">
        <f t="shared" si="74"/>
        <v>-72.497070399999757</v>
      </c>
      <c r="O606">
        <f t="shared" si="69"/>
        <v>-72.497070399999757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1.8324013212082941</v>
      </c>
    </row>
    <row r="607" spans="1:19" x14ac:dyDescent="0.3">
      <c r="A607" t="s">
        <v>633</v>
      </c>
      <c r="B607">
        <v>3971.4160155999998</v>
      </c>
      <c r="C607">
        <v>3876.2700195000002</v>
      </c>
      <c r="D607">
        <v>3886.9348144999999</v>
      </c>
      <c r="E607">
        <v>3786.0612793</v>
      </c>
      <c r="F607">
        <v>3865.2800293</v>
      </c>
      <c r="G607">
        <v>3865.2800293</v>
      </c>
      <c r="H607">
        <v>3876.2700195000002</v>
      </c>
      <c r="I607">
        <v>3818.2900390999998</v>
      </c>
      <c r="J607">
        <v>3858.8112793</v>
      </c>
      <c r="L607" t="str">
        <f t="shared" si="73"/>
        <v>26JUL2023:06:00:00</v>
      </c>
      <c r="M607">
        <v>7</v>
      </c>
      <c r="N607">
        <f t="shared" si="74"/>
        <v>-95.145996099999593</v>
      </c>
      <c r="O607">
        <f t="shared" si="69"/>
        <v>-95.145996099999593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2.3957700660484691</v>
      </c>
    </row>
    <row r="608" spans="1:19" x14ac:dyDescent="0.3">
      <c r="A608" t="s">
        <v>634</v>
      </c>
      <c r="B608">
        <v>4028.0715332</v>
      </c>
      <c r="C608">
        <v>3955.8100586</v>
      </c>
      <c r="D608">
        <v>3935.4226073999998</v>
      </c>
      <c r="E608">
        <v>3843.7148437999999</v>
      </c>
      <c r="F608">
        <v>3956.0900879000001</v>
      </c>
      <c r="G608">
        <v>3956.0900879000001</v>
      </c>
      <c r="H608">
        <v>3955.8100586</v>
      </c>
      <c r="I608">
        <v>3899.6599120999999</v>
      </c>
      <c r="J608">
        <v>3934.9438476999999</v>
      </c>
      <c r="L608" t="str">
        <f t="shared" si="73"/>
        <v>26JUL2023:07:00:00</v>
      </c>
      <c r="M608">
        <v>8</v>
      </c>
      <c r="N608">
        <f t="shared" si="74"/>
        <v>-72.261474599999929</v>
      </c>
      <c r="O608">
        <f t="shared" si="69"/>
        <v>-72.261474599999929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1.7939471532322468</v>
      </c>
    </row>
    <row r="609" spans="1:19" x14ac:dyDescent="0.3">
      <c r="A609" t="s">
        <v>635</v>
      </c>
      <c r="B609">
        <v>4071.2209472999998</v>
      </c>
      <c r="C609">
        <v>3971.9599609000002</v>
      </c>
      <c r="D609">
        <v>3977.0104980000001</v>
      </c>
      <c r="E609">
        <v>3896.7944336</v>
      </c>
      <c r="F609">
        <v>3984.75</v>
      </c>
      <c r="G609">
        <v>3984.75</v>
      </c>
      <c r="H609">
        <v>3971.9599609000002</v>
      </c>
      <c r="I609">
        <v>3929.9399414</v>
      </c>
      <c r="J609">
        <v>3962.921875</v>
      </c>
      <c r="L609" t="str">
        <f t="shared" si="73"/>
        <v>26JUL2023:08:00:00</v>
      </c>
      <c r="M609">
        <v>9</v>
      </c>
      <c r="N609">
        <f t="shared" si="74"/>
        <v>-99.260986399999638</v>
      </c>
      <c r="O609">
        <f t="shared" si="69"/>
        <v>-99.260986399999638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2.4381134722208753</v>
      </c>
    </row>
    <row r="610" spans="1:19" x14ac:dyDescent="0.3">
      <c r="A610" t="s">
        <v>636</v>
      </c>
      <c r="B610">
        <v>4260.3149414</v>
      </c>
      <c r="C610">
        <v>4227.6601563000004</v>
      </c>
      <c r="D610">
        <v>4200.5737305000002</v>
      </c>
      <c r="E610">
        <v>4145.0615233999997</v>
      </c>
      <c r="F610">
        <v>4215.0898438000004</v>
      </c>
      <c r="G610">
        <v>4215.0898438000004</v>
      </c>
      <c r="H610">
        <v>4227.6601563000004</v>
      </c>
      <c r="I610">
        <v>4182.9101563000004</v>
      </c>
      <c r="J610">
        <v>4206.3037108999997</v>
      </c>
      <c r="L610" t="str">
        <f t="shared" si="73"/>
        <v>26JUL2023:09:00:00</v>
      </c>
      <c r="M610">
        <v>10</v>
      </c>
      <c r="N610">
        <f t="shared" si="74"/>
        <v>-32.654785099999572</v>
      </c>
      <c r="O610">
        <f t="shared" si="69"/>
        <v>-32.654785099999572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0.76648758481852386</v>
      </c>
    </row>
    <row r="611" spans="1:19" x14ac:dyDescent="0.3">
      <c r="A611" t="s">
        <v>637</v>
      </c>
      <c r="B611">
        <v>4577.4599608999997</v>
      </c>
      <c r="C611">
        <v>4617.5498047000001</v>
      </c>
      <c r="D611">
        <v>4515.5083008000001</v>
      </c>
      <c r="E611">
        <v>4461.6733397999997</v>
      </c>
      <c r="F611">
        <v>4570.3398438000004</v>
      </c>
      <c r="G611">
        <v>4570.3398438000004</v>
      </c>
      <c r="H611">
        <v>4617.5498047000001</v>
      </c>
      <c r="I611">
        <v>4575.7597655999998</v>
      </c>
      <c r="J611">
        <v>4575.1625977000003</v>
      </c>
      <c r="L611" t="str">
        <f t="shared" si="73"/>
        <v>26JUL2023:10:00:00</v>
      </c>
      <c r="M611">
        <v>11</v>
      </c>
      <c r="N611">
        <f t="shared" si="74"/>
        <v>40.089843800000381</v>
      </c>
      <c r="O611" t="str">
        <f t="shared" si="69"/>
        <v/>
      </c>
      <c r="P611">
        <f t="shared" si="70"/>
        <v>40.089843800000381</v>
      </c>
      <c r="Q611" t="str">
        <f t="shared" si="71"/>
        <v/>
      </c>
      <c r="R611">
        <f t="shared" si="72"/>
        <v>1</v>
      </c>
      <c r="S611">
        <f t="shared" si="75"/>
        <v>0.8758098190359288</v>
      </c>
    </row>
    <row r="612" spans="1:19" x14ac:dyDescent="0.3">
      <c r="A612" t="s">
        <v>638</v>
      </c>
      <c r="B612">
        <v>4941.4858397999997</v>
      </c>
      <c r="C612">
        <v>5023.7797852000003</v>
      </c>
      <c r="D612">
        <v>4914.484375</v>
      </c>
      <c r="E612">
        <v>4847.5869141000003</v>
      </c>
      <c r="F612">
        <v>4954.25</v>
      </c>
      <c r="G612">
        <v>4954.25</v>
      </c>
      <c r="H612">
        <v>5023.7797852000003</v>
      </c>
      <c r="I612">
        <v>4974.4399414</v>
      </c>
      <c r="J612">
        <v>4973.2128905999998</v>
      </c>
      <c r="L612" t="str">
        <f t="shared" si="73"/>
        <v>26JUL2023:11:00:00</v>
      </c>
      <c r="M612">
        <v>12</v>
      </c>
      <c r="N612">
        <f t="shared" si="74"/>
        <v>82.293945400000666</v>
      </c>
      <c r="O612" t="str">
        <f t="shared" si="69"/>
        <v/>
      </c>
      <c r="P612">
        <f t="shared" si="70"/>
        <v>82.293945400000666</v>
      </c>
      <c r="Q612" t="str">
        <f t="shared" si="71"/>
        <v/>
      </c>
      <c r="R612">
        <f t="shared" si="72"/>
        <v>1</v>
      </c>
      <c r="S612">
        <f t="shared" si="75"/>
        <v>1.665368435080478</v>
      </c>
    </row>
    <row r="613" spans="1:19" x14ac:dyDescent="0.3">
      <c r="A613" t="s">
        <v>639</v>
      </c>
      <c r="B613">
        <v>5282.9765625</v>
      </c>
      <c r="C613">
        <v>5389.6298827999999</v>
      </c>
      <c r="D613">
        <v>5286.5981444999998</v>
      </c>
      <c r="E613">
        <v>5202.4550780999998</v>
      </c>
      <c r="F613">
        <v>5305.5600586</v>
      </c>
      <c r="G613">
        <v>5305.5600586</v>
      </c>
      <c r="H613">
        <v>5389.6298827999999</v>
      </c>
      <c r="I613">
        <v>5331.8901366999999</v>
      </c>
      <c r="J613">
        <v>5334.8876952999999</v>
      </c>
      <c r="L613" t="str">
        <f t="shared" si="73"/>
        <v>26JUL2023:12:00:00</v>
      </c>
      <c r="M613">
        <v>13</v>
      </c>
      <c r="N613">
        <f t="shared" si="74"/>
        <v>106.6533202999999</v>
      </c>
      <c r="O613" t="str">
        <f t="shared" si="69"/>
        <v/>
      </c>
      <c r="P613">
        <f t="shared" si="70"/>
        <v>106.6533202999999</v>
      </c>
      <c r="Q613" t="str">
        <f t="shared" si="71"/>
        <v/>
      </c>
      <c r="R613">
        <f t="shared" si="72"/>
        <v>1</v>
      </c>
      <c r="S613">
        <f t="shared" si="75"/>
        <v>2.018811157654079</v>
      </c>
    </row>
    <row r="614" spans="1:19" x14ac:dyDescent="0.3">
      <c r="A614" t="s">
        <v>640</v>
      </c>
      <c r="B614">
        <v>5587.4790039</v>
      </c>
      <c r="C614">
        <v>5721.0200194999998</v>
      </c>
      <c r="D614">
        <v>5665.5815430000002</v>
      </c>
      <c r="E614">
        <v>5583.8173827999999</v>
      </c>
      <c r="F614">
        <v>5626.1601563000004</v>
      </c>
      <c r="G614">
        <v>5626.1601563000004</v>
      </c>
      <c r="H614">
        <v>5721.0200194999998</v>
      </c>
      <c r="I614">
        <v>5662.2202147999997</v>
      </c>
      <c r="J614">
        <v>5673.3203125</v>
      </c>
      <c r="L614" t="str">
        <f t="shared" si="73"/>
        <v>26JUL2023:13:00:00</v>
      </c>
      <c r="M614">
        <v>14</v>
      </c>
      <c r="N614">
        <f t="shared" si="74"/>
        <v>133.54101559999981</v>
      </c>
      <c r="O614" t="str">
        <f t="shared" si="69"/>
        <v/>
      </c>
      <c r="P614">
        <f t="shared" si="70"/>
        <v>133.54101559999981</v>
      </c>
      <c r="Q614" t="str">
        <f t="shared" si="71"/>
        <v/>
      </c>
      <c r="R614">
        <f t="shared" si="72"/>
        <v>1</v>
      </c>
      <c r="S614">
        <f t="shared" si="75"/>
        <v>2.3900047858218283</v>
      </c>
    </row>
    <row r="615" spans="1:19" x14ac:dyDescent="0.3">
      <c r="A615" t="s">
        <v>641</v>
      </c>
      <c r="B615">
        <v>5906.1162108999997</v>
      </c>
      <c r="C615">
        <v>5962.9702147999997</v>
      </c>
      <c r="D615">
        <v>5932.8740233999997</v>
      </c>
      <c r="E615">
        <v>5756.7016602000003</v>
      </c>
      <c r="F615">
        <v>5908.4799805000002</v>
      </c>
      <c r="G615">
        <v>5908.4799805000002</v>
      </c>
      <c r="H615">
        <v>5962.9702147999997</v>
      </c>
      <c r="I615">
        <v>5904.9301758000001</v>
      </c>
      <c r="J615">
        <v>5928.6411133000001</v>
      </c>
      <c r="L615" t="str">
        <f t="shared" si="73"/>
        <v>26JUL2023:14:00:00</v>
      </c>
      <c r="M615">
        <v>15</v>
      </c>
      <c r="N615">
        <f t="shared" si="74"/>
        <v>56.854003899999952</v>
      </c>
      <c r="O615" t="str">
        <f t="shared" si="69"/>
        <v/>
      </c>
      <c r="P615">
        <f t="shared" si="70"/>
        <v>56.854003899999952</v>
      </c>
      <c r="Q615" t="str">
        <f t="shared" si="71"/>
        <v/>
      </c>
      <c r="R615">
        <f t="shared" si="72"/>
        <v>1</v>
      </c>
      <c r="S615">
        <f t="shared" si="75"/>
        <v>0.96262927903574547</v>
      </c>
    </row>
    <row r="616" spans="1:19" x14ac:dyDescent="0.3">
      <c r="A616" t="s">
        <v>642</v>
      </c>
      <c r="B616">
        <v>6196.9902344000002</v>
      </c>
      <c r="C616">
        <v>6145.0498047000001</v>
      </c>
      <c r="D616">
        <v>6050.3925780999998</v>
      </c>
      <c r="E616">
        <v>5865.4458008000001</v>
      </c>
      <c r="F616">
        <v>6090.3701172000001</v>
      </c>
      <c r="G616">
        <v>6090.3701172000001</v>
      </c>
      <c r="H616">
        <v>6145.0498047000001</v>
      </c>
      <c r="I616">
        <v>6087.9199219000002</v>
      </c>
      <c r="J616">
        <v>6098.0434569999998</v>
      </c>
      <c r="L616" t="str">
        <f t="shared" si="73"/>
        <v>26JUL2023:15:00:00</v>
      </c>
      <c r="M616">
        <v>16</v>
      </c>
      <c r="N616">
        <f t="shared" si="74"/>
        <v>-51.940429700000095</v>
      </c>
      <c r="O616">
        <f t="shared" si="69"/>
        <v>-51.940429700000095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0.83815574553715633</v>
      </c>
    </row>
    <row r="617" spans="1:19" x14ac:dyDescent="0.3">
      <c r="A617" t="s">
        <v>643</v>
      </c>
      <c r="B617">
        <v>6260.1762694999998</v>
      </c>
      <c r="C617">
        <v>6200.6499022999997</v>
      </c>
      <c r="D617">
        <v>6117.7016602000003</v>
      </c>
      <c r="E617">
        <v>5981.1865233999997</v>
      </c>
      <c r="F617">
        <v>6175.8398438000004</v>
      </c>
      <c r="G617">
        <v>6175.8398438000004</v>
      </c>
      <c r="H617">
        <v>6200.6499022999997</v>
      </c>
      <c r="I617">
        <v>6155.1000977000003</v>
      </c>
      <c r="J617">
        <v>6165.4335938000004</v>
      </c>
      <c r="L617" t="str">
        <f t="shared" si="73"/>
        <v>26JUL2023:16:00:00</v>
      </c>
      <c r="M617">
        <v>17</v>
      </c>
      <c r="N617">
        <f t="shared" si="74"/>
        <v>-59.526367200000095</v>
      </c>
      <c r="O617">
        <f t="shared" si="69"/>
        <v>-59.526367200000095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0.95087365974048621</v>
      </c>
    </row>
    <row r="618" spans="1:19" x14ac:dyDescent="0.3">
      <c r="A618" t="s">
        <v>644</v>
      </c>
      <c r="B618">
        <v>6355.8168944999998</v>
      </c>
      <c r="C618">
        <v>6226.5</v>
      </c>
      <c r="D618">
        <v>6120.7333983999997</v>
      </c>
      <c r="E618">
        <v>6025.4360352000003</v>
      </c>
      <c r="F618">
        <v>6226.4799805000002</v>
      </c>
      <c r="G618">
        <v>6226.4799805000002</v>
      </c>
      <c r="H618">
        <v>6226.5</v>
      </c>
      <c r="I618">
        <v>6188.0600586</v>
      </c>
      <c r="J618">
        <v>6193.8105469000002</v>
      </c>
      <c r="L618" t="str">
        <f t="shared" si="73"/>
        <v>26JUL2023:17:00:00</v>
      </c>
      <c r="M618">
        <v>18</v>
      </c>
      <c r="N618">
        <f t="shared" si="74"/>
        <v>-129.31689449999976</v>
      </c>
      <c r="O618">
        <f t="shared" si="69"/>
        <v>-129.31689449999976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2.0346227187870061</v>
      </c>
    </row>
    <row r="619" spans="1:19" x14ac:dyDescent="0.3">
      <c r="A619" t="s">
        <v>645</v>
      </c>
      <c r="B619">
        <v>6219.3173827999999</v>
      </c>
      <c r="C619">
        <v>6165.2402344000002</v>
      </c>
      <c r="D619">
        <v>6027.7949219000002</v>
      </c>
      <c r="E619">
        <v>5955.7856444999998</v>
      </c>
      <c r="F619">
        <v>6194.4399414</v>
      </c>
      <c r="G619">
        <v>6194.4399414</v>
      </c>
      <c r="H619">
        <v>6165.2402344000002</v>
      </c>
      <c r="I619">
        <v>6137.1201172000001</v>
      </c>
      <c r="J619">
        <v>6135.1552733999997</v>
      </c>
      <c r="L619" t="str">
        <f t="shared" si="73"/>
        <v>26JUL2023:18:00:00</v>
      </c>
      <c r="M619">
        <v>19</v>
      </c>
      <c r="N619">
        <f t="shared" si="74"/>
        <v>-54.077148399999714</v>
      </c>
      <c r="O619">
        <f t="shared" si="69"/>
        <v>-54.077148399999714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0.86950295460968463</v>
      </c>
    </row>
    <row r="620" spans="1:19" x14ac:dyDescent="0.3">
      <c r="A620" t="s">
        <v>646</v>
      </c>
      <c r="B620">
        <v>6209.3793944999998</v>
      </c>
      <c r="C620">
        <v>6016.1899414</v>
      </c>
      <c r="D620">
        <v>5938.7197266000003</v>
      </c>
      <c r="E620">
        <v>5872.5922852000003</v>
      </c>
      <c r="F620">
        <v>6082.0498047000001</v>
      </c>
      <c r="G620">
        <v>6082.0498047000001</v>
      </c>
      <c r="H620">
        <v>6016.1899414</v>
      </c>
      <c r="I620">
        <v>5997.2797852000003</v>
      </c>
      <c r="J620">
        <v>6008.1953125</v>
      </c>
      <c r="L620" t="str">
        <f t="shared" si="73"/>
        <v>26JUL2023:19:00:00</v>
      </c>
      <c r="M620">
        <v>20</v>
      </c>
      <c r="N620">
        <f t="shared" si="74"/>
        <v>-193.18945309999981</v>
      </c>
      <c r="O620">
        <f t="shared" si="69"/>
        <v>-193.18945309999981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3.1112522013249615</v>
      </c>
    </row>
    <row r="621" spans="1:19" x14ac:dyDescent="0.3">
      <c r="A621" t="s">
        <v>647</v>
      </c>
      <c r="B621">
        <v>6025.4179688000004</v>
      </c>
      <c r="C621">
        <v>5775.0297852000003</v>
      </c>
      <c r="D621">
        <v>5806.1318358999997</v>
      </c>
      <c r="E621">
        <v>5787.3193358999997</v>
      </c>
      <c r="F621">
        <v>5872.3500977000003</v>
      </c>
      <c r="G621">
        <v>5872.3500977000003</v>
      </c>
      <c r="H621">
        <v>5775.0297852000003</v>
      </c>
      <c r="I621">
        <v>5777.3901366999999</v>
      </c>
      <c r="J621">
        <v>5801.4228516000003</v>
      </c>
      <c r="L621" t="str">
        <f t="shared" si="73"/>
        <v>26JUL2023:20:00:00</v>
      </c>
      <c r="M621">
        <v>21</v>
      </c>
      <c r="N621">
        <f t="shared" si="74"/>
        <v>-250.38818360000005</v>
      </c>
      <c r="O621">
        <f t="shared" si="69"/>
        <v>-250.38818360000005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4.1555321953850521</v>
      </c>
    </row>
    <row r="622" spans="1:19" x14ac:dyDescent="0.3">
      <c r="A622" t="s">
        <v>648</v>
      </c>
      <c r="B622">
        <v>5828.0986327999999</v>
      </c>
      <c r="C622">
        <v>5538.5</v>
      </c>
      <c r="D622">
        <v>5597.8110352000003</v>
      </c>
      <c r="E622">
        <v>5596.7465819999998</v>
      </c>
      <c r="F622">
        <v>5631.5698241999999</v>
      </c>
      <c r="G622">
        <v>5631.5698241999999</v>
      </c>
      <c r="H622">
        <v>5538.5</v>
      </c>
      <c r="I622">
        <v>5548.6000977000003</v>
      </c>
      <c r="J622">
        <v>5572.0063477000003</v>
      </c>
      <c r="L622" t="str">
        <f t="shared" si="73"/>
        <v>26JUL2023:21:00:00</v>
      </c>
      <c r="M622">
        <v>22</v>
      </c>
      <c r="N622">
        <f t="shared" si="74"/>
        <v>-289.5986327999999</v>
      </c>
      <c r="O622">
        <f t="shared" si="69"/>
        <v>-289.5986327999999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4.9690070646739848</v>
      </c>
    </row>
    <row r="623" spans="1:19" x14ac:dyDescent="0.3">
      <c r="A623" t="s">
        <v>649</v>
      </c>
      <c r="B623">
        <v>5565.515625</v>
      </c>
      <c r="C623">
        <v>5363.8798827999999</v>
      </c>
      <c r="D623">
        <v>5388.6235352000003</v>
      </c>
      <c r="E623">
        <v>5393.7285155999998</v>
      </c>
      <c r="F623">
        <v>5465.6699219000002</v>
      </c>
      <c r="G623">
        <v>5465.6699219000002</v>
      </c>
      <c r="H623">
        <v>5363.8798827999999</v>
      </c>
      <c r="I623">
        <v>5380.5297852000003</v>
      </c>
      <c r="J623">
        <v>5394.1821289</v>
      </c>
      <c r="L623" t="str">
        <f t="shared" si="73"/>
        <v>26JUL2023:22:00:00</v>
      </c>
      <c r="M623">
        <v>23</v>
      </c>
      <c r="N623">
        <f t="shared" si="74"/>
        <v>-201.6357422000001</v>
      </c>
      <c r="O623">
        <f t="shared" si="69"/>
        <v>-201.6357422000001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3.6229480929720705</v>
      </c>
    </row>
    <row r="624" spans="1:19" x14ac:dyDescent="0.3">
      <c r="A624" t="s">
        <v>650</v>
      </c>
      <c r="B624">
        <v>5267.7167969000002</v>
      </c>
      <c r="C624">
        <v>5071.7402344000002</v>
      </c>
      <c r="D624">
        <v>5108.8374022999997</v>
      </c>
      <c r="E624">
        <v>5113.8320313000004</v>
      </c>
      <c r="F624">
        <v>5151.2700194999998</v>
      </c>
      <c r="G624">
        <v>5151.2700194999998</v>
      </c>
      <c r="H624">
        <v>5071.7402344000002</v>
      </c>
      <c r="I624">
        <v>5079.8500977000003</v>
      </c>
      <c r="J624">
        <v>5097.4985352000003</v>
      </c>
      <c r="L624" t="str">
        <f t="shared" si="73"/>
        <v>26JUL2023:23:00:00</v>
      </c>
      <c r="M624">
        <v>24</v>
      </c>
      <c r="N624">
        <f t="shared" si="74"/>
        <v>-195.9765625</v>
      </c>
      <c r="O624">
        <f t="shared" si="69"/>
        <v>-195.9765625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3.7203321677302448</v>
      </c>
    </row>
    <row r="625" spans="1:19" x14ac:dyDescent="0.3">
      <c r="A625" t="s">
        <v>651</v>
      </c>
      <c r="B625">
        <v>4894.1948241999999</v>
      </c>
      <c r="C625">
        <v>4752.9199219000002</v>
      </c>
      <c r="D625">
        <v>4760.2827147999997</v>
      </c>
      <c r="E625">
        <v>4756.1914063000004</v>
      </c>
      <c r="F625">
        <v>4812.1201172000001</v>
      </c>
      <c r="G625">
        <v>4812.1201172000001</v>
      </c>
      <c r="H625">
        <v>4752.9199219000002</v>
      </c>
      <c r="I625">
        <v>4747.4799805000002</v>
      </c>
      <c r="J625">
        <v>4764.6005858999997</v>
      </c>
      <c r="L625" t="str">
        <f t="shared" si="73"/>
        <v>27JUL2023:00:00:00</v>
      </c>
      <c r="M625">
        <v>1</v>
      </c>
      <c r="N625">
        <f t="shared" si="74"/>
        <v>-141.27490229999967</v>
      </c>
      <c r="O625">
        <f t="shared" si="69"/>
        <v>-141.27490229999967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2.8865810899363269</v>
      </c>
    </row>
    <row r="626" spans="1:19" x14ac:dyDescent="0.3">
      <c r="A626" t="s">
        <v>652</v>
      </c>
      <c r="B626">
        <v>4602.1274414</v>
      </c>
      <c r="C626">
        <v>4476.8901366999999</v>
      </c>
      <c r="D626">
        <v>4492.0996094000002</v>
      </c>
      <c r="E626">
        <v>4470.5341797000001</v>
      </c>
      <c r="F626">
        <v>4525.5800780999998</v>
      </c>
      <c r="G626">
        <v>4525.5800780999998</v>
      </c>
      <c r="H626">
        <v>4476.8901366999999</v>
      </c>
      <c r="I626">
        <v>4522.1098633000001</v>
      </c>
      <c r="J626">
        <v>4503.2363280999998</v>
      </c>
      <c r="L626" t="str">
        <f t="shared" si="73"/>
        <v>27JUL2023:01:00:00</v>
      </c>
      <c r="M626">
        <v>2</v>
      </c>
      <c r="N626">
        <f t="shared" si="74"/>
        <v>-125.2373047000001</v>
      </c>
      <c r="O626">
        <f t="shared" si="69"/>
        <v>-125.2373047000001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2.7212915395037824</v>
      </c>
    </row>
    <row r="627" spans="1:19" x14ac:dyDescent="0.3">
      <c r="A627" t="s">
        <v>653</v>
      </c>
      <c r="B627">
        <v>4335.1743164</v>
      </c>
      <c r="C627">
        <v>4236.8901366999999</v>
      </c>
      <c r="D627">
        <v>4239.2294922000001</v>
      </c>
      <c r="E627">
        <v>4209.2539063000004</v>
      </c>
      <c r="F627">
        <v>4276.7402344000002</v>
      </c>
      <c r="G627">
        <v>4276.7402344000002</v>
      </c>
      <c r="H627">
        <v>4236.8901366999999</v>
      </c>
      <c r="I627">
        <v>4283.4301758000001</v>
      </c>
      <c r="J627">
        <v>4259.2900391000003</v>
      </c>
      <c r="L627" t="str">
        <f t="shared" si="73"/>
        <v>27JUL2023:02:00:00</v>
      </c>
      <c r="M627">
        <v>3</v>
      </c>
      <c r="N627">
        <f t="shared" si="74"/>
        <v>-98.284179700000095</v>
      </c>
      <c r="O627">
        <f t="shared" si="69"/>
        <v>-98.284179700000095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2.2671332806201181</v>
      </c>
    </row>
    <row r="628" spans="1:19" x14ac:dyDescent="0.3">
      <c r="A628" t="s">
        <v>654</v>
      </c>
      <c r="B628">
        <v>4025.9023437999999</v>
      </c>
      <c r="C628">
        <v>4026.0600586</v>
      </c>
      <c r="D628">
        <v>4033.8642577999999</v>
      </c>
      <c r="E628">
        <v>4017.4682616999999</v>
      </c>
      <c r="F628">
        <v>4066.3601073999998</v>
      </c>
      <c r="G628">
        <v>4066.3601073999998</v>
      </c>
      <c r="H628">
        <v>4026.0600586</v>
      </c>
      <c r="I628">
        <v>4077.4399414</v>
      </c>
      <c r="J628">
        <v>4051.0952148000001</v>
      </c>
      <c r="L628" t="str">
        <f t="shared" si="73"/>
        <v>27JUL2023:03:00:00</v>
      </c>
      <c r="M628">
        <v>4</v>
      </c>
      <c r="N628">
        <f t="shared" si="74"/>
        <v>0.15771480000012161</v>
      </c>
      <c r="O628" t="str">
        <f t="shared" si="69"/>
        <v/>
      </c>
      <c r="P628">
        <f t="shared" si="70"/>
        <v>0.15771480000012161</v>
      </c>
      <c r="Q628" t="str">
        <f t="shared" si="71"/>
        <v/>
      </c>
      <c r="R628">
        <f t="shared" si="72"/>
        <v>1</v>
      </c>
      <c r="S628">
        <f t="shared" si="75"/>
        <v>3.9175018798706515E-3</v>
      </c>
    </row>
    <row r="629" spans="1:19" x14ac:dyDescent="0.3">
      <c r="A629" t="s">
        <v>655</v>
      </c>
      <c r="B629">
        <v>3942.4799804999998</v>
      </c>
      <c r="C629">
        <v>3885.8500976999999</v>
      </c>
      <c r="D629">
        <v>3902.9116211</v>
      </c>
      <c r="E629">
        <v>3855.0986327999999</v>
      </c>
      <c r="F629">
        <v>3927.3701172000001</v>
      </c>
      <c r="G629">
        <v>3927.3701172000001</v>
      </c>
      <c r="H629">
        <v>3885.8500976999999</v>
      </c>
      <c r="I629">
        <v>3939.8798827999999</v>
      </c>
      <c r="J629">
        <v>3913.7753905999998</v>
      </c>
      <c r="L629" t="str">
        <f t="shared" si="73"/>
        <v>27JUL2023:04:00:00</v>
      </c>
      <c r="M629">
        <v>5</v>
      </c>
      <c r="N629">
        <f t="shared" si="74"/>
        <v>-56.629882799999905</v>
      </c>
      <c r="O629">
        <f t="shared" si="69"/>
        <v>-56.629882799999905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1.4364025456083076</v>
      </c>
    </row>
    <row r="630" spans="1:19" x14ac:dyDescent="0.3">
      <c r="A630" t="s">
        <v>656</v>
      </c>
      <c r="B630">
        <v>3962.1645508000001</v>
      </c>
      <c r="C630">
        <v>3795</v>
      </c>
      <c r="D630">
        <v>3818.0708008000001</v>
      </c>
      <c r="E630">
        <v>3767.09375</v>
      </c>
      <c r="F630">
        <v>3846.7900390999998</v>
      </c>
      <c r="G630">
        <v>3846.7900390999998</v>
      </c>
      <c r="H630">
        <v>3795</v>
      </c>
      <c r="I630">
        <v>3855.5600586</v>
      </c>
      <c r="J630">
        <v>3828.1401366999999</v>
      </c>
      <c r="L630" t="str">
        <f t="shared" si="73"/>
        <v>27JUL2023:05:00:00</v>
      </c>
      <c r="M630">
        <v>6</v>
      </c>
      <c r="N630">
        <f t="shared" si="74"/>
        <v>-167.16455080000014</v>
      </c>
      <c r="O630">
        <f t="shared" si="69"/>
        <v>-167.16455080000014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4.2190209078077778</v>
      </c>
    </row>
    <row r="631" spans="1:19" x14ac:dyDescent="0.3">
      <c r="A631" t="s">
        <v>657</v>
      </c>
      <c r="B631">
        <v>3983.7065429999998</v>
      </c>
      <c r="C631">
        <v>3800.2600097999998</v>
      </c>
      <c r="D631">
        <v>3809.28125</v>
      </c>
      <c r="E631">
        <v>3763.0068359000002</v>
      </c>
      <c r="F631">
        <v>3852.8601073999998</v>
      </c>
      <c r="G631">
        <v>3852.8601073999998</v>
      </c>
      <c r="H631">
        <v>3800.2600097999998</v>
      </c>
      <c r="I631">
        <v>3859.6999512000002</v>
      </c>
      <c r="J631">
        <v>3830.4165039</v>
      </c>
      <c r="L631" t="str">
        <f t="shared" si="73"/>
        <v>27JUL2023:06:00:00</v>
      </c>
      <c r="M631">
        <v>7</v>
      </c>
      <c r="N631">
        <f t="shared" si="74"/>
        <v>-183.44653319999998</v>
      </c>
      <c r="O631">
        <f t="shared" si="69"/>
        <v>-183.44653319999998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4.6049208499643237</v>
      </c>
    </row>
    <row r="632" spans="1:19" x14ac:dyDescent="0.3">
      <c r="A632" t="s">
        <v>658</v>
      </c>
      <c r="B632">
        <v>4077.7946777000002</v>
      </c>
      <c r="C632">
        <v>3889.2099609000002</v>
      </c>
      <c r="D632">
        <v>3875.9338379000001</v>
      </c>
      <c r="E632">
        <v>3831.5427245999999</v>
      </c>
      <c r="F632">
        <v>3947.9099120999999</v>
      </c>
      <c r="G632">
        <v>3947.9099120999999</v>
      </c>
      <c r="H632">
        <v>3889.2099609000002</v>
      </c>
      <c r="I632">
        <v>3946.6298827999999</v>
      </c>
      <c r="J632">
        <v>3915.5207519999999</v>
      </c>
      <c r="L632" t="str">
        <f t="shared" si="73"/>
        <v>27JUL2023:07:00:00</v>
      </c>
      <c r="M632">
        <v>8</v>
      </c>
      <c r="N632">
        <f t="shared" si="74"/>
        <v>-188.58471680000002</v>
      </c>
      <c r="O632">
        <f t="shared" si="69"/>
        <v>-188.58471680000002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4.6246741610435258</v>
      </c>
    </row>
    <row r="633" spans="1:19" x14ac:dyDescent="0.3">
      <c r="A633" t="s">
        <v>659</v>
      </c>
      <c r="B633">
        <v>4104.2290039</v>
      </c>
      <c r="C633">
        <v>3911.5100097999998</v>
      </c>
      <c r="D633">
        <v>3903.3996582</v>
      </c>
      <c r="E633">
        <v>3863.8173827999999</v>
      </c>
      <c r="F633">
        <v>3983.9499512000002</v>
      </c>
      <c r="G633">
        <v>3983.9499512000002</v>
      </c>
      <c r="H633">
        <v>3911.5100097999998</v>
      </c>
      <c r="I633">
        <v>3974.3701172000001</v>
      </c>
      <c r="J633">
        <v>3943.2338866999999</v>
      </c>
      <c r="L633" t="str">
        <f t="shared" si="73"/>
        <v>27JUL2023:08:00:00</v>
      </c>
      <c r="M633">
        <v>9</v>
      </c>
      <c r="N633">
        <f t="shared" si="74"/>
        <v>-192.71899410000015</v>
      </c>
      <c r="O633">
        <f t="shared" si="69"/>
        <v>-192.71899410000015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4.6956199061229515</v>
      </c>
    </row>
    <row r="634" spans="1:19" x14ac:dyDescent="0.3">
      <c r="A634" t="s">
        <v>660</v>
      </c>
      <c r="B634">
        <v>4305.5083008000001</v>
      </c>
      <c r="C634">
        <v>4170.1899414</v>
      </c>
      <c r="D634">
        <v>4115.4345702999999</v>
      </c>
      <c r="E634">
        <v>4096.2094727000003</v>
      </c>
      <c r="F634">
        <v>4217.4902344000002</v>
      </c>
      <c r="G634">
        <v>4217.4902344000002</v>
      </c>
      <c r="H634">
        <v>4170.1899414</v>
      </c>
      <c r="I634">
        <v>4218.0698241999999</v>
      </c>
      <c r="J634">
        <v>4183.0629883000001</v>
      </c>
      <c r="L634" t="str">
        <f t="shared" si="73"/>
        <v>27JUL2023:09:00:00</v>
      </c>
      <c r="M634">
        <v>10</v>
      </c>
      <c r="N634">
        <f t="shared" si="74"/>
        <v>-135.31835940000019</v>
      </c>
      <c r="O634">
        <f t="shared" si="69"/>
        <v>-135.31835940000019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3.1429125191758867</v>
      </c>
    </row>
    <row r="635" spans="1:19" x14ac:dyDescent="0.3">
      <c r="A635" t="s">
        <v>661</v>
      </c>
      <c r="B635">
        <v>4749.2631836</v>
      </c>
      <c r="C635">
        <v>4557.1298827999999</v>
      </c>
      <c r="D635">
        <v>4458.2714844000002</v>
      </c>
      <c r="E635">
        <v>4461.4433594000002</v>
      </c>
      <c r="F635">
        <v>4574.1499022999997</v>
      </c>
      <c r="G635">
        <v>4574.1499022999997</v>
      </c>
      <c r="H635">
        <v>4557.1298827999999</v>
      </c>
      <c r="I635">
        <v>4593.4702147999997</v>
      </c>
      <c r="J635">
        <v>4551.6645508000001</v>
      </c>
      <c r="L635" t="str">
        <f t="shared" si="73"/>
        <v>27JUL2023:10:00:00</v>
      </c>
      <c r="M635">
        <v>11</v>
      </c>
      <c r="N635">
        <f t="shared" si="74"/>
        <v>-192.13330080000014</v>
      </c>
      <c r="O635">
        <f t="shared" si="69"/>
        <v>-192.13330080000014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4.045539136754277</v>
      </c>
    </row>
    <row r="636" spans="1:19" x14ac:dyDescent="0.3">
      <c r="A636" t="s">
        <v>662</v>
      </c>
      <c r="B636">
        <v>5111.0180664</v>
      </c>
      <c r="C636">
        <v>4981.3100586</v>
      </c>
      <c r="D636">
        <v>4779.9287108999997</v>
      </c>
      <c r="E636">
        <v>4763.5131836</v>
      </c>
      <c r="F636">
        <v>4961.0400391000003</v>
      </c>
      <c r="G636">
        <v>4961.0400391000003</v>
      </c>
      <c r="H636">
        <v>4981.3100586</v>
      </c>
      <c r="I636">
        <v>4995.2299805000002</v>
      </c>
      <c r="J636">
        <v>4941.15625</v>
      </c>
      <c r="L636" t="str">
        <f t="shared" si="73"/>
        <v>27JUL2023:11:00:00</v>
      </c>
      <c r="M636">
        <v>12</v>
      </c>
      <c r="N636">
        <f t="shared" si="74"/>
        <v>-129.7080077999999</v>
      </c>
      <c r="O636">
        <f t="shared" si="69"/>
        <v>-129.7080077999999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2.537811569336931</v>
      </c>
    </row>
    <row r="637" spans="1:19" x14ac:dyDescent="0.3">
      <c r="A637" t="s">
        <v>663</v>
      </c>
      <c r="B637">
        <v>5432.2709961</v>
      </c>
      <c r="C637">
        <v>5355.8701172000001</v>
      </c>
      <c r="D637">
        <v>5152.4448241999999</v>
      </c>
      <c r="E637">
        <v>5090.8276366999999</v>
      </c>
      <c r="F637">
        <v>5312.2402344000002</v>
      </c>
      <c r="G637">
        <v>5312.2402344000002</v>
      </c>
      <c r="H637">
        <v>5355.8701172000001</v>
      </c>
      <c r="I637">
        <v>5338.7700194999998</v>
      </c>
      <c r="J637">
        <v>5301.3291016000003</v>
      </c>
      <c r="L637" t="str">
        <f t="shared" si="73"/>
        <v>27JUL2023:12:00:00</v>
      </c>
      <c r="M637">
        <v>13</v>
      </c>
      <c r="N637">
        <f t="shared" si="74"/>
        <v>-76.400878899999952</v>
      </c>
      <c r="O637">
        <f t="shared" si="69"/>
        <v>-76.400878899999952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1.4064261329166121</v>
      </c>
    </row>
    <row r="638" spans="1:19" x14ac:dyDescent="0.3">
      <c r="A638" t="s">
        <v>664</v>
      </c>
      <c r="B638">
        <v>5740.3388672000001</v>
      </c>
      <c r="C638">
        <v>5686.6899414</v>
      </c>
      <c r="D638">
        <v>5519.3496094000002</v>
      </c>
      <c r="E638">
        <v>5430.0869141000003</v>
      </c>
      <c r="F638">
        <v>5622.3999022999997</v>
      </c>
      <c r="G638">
        <v>5622.3999022999997</v>
      </c>
      <c r="H638">
        <v>5686.6899414</v>
      </c>
      <c r="I638">
        <v>5648.8300780999998</v>
      </c>
      <c r="J638">
        <v>5629.0063477000003</v>
      </c>
      <c r="L638" t="str">
        <f t="shared" si="73"/>
        <v>27JUL2023:13:00:00</v>
      </c>
      <c r="M638">
        <v>14</v>
      </c>
      <c r="N638">
        <f t="shared" si="74"/>
        <v>-53.648925800000143</v>
      </c>
      <c r="O638">
        <f t="shared" si="69"/>
        <v>-53.648925800000143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0.93459510041379845</v>
      </c>
    </row>
    <row r="639" spans="1:19" x14ac:dyDescent="0.3">
      <c r="A639" t="s">
        <v>665</v>
      </c>
      <c r="B639">
        <v>6021.7978516000003</v>
      </c>
      <c r="C639">
        <v>5931.5297852000003</v>
      </c>
      <c r="D639">
        <v>5764.0161133000001</v>
      </c>
      <c r="E639">
        <v>5663.7768555000002</v>
      </c>
      <c r="F639">
        <v>5879.9702147999997</v>
      </c>
      <c r="G639">
        <v>5879.9702147999997</v>
      </c>
      <c r="H639">
        <v>5931.5297852000003</v>
      </c>
      <c r="I639">
        <v>5890.5898438000004</v>
      </c>
      <c r="J639">
        <v>5875.4335938000004</v>
      </c>
      <c r="L639" t="str">
        <f t="shared" si="73"/>
        <v>27JUL2023:14:00:00</v>
      </c>
      <c r="M639">
        <v>15</v>
      </c>
      <c r="N639">
        <f t="shared" si="74"/>
        <v>-90.268066399999952</v>
      </c>
      <c r="O639">
        <f t="shared" si="69"/>
        <v>-90.268066399999952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1.4990218639773103</v>
      </c>
    </row>
    <row r="640" spans="1:19" x14ac:dyDescent="0.3">
      <c r="A640" t="s">
        <v>666</v>
      </c>
      <c r="B640">
        <v>6224.2402344000002</v>
      </c>
      <c r="C640">
        <v>6113.2597655999998</v>
      </c>
      <c r="D640">
        <v>5987.8842772999997</v>
      </c>
      <c r="E640">
        <v>5911.4213866999999</v>
      </c>
      <c r="F640">
        <v>6057.9501952999999</v>
      </c>
      <c r="G640">
        <v>6057.9501952999999</v>
      </c>
      <c r="H640">
        <v>6113.2597655999998</v>
      </c>
      <c r="I640">
        <v>6069.4799805000002</v>
      </c>
      <c r="J640">
        <v>6063.9892577999999</v>
      </c>
      <c r="L640" t="str">
        <f t="shared" si="73"/>
        <v>27JUL2023:15:00:00</v>
      </c>
      <c r="M640">
        <v>16</v>
      </c>
      <c r="N640">
        <f t="shared" si="74"/>
        <v>-110.98046880000038</v>
      </c>
      <c r="O640">
        <f t="shared" si="69"/>
        <v>-110.98046880000038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1.7830363967418199</v>
      </c>
    </row>
    <row r="641" spans="1:19" x14ac:dyDescent="0.3">
      <c r="A641" t="s">
        <v>667</v>
      </c>
      <c r="B641">
        <v>6379.6254883000001</v>
      </c>
      <c r="C641">
        <v>6162.8999022999997</v>
      </c>
      <c r="D641">
        <v>6117.4355469000002</v>
      </c>
      <c r="E641">
        <v>6067.5073241999999</v>
      </c>
      <c r="F641">
        <v>6137.75</v>
      </c>
      <c r="G641">
        <v>6137.75</v>
      </c>
      <c r="H641">
        <v>6162.8999022999997</v>
      </c>
      <c r="I641">
        <v>6135.6499022999997</v>
      </c>
      <c r="J641">
        <v>6140.6025391000003</v>
      </c>
      <c r="L641" t="str">
        <f t="shared" si="73"/>
        <v>27JUL2023:16:00:00</v>
      </c>
      <c r="M641">
        <v>17</v>
      </c>
      <c r="N641">
        <f t="shared" si="74"/>
        <v>-216.72558600000048</v>
      </c>
      <c r="O641">
        <f t="shared" si="69"/>
        <v>-216.72558600000048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3.3971521744884132</v>
      </c>
    </row>
    <row r="642" spans="1:19" x14ac:dyDescent="0.3">
      <c r="A642" t="s">
        <v>668</v>
      </c>
      <c r="B642">
        <v>6449.6875</v>
      </c>
      <c r="C642">
        <v>6174.0097655999998</v>
      </c>
      <c r="D642">
        <v>6169.3554688000004</v>
      </c>
      <c r="E642">
        <v>6175.2949219000002</v>
      </c>
      <c r="F642">
        <v>6175.7797852000003</v>
      </c>
      <c r="G642">
        <v>6175.7797852000003</v>
      </c>
      <c r="H642">
        <v>6174.0097655999998</v>
      </c>
      <c r="I642">
        <v>6160.8100586</v>
      </c>
      <c r="J642">
        <v>6169.4731444999998</v>
      </c>
      <c r="L642" t="str">
        <f t="shared" si="73"/>
        <v>27JUL2023:17:00:00</v>
      </c>
      <c r="M642">
        <v>18</v>
      </c>
      <c r="N642">
        <f t="shared" si="74"/>
        <v>-275.67773440000019</v>
      </c>
      <c r="O642">
        <f t="shared" si="69"/>
        <v>-275.67773440000019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4.2742804887833739</v>
      </c>
    </row>
    <row r="643" spans="1:19" x14ac:dyDescent="0.3">
      <c r="A643" t="s">
        <v>669</v>
      </c>
      <c r="B643">
        <v>6383.4028319999998</v>
      </c>
      <c r="C643">
        <v>6096.1298827999999</v>
      </c>
      <c r="D643">
        <v>6096.5942383000001</v>
      </c>
      <c r="E643">
        <v>6134.6313477000003</v>
      </c>
      <c r="F643">
        <v>6131.75</v>
      </c>
      <c r="G643">
        <v>6131.75</v>
      </c>
      <c r="H643">
        <v>6096.1298827999999</v>
      </c>
      <c r="I643">
        <v>6100.8701172000001</v>
      </c>
      <c r="J643">
        <v>6104.7690430000002</v>
      </c>
      <c r="L643" t="str">
        <f t="shared" si="73"/>
        <v>27JUL2023:18:00:00</v>
      </c>
      <c r="M643">
        <v>19</v>
      </c>
      <c r="N643">
        <f t="shared" si="74"/>
        <v>-287.27294919999986</v>
      </c>
      <c r="O643">
        <f t="shared" ref="O643:O706" si="76">IF(N643&lt;0,N643,"")</f>
        <v>-287.27294919999986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4.5003105202745548</v>
      </c>
    </row>
    <row r="644" spans="1:19" x14ac:dyDescent="0.3">
      <c r="A644" t="s">
        <v>670</v>
      </c>
      <c r="B644">
        <v>6114.7138672000001</v>
      </c>
      <c r="C644">
        <v>5925.3598633000001</v>
      </c>
      <c r="D644">
        <v>5964.3730469000002</v>
      </c>
      <c r="E644">
        <v>5980.6582030999998</v>
      </c>
      <c r="F644">
        <v>5997.1899414</v>
      </c>
      <c r="G644">
        <v>5997.1899414</v>
      </c>
      <c r="H644">
        <v>5925.3598633000001</v>
      </c>
      <c r="I644">
        <v>5949.2998047000001</v>
      </c>
      <c r="J644">
        <v>5954.7104491999999</v>
      </c>
      <c r="L644" t="str">
        <f t="shared" ref="L644:L707" si="80">A644</f>
        <v>27JUL2023:19:00:00</v>
      </c>
      <c r="M644">
        <v>20</v>
      </c>
      <c r="N644">
        <f t="shared" ref="N644:N674" si="81">C644-B644</f>
        <v>-189.35400389999995</v>
      </c>
      <c r="O644">
        <f t="shared" si="76"/>
        <v>-189.35400389999995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3.0966944326817276</v>
      </c>
    </row>
    <row r="645" spans="1:19" x14ac:dyDescent="0.3">
      <c r="A645" t="s">
        <v>671</v>
      </c>
      <c r="B645">
        <v>5891.0922852000003</v>
      </c>
      <c r="C645">
        <v>5669.8901366999999</v>
      </c>
      <c r="D645">
        <v>5750.0180664</v>
      </c>
      <c r="E645">
        <v>5746.7065430000002</v>
      </c>
      <c r="F645">
        <v>5781.8999022999997</v>
      </c>
      <c r="G645">
        <v>5781.8999022999997</v>
      </c>
      <c r="H645">
        <v>5669.8901366999999</v>
      </c>
      <c r="I645">
        <v>5717.0898438000004</v>
      </c>
      <c r="J645">
        <v>5722.4775391000003</v>
      </c>
      <c r="L645" t="str">
        <f t="shared" si="80"/>
        <v>27JUL2023:20:00:00</v>
      </c>
      <c r="M645">
        <v>21</v>
      </c>
      <c r="N645">
        <f t="shared" si="81"/>
        <v>-221.20214850000048</v>
      </c>
      <c r="O645">
        <f t="shared" si="76"/>
        <v>-221.20214850000048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3.7548579752471278</v>
      </c>
    </row>
    <row r="646" spans="1:19" x14ac:dyDescent="0.3">
      <c r="A646" t="s">
        <v>672</v>
      </c>
      <c r="B646">
        <v>5655.8696289</v>
      </c>
      <c r="C646">
        <v>5443.9599608999997</v>
      </c>
      <c r="D646">
        <v>5544.6796875</v>
      </c>
      <c r="E646">
        <v>5562.0620116999999</v>
      </c>
      <c r="F646">
        <v>5557.5</v>
      </c>
      <c r="G646">
        <v>5557.5</v>
      </c>
      <c r="H646">
        <v>5443.9599608999997</v>
      </c>
      <c r="I646">
        <v>5495.0200194999998</v>
      </c>
      <c r="J646">
        <v>5502.1298827999999</v>
      </c>
      <c r="L646" t="str">
        <f t="shared" si="80"/>
        <v>27JUL2023:21:00:00</v>
      </c>
      <c r="M646">
        <v>22</v>
      </c>
      <c r="N646">
        <f t="shared" si="81"/>
        <v>-211.90966800000024</v>
      </c>
      <c r="O646">
        <f t="shared" si="76"/>
        <v>-211.90966800000024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3.7467212277524538</v>
      </c>
    </row>
    <row r="647" spans="1:19" x14ac:dyDescent="0.3">
      <c r="A647" t="s">
        <v>673</v>
      </c>
      <c r="B647">
        <v>5479.7978516000003</v>
      </c>
      <c r="C647">
        <v>5275.3198241999999</v>
      </c>
      <c r="D647">
        <v>5368.2553711</v>
      </c>
      <c r="E647">
        <v>5397.0864258000001</v>
      </c>
      <c r="F647">
        <v>5396.1899414</v>
      </c>
      <c r="G647">
        <v>5396.1899414</v>
      </c>
      <c r="H647">
        <v>5275.3198241999999</v>
      </c>
      <c r="I647">
        <v>5332.1801758000001</v>
      </c>
      <c r="J647">
        <v>5335.1396483999997</v>
      </c>
      <c r="L647" t="str">
        <f t="shared" si="80"/>
        <v>27JUL2023:22:00:00</v>
      </c>
      <c r="M647">
        <v>23</v>
      </c>
      <c r="N647">
        <f t="shared" si="81"/>
        <v>-204.47802740000043</v>
      </c>
      <c r="O647">
        <f t="shared" si="76"/>
        <v>-204.47802740000043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3.7314885135826059</v>
      </c>
    </row>
    <row r="648" spans="1:19" x14ac:dyDescent="0.3">
      <c r="A648" t="s">
        <v>674</v>
      </c>
      <c r="B648">
        <v>5237.3881836</v>
      </c>
      <c r="C648">
        <v>4985.6298827999999</v>
      </c>
      <c r="D648">
        <v>5054.2280272999997</v>
      </c>
      <c r="E648">
        <v>5088.1889647999997</v>
      </c>
      <c r="F648">
        <v>5088.6000977000003</v>
      </c>
      <c r="G648">
        <v>5088.6000977000003</v>
      </c>
      <c r="H648">
        <v>4985.6298827999999</v>
      </c>
      <c r="I648">
        <v>5039.0698241999999</v>
      </c>
      <c r="J648">
        <v>5035.9755858999997</v>
      </c>
      <c r="L648" t="str">
        <f t="shared" si="80"/>
        <v>27JUL2023:23:00:00</v>
      </c>
      <c r="M648">
        <v>24</v>
      </c>
      <c r="N648">
        <f t="shared" si="81"/>
        <v>-251.75830080000014</v>
      </c>
      <c r="O648">
        <f t="shared" si="76"/>
        <v>-251.75830080000014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4.8069436897638962</v>
      </c>
    </row>
    <row r="649" spans="1:19" x14ac:dyDescent="0.3">
      <c r="A649" t="s">
        <v>675</v>
      </c>
      <c r="B649">
        <v>4932.6215819999998</v>
      </c>
      <c r="C649">
        <v>4676.0498047000001</v>
      </c>
      <c r="D649">
        <v>4731.9804688000004</v>
      </c>
      <c r="E649">
        <v>4762.8359375</v>
      </c>
      <c r="F649">
        <v>4763.8500977000003</v>
      </c>
      <c r="G649">
        <v>4763.8500977000003</v>
      </c>
      <c r="H649">
        <v>4676.0498047000001</v>
      </c>
      <c r="I649">
        <v>4719.0200194999998</v>
      </c>
      <c r="J649">
        <v>4717.6870116999999</v>
      </c>
      <c r="L649" t="str">
        <f t="shared" si="80"/>
        <v>28JUL2023:00:00:00</v>
      </c>
      <c r="M649">
        <v>1</v>
      </c>
      <c r="N649">
        <f t="shared" si="81"/>
        <v>-256.57177729999967</v>
      </c>
      <c r="O649">
        <f t="shared" si="76"/>
        <v>-256.57177729999967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5.2015297146708965</v>
      </c>
    </row>
    <row r="650" spans="1:19" x14ac:dyDescent="0.3">
      <c r="A650" t="s">
        <v>676</v>
      </c>
      <c r="B650">
        <v>4643.5961914</v>
      </c>
      <c r="C650">
        <v>4450.5400391000003</v>
      </c>
      <c r="D650">
        <v>4425.4750977000003</v>
      </c>
      <c r="E650">
        <v>4443.3129883000001</v>
      </c>
      <c r="F650">
        <v>4481.4599608999997</v>
      </c>
      <c r="G650">
        <v>4481.4599608999997</v>
      </c>
      <c r="H650">
        <v>4450.5400391000003</v>
      </c>
      <c r="I650">
        <v>4483.7597655999998</v>
      </c>
      <c r="J650">
        <v>4461.6767577999999</v>
      </c>
      <c r="L650" t="str">
        <f t="shared" si="80"/>
        <v>28JUL2023:01:00:00</v>
      </c>
      <c r="M650">
        <v>2</v>
      </c>
      <c r="N650">
        <f t="shared" si="81"/>
        <v>-193.05615229999967</v>
      </c>
      <c r="O650">
        <f t="shared" si="76"/>
        <v>-193.05615229999967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4.1574707261915274</v>
      </c>
    </row>
    <row r="651" spans="1:19" x14ac:dyDescent="0.3">
      <c r="A651" t="s">
        <v>677</v>
      </c>
      <c r="B651">
        <v>4423.3442383000001</v>
      </c>
      <c r="C651">
        <v>4208.1298827999999</v>
      </c>
      <c r="D651">
        <v>4184.2485352000003</v>
      </c>
      <c r="E651">
        <v>4215.1484375</v>
      </c>
      <c r="F651">
        <v>4220.3500977000003</v>
      </c>
      <c r="G651">
        <v>4220.3500977000003</v>
      </c>
      <c r="H651">
        <v>4208.1298827999999</v>
      </c>
      <c r="I651">
        <v>4236.7797852000003</v>
      </c>
      <c r="J651">
        <v>4214.3925780999998</v>
      </c>
      <c r="L651" t="str">
        <f t="shared" si="80"/>
        <v>28JUL2023:02:00:00</v>
      </c>
      <c r="M651">
        <v>3</v>
      </c>
      <c r="N651">
        <f t="shared" si="81"/>
        <v>-215.21435550000024</v>
      </c>
      <c r="O651">
        <f t="shared" si="76"/>
        <v>-215.21435550000024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4.8654218144846988</v>
      </c>
    </row>
    <row r="652" spans="1:19" x14ac:dyDescent="0.3">
      <c r="A652" t="s">
        <v>678</v>
      </c>
      <c r="B652">
        <v>4122.3203125</v>
      </c>
      <c r="C652">
        <v>4002.2399902000002</v>
      </c>
      <c r="D652">
        <v>4001.9016112999998</v>
      </c>
      <c r="E652">
        <v>4043.4780273000001</v>
      </c>
      <c r="F652">
        <v>4005.6799316000001</v>
      </c>
      <c r="G652">
        <v>4005.6799316000001</v>
      </c>
      <c r="H652">
        <v>4002.2399902000002</v>
      </c>
      <c r="I652">
        <v>4033.3999023000001</v>
      </c>
      <c r="J652">
        <v>4012.2082519999999</v>
      </c>
      <c r="L652" t="str">
        <f t="shared" si="80"/>
        <v>28JUL2023:03:00:00</v>
      </c>
      <c r="M652">
        <v>4</v>
      </c>
      <c r="N652">
        <f t="shared" si="81"/>
        <v>-120.08032229999981</v>
      </c>
      <c r="O652">
        <f t="shared" si="76"/>
        <v>-120.08032229999981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2.9129304177524369</v>
      </c>
    </row>
    <row r="653" spans="1:19" x14ac:dyDescent="0.3">
      <c r="A653" t="s">
        <v>679</v>
      </c>
      <c r="B653">
        <v>3914.1875</v>
      </c>
      <c r="C653">
        <v>3870.0900879000001</v>
      </c>
      <c r="D653">
        <v>3846.3671875</v>
      </c>
      <c r="E653">
        <v>3866.8000487999998</v>
      </c>
      <c r="F653">
        <v>3873.2700195000002</v>
      </c>
      <c r="G653">
        <v>3873.2700195000002</v>
      </c>
      <c r="H653">
        <v>3870.0900879000001</v>
      </c>
      <c r="I653">
        <v>3900.1899414</v>
      </c>
      <c r="J653">
        <v>3875.0117187999999</v>
      </c>
      <c r="L653" t="str">
        <f t="shared" si="80"/>
        <v>28JUL2023:04:00:00</v>
      </c>
      <c r="M653">
        <v>5</v>
      </c>
      <c r="N653">
        <f t="shared" si="81"/>
        <v>-44.097412099999929</v>
      </c>
      <c r="O653">
        <f t="shared" si="76"/>
        <v>-44.097412099999929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1.1266044894374612</v>
      </c>
    </row>
    <row r="654" spans="1:19" x14ac:dyDescent="0.3">
      <c r="A654" t="s">
        <v>680</v>
      </c>
      <c r="B654">
        <v>3819.0021972999998</v>
      </c>
      <c r="C654">
        <v>3791.9599609000002</v>
      </c>
      <c r="D654">
        <v>3774.5327148000001</v>
      </c>
      <c r="E654">
        <v>3795.3366698999998</v>
      </c>
      <c r="F654">
        <v>3799.7900390999998</v>
      </c>
      <c r="G654">
        <v>3799.7900390999998</v>
      </c>
      <c r="H654">
        <v>3791.9599609000002</v>
      </c>
      <c r="I654">
        <v>3823.3200683999999</v>
      </c>
      <c r="J654">
        <v>3799.4487304999998</v>
      </c>
      <c r="L654" t="str">
        <f t="shared" si="80"/>
        <v>28JUL2023:05:00:00</v>
      </c>
      <c r="M654">
        <v>6</v>
      </c>
      <c r="N654">
        <f t="shared" si="81"/>
        <v>-27.042236399999638</v>
      </c>
      <c r="O654">
        <f t="shared" si="76"/>
        <v>-27.042236399999638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0.7080969060221608</v>
      </c>
    </row>
    <row r="655" spans="1:19" x14ac:dyDescent="0.3">
      <c r="A655" t="s">
        <v>681</v>
      </c>
      <c r="B655">
        <v>3829.6440429999998</v>
      </c>
      <c r="C655">
        <v>3797.4299316000001</v>
      </c>
      <c r="D655">
        <v>3744.1821289</v>
      </c>
      <c r="E655">
        <v>3786.4570312999999</v>
      </c>
      <c r="F655">
        <v>3810.3701172000001</v>
      </c>
      <c r="G655">
        <v>3810.3701172000001</v>
      </c>
      <c r="H655">
        <v>3797.4299316000001</v>
      </c>
      <c r="I655">
        <v>3825.0300293</v>
      </c>
      <c r="J655">
        <v>3797.6484375</v>
      </c>
      <c r="L655" t="str">
        <f t="shared" si="80"/>
        <v>28JUL2023:06:00:00</v>
      </c>
      <c r="M655">
        <v>7</v>
      </c>
      <c r="N655">
        <f t="shared" si="81"/>
        <v>-32.214111399999638</v>
      </c>
      <c r="O655">
        <f t="shared" si="76"/>
        <v>-32.214111399999638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0.84117769271225296</v>
      </c>
    </row>
    <row r="656" spans="1:19" x14ac:dyDescent="0.3">
      <c r="A656" t="s">
        <v>682</v>
      </c>
      <c r="B656">
        <v>3908.1364745999999</v>
      </c>
      <c r="C656">
        <v>3881.1201172000001</v>
      </c>
      <c r="D656">
        <v>3781.1196289</v>
      </c>
      <c r="E656">
        <v>3832.5913086</v>
      </c>
      <c r="F656">
        <v>3903.3100586</v>
      </c>
      <c r="G656">
        <v>3903.3100586</v>
      </c>
      <c r="H656">
        <v>3881.1201172000001</v>
      </c>
      <c r="I656">
        <v>3903.8100586</v>
      </c>
      <c r="J656">
        <v>3872.3652344000002</v>
      </c>
      <c r="L656" t="str">
        <f t="shared" si="80"/>
        <v>28JUL2023:07:00:00</v>
      </c>
      <c r="M656">
        <v>8</v>
      </c>
      <c r="N656">
        <f t="shared" si="81"/>
        <v>-27.016357399999833</v>
      </c>
      <c r="O656">
        <f t="shared" si="76"/>
        <v>-27.016357399999833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0.69128490203927628</v>
      </c>
    </row>
    <row r="657" spans="1:19" x14ac:dyDescent="0.3">
      <c r="A657" t="s">
        <v>683</v>
      </c>
      <c r="B657">
        <v>3972.7797851999999</v>
      </c>
      <c r="C657">
        <v>3916.3999023000001</v>
      </c>
      <c r="D657">
        <v>3811.9433594000002</v>
      </c>
      <c r="E657">
        <v>3851.4260254000001</v>
      </c>
      <c r="F657">
        <v>3954.2199707</v>
      </c>
      <c r="G657">
        <v>3954.2199707</v>
      </c>
      <c r="H657">
        <v>3916.3999023000001</v>
      </c>
      <c r="I657">
        <v>3943.3601073999998</v>
      </c>
      <c r="J657">
        <v>3911.1608887000002</v>
      </c>
      <c r="L657" t="str">
        <f t="shared" si="80"/>
        <v>28JUL2023:08:00:00</v>
      </c>
      <c r="M657">
        <v>9</v>
      </c>
      <c r="N657">
        <f t="shared" si="81"/>
        <v>-56.379882899999757</v>
      </c>
      <c r="O657">
        <f t="shared" si="76"/>
        <v>-56.379882899999757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1.4191544950473878</v>
      </c>
    </row>
    <row r="658" spans="1:19" x14ac:dyDescent="0.3">
      <c r="A658" t="s">
        <v>684</v>
      </c>
      <c r="B658">
        <v>4235.2583008000001</v>
      </c>
      <c r="C658">
        <v>4174.7402344000002</v>
      </c>
      <c r="D658">
        <v>4067.7436523000001</v>
      </c>
      <c r="E658">
        <v>4089.953125</v>
      </c>
      <c r="F658">
        <v>4188.1801758000001</v>
      </c>
      <c r="G658">
        <v>4188.1801758000001</v>
      </c>
      <c r="H658">
        <v>4174.7402344000002</v>
      </c>
      <c r="I658">
        <v>4195.9399414</v>
      </c>
      <c r="J658">
        <v>4162.3886719000002</v>
      </c>
      <c r="L658" t="str">
        <f t="shared" si="80"/>
        <v>28JUL2023:09:00:00</v>
      </c>
      <c r="M658">
        <v>10</v>
      </c>
      <c r="N658">
        <f t="shared" si="81"/>
        <v>-60.518066399999952</v>
      </c>
      <c r="O658">
        <f t="shared" si="76"/>
        <v>-60.518066399999952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1.4289108739499705</v>
      </c>
    </row>
    <row r="659" spans="1:19" x14ac:dyDescent="0.3">
      <c r="A659" t="s">
        <v>685</v>
      </c>
      <c r="B659">
        <v>4647.3637694999998</v>
      </c>
      <c r="C659">
        <v>4551.7900391000003</v>
      </c>
      <c r="D659">
        <v>4370.1098633000001</v>
      </c>
      <c r="E659">
        <v>4394.3120116999999</v>
      </c>
      <c r="F659">
        <v>4541.1699219000002</v>
      </c>
      <c r="G659">
        <v>4541.1699219000002</v>
      </c>
      <c r="H659">
        <v>4551.7900391000003</v>
      </c>
      <c r="I659">
        <v>4580.25</v>
      </c>
      <c r="J659">
        <v>4521.8681641000003</v>
      </c>
      <c r="L659" t="str">
        <f t="shared" si="80"/>
        <v>28JUL2023:10:00:00</v>
      </c>
      <c r="M659">
        <v>11</v>
      </c>
      <c r="N659">
        <f t="shared" si="81"/>
        <v>-95.573730399999477</v>
      </c>
      <c r="O659">
        <f t="shared" si="76"/>
        <v>-95.573730399999477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2.0565149435307073</v>
      </c>
    </row>
    <row r="660" spans="1:19" x14ac:dyDescent="0.3">
      <c r="A660" t="s">
        <v>686</v>
      </c>
      <c r="B660">
        <v>4974.1088866999999</v>
      </c>
      <c r="C660">
        <v>4949.1499022999997</v>
      </c>
      <c r="D660">
        <v>4702.6982422000001</v>
      </c>
      <c r="E660">
        <v>4722.5683594000002</v>
      </c>
      <c r="F660">
        <v>4921.9301758000001</v>
      </c>
      <c r="G660">
        <v>4921.9301758000001</v>
      </c>
      <c r="H660">
        <v>4949.1499022999997</v>
      </c>
      <c r="I660">
        <v>4970.4599608999997</v>
      </c>
      <c r="J660">
        <v>4900.8085938000004</v>
      </c>
      <c r="L660" t="str">
        <f t="shared" si="80"/>
        <v>28JUL2023:11:00:00</v>
      </c>
      <c r="M660">
        <v>12</v>
      </c>
      <c r="N660">
        <f t="shared" si="81"/>
        <v>-24.95898440000019</v>
      </c>
      <c r="O660">
        <f t="shared" si="76"/>
        <v>-24.95898440000019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0.50177800624221691</v>
      </c>
    </row>
    <row r="661" spans="1:19" x14ac:dyDescent="0.3">
      <c r="A661" t="s">
        <v>687</v>
      </c>
      <c r="B661">
        <v>5300.6630858999997</v>
      </c>
      <c r="C661">
        <v>5310.5297852000003</v>
      </c>
      <c r="D661">
        <v>5050.0830077999999</v>
      </c>
      <c r="E661">
        <v>5036.71875</v>
      </c>
      <c r="F661">
        <v>5285.1601563000004</v>
      </c>
      <c r="G661">
        <v>5285.1601563000004</v>
      </c>
      <c r="H661">
        <v>5310.5297852000003</v>
      </c>
      <c r="I661">
        <v>5304.1499022999997</v>
      </c>
      <c r="J661">
        <v>5251.453125</v>
      </c>
      <c r="L661" t="str">
        <f t="shared" si="80"/>
        <v>28JUL2023:12:00:00</v>
      </c>
      <c r="M661">
        <v>13</v>
      </c>
      <c r="N661">
        <f t="shared" si="81"/>
        <v>9.8666993000006187</v>
      </c>
      <c r="O661" t="str">
        <f t="shared" si="76"/>
        <v/>
      </c>
      <c r="P661">
        <f t="shared" si="77"/>
        <v>9.8666993000006187</v>
      </c>
      <c r="Q661" t="str">
        <f t="shared" si="78"/>
        <v/>
      </c>
      <c r="R661">
        <f t="shared" si="79"/>
        <v>1</v>
      </c>
      <c r="S661">
        <f t="shared" si="82"/>
        <v>0.1861408495523226</v>
      </c>
    </row>
    <row r="662" spans="1:19" x14ac:dyDescent="0.3">
      <c r="A662" t="s">
        <v>688</v>
      </c>
      <c r="B662">
        <v>5594.3779297000001</v>
      </c>
      <c r="C662">
        <v>5623.0898438000004</v>
      </c>
      <c r="D662">
        <v>5389.796875</v>
      </c>
      <c r="E662">
        <v>5358.9179688000004</v>
      </c>
      <c r="F662">
        <v>5589.8300780999998</v>
      </c>
      <c r="G662">
        <v>5589.8300780999998</v>
      </c>
      <c r="H662">
        <v>5623.0898438000004</v>
      </c>
      <c r="I662">
        <v>5600.2900391000003</v>
      </c>
      <c r="J662">
        <v>5562.9394530999998</v>
      </c>
      <c r="L662" t="str">
        <f t="shared" si="80"/>
        <v>28JUL2023:13:00:00</v>
      </c>
      <c r="M662">
        <v>14</v>
      </c>
      <c r="N662">
        <f t="shared" si="81"/>
        <v>28.711914100000286</v>
      </c>
      <c r="O662" t="str">
        <f t="shared" si="76"/>
        <v/>
      </c>
      <c r="P662">
        <f t="shared" si="77"/>
        <v>28.711914100000286</v>
      </c>
      <c r="Q662" t="str">
        <f t="shared" si="78"/>
        <v/>
      </c>
      <c r="R662">
        <f t="shared" si="79"/>
        <v>1</v>
      </c>
      <c r="S662">
        <f t="shared" si="82"/>
        <v>0.51322800248391454</v>
      </c>
    </row>
    <row r="663" spans="1:19" x14ac:dyDescent="0.3">
      <c r="A663" t="s">
        <v>689</v>
      </c>
      <c r="B663">
        <v>5874.0449219000002</v>
      </c>
      <c r="C663">
        <v>5874.8999022999997</v>
      </c>
      <c r="D663">
        <v>5610.3710938000004</v>
      </c>
      <c r="E663">
        <v>5650.8784180000002</v>
      </c>
      <c r="F663">
        <v>5858.7402344000002</v>
      </c>
      <c r="G663">
        <v>5858.7402344000002</v>
      </c>
      <c r="H663">
        <v>5874.8999022999997</v>
      </c>
      <c r="I663">
        <v>5860.2402344000002</v>
      </c>
      <c r="J663">
        <v>5814.3647461</v>
      </c>
      <c r="L663" t="str">
        <f t="shared" si="80"/>
        <v>28JUL2023:14:00:00</v>
      </c>
      <c r="M663">
        <v>15</v>
      </c>
      <c r="N663">
        <f t="shared" si="81"/>
        <v>0.8549803999994765</v>
      </c>
      <c r="O663" t="str">
        <f t="shared" si="76"/>
        <v/>
      </c>
      <c r="P663">
        <f t="shared" si="77"/>
        <v>0.8549803999994765</v>
      </c>
      <c r="Q663" t="str">
        <f t="shared" si="78"/>
        <v/>
      </c>
      <c r="R663">
        <f t="shared" si="79"/>
        <v>1</v>
      </c>
      <c r="S663">
        <f t="shared" si="82"/>
        <v>1.4555224063947526E-2</v>
      </c>
    </row>
    <row r="664" spans="1:19" x14ac:dyDescent="0.3">
      <c r="A664" t="s">
        <v>690</v>
      </c>
      <c r="B664">
        <v>6108.5488280999998</v>
      </c>
      <c r="C664">
        <v>6036.1000977000003</v>
      </c>
      <c r="D664">
        <v>5764.5019530999998</v>
      </c>
      <c r="E664">
        <v>5886.0664063000004</v>
      </c>
      <c r="F664">
        <v>6025.6298827999999</v>
      </c>
      <c r="G664">
        <v>6025.6298827999999</v>
      </c>
      <c r="H664">
        <v>6036.1000977000003</v>
      </c>
      <c r="I664">
        <v>6025.8598633000001</v>
      </c>
      <c r="J664">
        <v>5976.6142577999999</v>
      </c>
      <c r="L664" t="str">
        <f t="shared" si="80"/>
        <v>28JUL2023:15:00:00</v>
      </c>
      <c r="M664">
        <v>16</v>
      </c>
      <c r="N664">
        <f t="shared" si="81"/>
        <v>-72.448730399999477</v>
      </c>
      <c r="O664">
        <f t="shared" si="76"/>
        <v>-72.448730399999477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1.1860219577312259</v>
      </c>
    </row>
    <row r="665" spans="1:19" x14ac:dyDescent="0.3">
      <c r="A665" t="s">
        <v>691</v>
      </c>
      <c r="B665">
        <v>6080.9077147999997</v>
      </c>
      <c r="C665">
        <v>6086.0297852000003</v>
      </c>
      <c r="D665">
        <v>5904.8134766000003</v>
      </c>
      <c r="E665">
        <v>5963.8867188000004</v>
      </c>
      <c r="F665">
        <v>6099.9902344000002</v>
      </c>
      <c r="G665">
        <v>6099.9902344000002</v>
      </c>
      <c r="H665">
        <v>6086.0297852000003</v>
      </c>
      <c r="I665">
        <v>6095.7900391000003</v>
      </c>
      <c r="J665">
        <v>6055.5068358999997</v>
      </c>
      <c r="L665" t="str">
        <f t="shared" si="80"/>
        <v>28JUL2023:16:00:00</v>
      </c>
      <c r="M665">
        <v>17</v>
      </c>
      <c r="N665">
        <f t="shared" si="81"/>
        <v>5.1220704000006663</v>
      </c>
      <c r="O665" t="str">
        <f t="shared" si="76"/>
        <v/>
      </c>
      <c r="P665">
        <f t="shared" si="77"/>
        <v>5.1220704000006663</v>
      </c>
      <c r="Q665" t="str">
        <f t="shared" si="78"/>
        <v/>
      </c>
      <c r="R665">
        <f t="shared" si="79"/>
        <v>1</v>
      </c>
      <c r="S665">
        <f t="shared" si="82"/>
        <v>8.4232003513790052E-2</v>
      </c>
    </row>
    <row r="666" spans="1:19" x14ac:dyDescent="0.3">
      <c r="A666" t="s">
        <v>692</v>
      </c>
      <c r="B666">
        <v>5987.4379883000001</v>
      </c>
      <c r="C666">
        <v>6076.2998047000001</v>
      </c>
      <c r="D666">
        <v>5998.5673827999999</v>
      </c>
      <c r="E666">
        <v>6065.1044922000001</v>
      </c>
      <c r="F666">
        <v>6109.0200194999998</v>
      </c>
      <c r="G666">
        <v>6109.0200194999998</v>
      </c>
      <c r="H666">
        <v>6076.2998047000001</v>
      </c>
      <c r="I666">
        <v>6109.2900391000003</v>
      </c>
      <c r="J666">
        <v>6077.1948241999999</v>
      </c>
      <c r="L666" t="str">
        <f t="shared" si="80"/>
        <v>28JUL2023:17:00:00</v>
      </c>
      <c r="M666">
        <v>18</v>
      </c>
      <c r="N666">
        <f t="shared" si="81"/>
        <v>88.861816399999952</v>
      </c>
      <c r="O666" t="str">
        <f t="shared" si="76"/>
        <v/>
      </c>
      <c r="P666">
        <f t="shared" si="77"/>
        <v>88.861816399999952</v>
      </c>
      <c r="Q666" t="str">
        <f t="shared" si="78"/>
        <v/>
      </c>
      <c r="R666">
        <f t="shared" si="79"/>
        <v>1</v>
      </c>
      <c r="S666">
        <f t="shared" si="82"/>
        <v>1.4841375655771976</v>
      </c>
    </row>
    <row r="667" spans="1:19" x14ac:dyDescent="0.3">
      <c r="A667" t="s">
        <v>693</v>
      </c>
      <c r="B667">
        <v>5794.5776366999999</v>
      </c>
      <c r="C667">
        <v>5983.2900391000003</v>
      </c>
      <c r="D667">
        <v>5947.1489258000001</v>
      </c>
      <c r="E667">
        <v>5964.5888672000001</v>
      </c>
      <c r="F667">
        <v>6038.7402344000002</v>
      </c>
      <c r="G667">
        <v>6038.7402344000002</v>
      </c>
      <c r="H667">
        <v>5983.2900391000003</v>
      </c>
      <c r="I667">
        <v>6040.4799805000002</v>
      </c>
      <c r="J667">
        <v>6004.3090819999998</v>
      </c>
      <c r="L667" t="str">
        <f t="shared" si="80"/>
        <v>28JUL2023:18:00:00</v>
      </c>
      <c r="M667">
        <v>19</v>
      </c>
      <c r="N667">
        <f t="shared" si="81"/>
        <v>188.71240240000043</v>
      </c>
      <c r="O667" t="str">
        <f t="shared" si="76"/>
        <v/>
      </c>
      <c r="P667">
        <f t="shared" si="77"/>
        <v>188.71240240000043</v>
      </c>
      <c r="Q667" t="str">
        <f t="shared" si="78"/>
        <v/>
      </c>
      <c r="R667">
        <f t="shared" si="79"/>
        <v>1</v>
      </c>
      <c r="S667">
        <f t="shared" si="82"/>
        <v>3.2567067736704232</v>
      </c>
    </row>
    <row r="668" spans="1:19" x14ac:dyDescent="0.3">
      <c r="A668" t="s">
        <v>694</v>
      </c>
      <c r="B668">
        <v>5591.7543944999998</v>
      </c>
      <c r="C668">
        <v>5793.4599608999997</v>
      </c>
      <c r="D668">
        <v>5867.2089844000002</v>
      </c>
      <c r="E668">
        <v>5904.3164063000004</v>
      </c>
      <c r="F668">
        <v>5861.0400391000003</v>
      </c>
      <c r="G668">
        <v>5861.0400391000003</v>
      </c>
      <c r="H668">
        <v>5793.4599608999997</v>
      </c>
      <c r="I668">
        <v>5875.9199219000002</v>
      </c>
      <c r="J668">
        <v>5846.4638672000001</v>
      </c>
      <c r="L668" t="str">
        <f t="shared" si="80"/>
        <v>28JUL2023:19:00:00</v>
      </c>
      <c r="M668">
        <v>20</v>
      </c>
      <c r="N668">
        <f t="shared" si="81"/>
        <v>201.70556639999995</v>
      </c>
      <c r="O668" t="str">
        <f t="shared" si="76"/>
        <v/>
      </c>
      <c r="P668">
        <f t="shared" si="77"/>
        <v>201.70556639999995</v>
      </c>
      <c r="Q668" t="str">
        <f t="shared" si="78"/>
        <v/>
      </c>
      <c r="R668">
        <f t="shared" si="79"/>
        <v>1</v>
      </c>
      <c r="S668">
        <f t="shared" si="82"/>
        <v>3.6071964569544717</v>
      </c>
    </row>
    <row r="669" spans="1:19" x14ac:dyDescent="0.3">
      <c r="A669" t="s">
        <v>695</v>
      </c>
      <c r="B669">
        <v>5379.1645508000001</v>
      </c>
      <c r="C669">
        <v>5536.9599608999997</v>
      </c>
      <c r="D669">
        <v>5676.9838866999999</v>
      </c>
      <c r="E669">
        <v>5707.390625</v>
      </c>
      <c r="F669">
        <v>5634.6201172000001</v>
      </c>
      <c r="G669">
        <v>5634.6201172000001</v>
      </c>
      <c r="H669">
        <v>5536.9599608999997</v>
      </c>
      <c r="I669">
        <v>5642.3398438000004</v>
      </c>
      <c r="J669">
        <v>5616.1108397999997</v>
      </c>
      <c r="L669" t="str">
        <f t="shared" si="80"/>
        <v>28JUL2023:20:00:00</v>
      </c>
      <c r="M669">
        <v>21</v>
      </c>
      <c r="N669">
        <f t="shared" si="81"/>
        <v>157.79541009999957</v>
      </c>
      <c r="O669" t="str">
        <f t="shared" si="76"/>
        <v/>
      </c>
      <c r="P669">
        <f t="shared" si="77"/>
        <v>157.79541009999957</v>
      </c>
      <c r="Q669" t="str">
        <f t="shared" si="78"/>
        <v/>
      </c>
      <c r="R669">
        <f t="shared" si="79"/>
        <v>1</v>
      </c>
      <c r="S669">
        <f t="shared" si="82"/>
        <v>2.9334557180730214</v>
      </c>
    </row>
    <row r="670" spans="1:19" x14ac:dyDescent="0.3">
      <c r="A670" t="s">
        <v>696</v>
      </c>
      <c r="B670">
        <v>5238.6508789</v>
      </c>
      <c r="C670">
        <v>5294.8999022999997</v>
      </c>
      <c r="D670">
        <v>5430.4409180000002</v>
      </c>
      <c r="E670">
        <v>5460.1240233999997</v>
      </c>
      <c r="F670">
        <v>5389.25</v>
      </c>
      <c r="G670">
        <v>5389.25</v>
      </c>
      <c r="H670">
        <v>5294.8999022999997</v>
      </c>
      <c r="I670">
        <v>5404.1298827999999</v>
      </c>
      <c r="J670">
        <v>5373.6474608999997</v>
      </c>
      <c r="L670" t="str">
        <f t="shared" si="80"/>
        <v>28JUL2023:21:00:00</v>
      </c>
      <c r="M670">
        <v>22</v>
      </c>
      <c r="N670">
        <f t="shared" si="81"/>
        <v>56.249023399999714</v>
      </c>
      <c r="O670" t="str">
        <f t="shared" si="76"/>
        <v/>
      </c>
      <c r="P670">
        <f t="shared" si="77"/>
        <v>56.249023399999714</v>
      </c>
      <c r="Q670" t="str">
        <f t="shared" si="78"/>
        <v/>
      </c>
      <c r="R670">
        <f t="shared" si="79"/>
        <v>1</v>
      </c>
      <c r="S670">
        <f t="shared" si="82"/>
        <v>1.0737310941364118</v>
      </c>
    </row>
    <row r="671" spans="1:19" x14ac:dyDescent="0.3">
      <c r="A671" t="s">
        <v>697</v>
      </c>
      <c r="B671">
        <v>5114.8325194999998</v>
      </c>
      <c r="C671">
        <v>5130.5498047000001</v>
      </c>
      <c r="D671">
        <v>5243.2197266000003</v>
      </c>
      <c r="E671">
        <v>5246.4072266000003</v>
      </c>
      <c r="F671">
        <v>5223.0200194999998</v>
      </c>
      <c r="G671">
        <v>5223.0200194999998</v>
      </c>
      <c r="H671">
        <v>5130.5498047000001</v>
      </c>
      <c r="I671">
        <v>5250.0400391000003</v>
      </c>
      <c r="J671">
        <v>5207.4252930000002</v>
      </c>
      <c r="L671" t="str">
        <f t="shared" si="80"/>
        <v>28JUL2023:22:00:00</v>
      </c>
      <c r="M671">
        <v>23</v>
      </c>
      <c r="N671">
        <f t="shared" si="81"/>
        <v>15.717285200000333</v>
      </c>
      <c r="O671" t="str">
        <f t="shared" si="76"/>
        <v/>
      </c>
      <c r="P671">
        <f t="shared" si="77"/>
        <v>15.717285200000333</v>
      </c>
      <c r="Q671" t="str">
        <f t="shared" si="78"/>
        <v/>
      </c>
      <c r="R671">
        <f t="shared" si="79"/>
        <v>1</v>
      </c>
      <c r="S671">
        <f t="shared" si="82"/>
        <v>0.30728836457653508</v>
      </c>
    </row>
    <row r="672" spans="1:19" x14ac:dyDescent="0.3">
      <c r="A672" t="s">
        <v>698</v>
      </c>
      <c r="B672">
        <v>4863.2631836</v>
      </c>
      <c r="C672">
        <v>4880.7099608999997</v>
      </c>
      <c r="D672">
        <v>5011.9208983999997</v>
      </c>
      <c r="E672">
        <v>5016.2646483999997</v>
      </c>
      <c r="F672">
        <v>4958.2700194999998</v>
      </c>
      <c r="G672">
        <v>4958.2700194999998</v>
      </c>
      <c r="H672">
        <v>4880.7099608999997</v>
      </c>
      <c r="I672">
        <v>4986.7001952999999</v>
      </c>
      <c r="J672">
        <v>4954.2612305000002</v>
      </c>
      <c r="L672" t="str">
        <f t="shared" si="80"/>
        <v>28JUL2023:23:00:00</v>
      </c>
      <c r="M672">
        <v>24</v>
      </c>
      <c r="N672">
        <f t="shared" si="81"/>
        <v>17.446777299999667</v>
      </c>
      <c r="O672" t="str">
        <f t="shared" si="76"/>
        <v/>
      </c>
      <c r="P672">
        <f t="shared" si="77"/>
        <v>17.446777299999667</v>
      </c>
      <c r="Q672" t="str">
        <f t="shared" si="78"/>
        <v/>
      </c>
      <c r="R672">
        <f t="shared" si="79"/>
        <v>1</v>
      </c>
      <c r="S672">
        <f t="shared" si="82"/>
        <v>0.35874631171173427</v>
      </c>
    </row>
    <row r="673" spans="1:19" x14ac:dyDescent="0.3">
      <c r="A673" t="s">
        <v>699</v>
      </c>
      <c r="B673">
        <v>4607.7041016000003</v>
      </c>
      <c r="C673">
        <v>4627.3999022999997</v>
      </c>
      <c r="D673">
        <v>4735.9116211</v>
      </c>
      <c r="E673">
        <v>4728.0039063000004</v>
      </c>
      <c r="F673">
        <v>4697.1699219000002</v>
      </c>
      <c r="G673">
        <v>4697.1699219000002</v>
      </c>
      <c r="H673">
        <v>4627.3999022999997</v>
      </c>
      <c r="I673">
        <v>4725.8798827999999</v>
      </c>
      <c r="J673">
        <v>4692.6005858999997</v>
      </c>
      <c r="L673" t="str">
        <f t="shared" si="80"/>
        <v>29JUL2023:00:00:00</v>
      </c>
      <c r="M673">
        <v>1</v>
      </c>
      <c r="N673">
        <f t="shared" si="81"/>
        <v>19.695800699999381</v>
      </c>
      <c r="O673" t="str">
        <f t="shared" si="76"/>
        <v/>
      </c>
      <c r="P673">
        <f t="shared" si="77"/>
        <v>19.695800699999381</v>
      </c>
      <c r="Q673" t="str">
        <f t="shared" si="78"/>
        <v/>
      </c>
      <c r="R673">
        <f t="shared" si="79"/>
        <v>1</v>
      </c>
      <c r="S673">
        <f t="shared" si="82"/>
        <v>0.42745367900599607</v>
      </c>
    </row>
    <row r="674" spans="1:19" x14ac:dyDescent="0.3">
      <c r="A674" t="s">
        <v>700</v>
      </c>
      <c r="B674">
        <v>4276.6137694999998</v>
      </c>
      <c r="C674">
        <v>4404.9199219000002</v>
      </c>
      <c r="D674">
        <v>4473.8696289</v>
      </c>
      <c r="E674">
        <v>4498.1455077999999</v>
      </c>
      <c r="F674">
        <v>4512.3798827999999</v>
      </c>
      <c r="G674">
        <v>4512.3798827999999</v>
      </c>
      <c r="H674">
        <v>4404.9199219000002</v>
      </c>
      <c r="I674">
        <v>4531.8598633000001</v>
      </c>
      <c r="J674">
        <v>4478.2841797000001</v>
      </c>
      <c r="L674" t="str">
        <f t="shared" si="80"/>
        <v>29JUL2023:01:00:00</v>
      </c>
      <c r="M674">
        <v>2</v>
      </c>
      <c r="N674">
        <f t="shared" si="81"/>
        <v>128.30615240000043</v>
      </c>
      <c r="O674" t="str">
        <f t="shared" si="76"/>
        <v/>
      </c>
      <c r="P674">
        <f t="shared" si="77"/>
        <v>128.30615240000043</v>
      </c>
      <c r="Q674" t="str">
        <f t="shared" si="78"/>
        <v/>
      </c>
      <c r="R674">
        <f t="shared" si="79"/>
        <v>1</v>
      </c>
      <c r="S674">
        <f t="shared" si="82"/>
        <v>3.0001809682944867</v>
      </c>
    </row>
    <row r="675" spans="1:19" x14ac:dyDescent="0.3">
      <c r="A675" t="s">
        <v>701</v>
      </c>
      <c r="B675">
        <v>4119.3007813000004</v>
      </c>
      <c r="C675">
        <v>4188.3901366999999</v>
      </c>
      <c r="D675">
        <v>4217.3623047000001</v>
      </c>
      <c r="E675">
        <v>4239.5234375</v>
      </c>
      <c r="F675">
        <v>4274.1098633000001</v>
      </c>
      <c r="G675">
        <v>4274.1098633000001</v>
      </c>
      <c r="H675">
        <v>4188.3901366999999</v>
      </c>
      <c r="I675">
        <v>4311.7900391000003</v>
      </c>
      <c r="J675">
        <v>4248.3486327999999</v>
      </c>
      <c r="L675" t="str">
        <f t="shared" si="80"/>
        <v>29JUL2023:02:00:00</v>
      </c>
      <c r="M675">
        <v>3</v>
      </c>
      <c r="N675">
        <f t="shared" ref="N675:N721" si="83">C675-B675</f>
        <v>69.089355399999477</v>
      </c>
      <c r="O675" t="str">
        <f t="shared" si="76"/>
        <v/>
      </c>
      <c r="P675">
        <f t="shared" si="77"/>
        <v>69.089355399999477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1.6772107468733015</v>
      </c>
    </row>
    <row r="676" spans="1:19" x14ac:dyDescent="0.3">
      <c r="A676" t="s">
        <v>702</v>
      </c>
      <c r="B676">
        <v>3963.6108398000001</v>
      </c>
      <c r="C676">
        <v>3984.3100586</v>
      </c>
      <c r="D676">
        <v>3994.8315429999998</v>
      </c>
      <c r="E676">
        <v>3992.9389648000001</v>
      </c>
      <c r="F676">
        <v>4053.4499512000002</v>
      </c>
      <c r="G676">
        <v>4053.4499512000002</v>
      </c>
      <c r="H676">
        <v>3984.3100586</v>
      </c>
      <c r="I676">
        <v>4094.2700195000002</v>
      </c>
      <c r="J676">
        <v>4033.2302245999999</v>
      </c>
      <c r="L676" t="str">
        <f t="shared" si="80"/>
        <v>29JUL2023:03:00:00</v>
      </c>
      <c r="M676">
        <v>4</v>
      </c>
      <c r="N676">
        <f t="shared" si="83"/>
        <v>20.699218799999926</v>
      </c>
      <c r="O676" t="str">
        <f t="shared" si="76"/>
        <v/>
      </c>
      <c r="P676">
        <f t="shared" si="77"/>
        <v>20.699218799999926</v>
      </c>
      <c r="Q676" t="str">
        <f t="shared" si="78"/>
        <v/>
      </c>
      <c r="R676">
        <f t="shared" si="79"/>
        <v>1</v>
      </c>
      <c r="S676">
        <f t="shared" si="84"/>
        <v>0.52223136015654825</v>
      </c>
    </row>
    <row r="677" spans="1:19" x14ac:dyDescent="0.3">
      <c r="A677" t="s">
        <v>703</v>
      </c>
      <c r="B677">
        <v>3704.4631347999998</v>
      </c>
      <c r="C677">
        <v>3808.8100586</v>
      </c>
      <c r="D677">
        <v>3854.7021484000002</v>
      </c>
      <c r="E677">
        <v>3853.9985351999999</v>
      </c>
      <c r="F677">
        <v>3880.2700195000002</v>
      </c>
      <c r="G677">
        <v>3880.2700195000002</v>
      </c>
      <c r="H677">
        <v>3808.8100586</v>
      </c>
      <c r="I677">
        <v>3968.3300780999998</v>
      </c>
      <c r="J677">
        <v>3880.1364745999999</v>
      </c>
      <c r="L677" t="str">
        <f t="shared" si="80"/>
        <v>29JUL2023:04:00:00</v>
      </c>
      <c r="M677">
        <v>5</v>
      </c>
      <c r="N677">
        <f t="shared" si="83"/>
        <v>104.34692380000024</v>
      </c>
      <c r="O677" t="str">
        <f t="shared" si="76"/>
        <v/>
      </c>
      <c r="P677">
        <f t="shared" si="77"/>
        <v>104.34692380000024</v>
      </c>
      <c r="Q677" t="str">
        <f t="shared" si="78"/>
        <v/>
      </c>
      <c r="R677">
        <f t="shared" si="79"/>
        <v>1</v>
      </c>
      <c r="S677">
        <f t="shared" si="84"/>
        <v>2.816789370091378</v>
      </c>
    </row>
    <row r="678" spans="1:19" x14ac:dyDescent="0.3">
      <c r="A678" t="s">
        <v>704</v>
      </c>
      <c r="B678">
        <v>3620.5844726999999</v>
      </c>
      <c r="C678">
        <v>3704.6699219000002</v>
      </c>
      <c r="D678">
        <v>3782.0483398000001</v>
      </c>
      <c r="E678">
        <v>3795.8176269999999</v>
      </c>
      <c r="F678">
        <v>3768.9199219000002</v>
      </c>
      <c r="G678">
        <v>3768.9199219000002</v>
      </c>
      <c r="H678">
        <v>3704.6699219000002</v>
      </c>
      <c r="I678">
        <v>3831.5300293</v>
      </c>
      <c r="J678">
        <v>3771.0537109000002</v>
      </c>
      <c r="L678" t="str">
        <f t="shared" si="80"/>
        <v>29JUL2023:05:00:00</v>
      </c>
      <c r="M678">
        <v>6</v>
      </c>
      <c r="N678">
        <f t="shared" si="83"/>
        <v>84.085449200000312</v>
      </c>
      <c r="O678" t="str">
        <f t="shared" si="76"/>
        <v/>
      </c>
      <c r="P678">
        <f t="shared" si="77"/>
        <v>84.085449200000312</v>
      </c>
      <c r="Q678" t="str">
        <f t="shared" si="78"/>
        <v/>
      </c>
      <c r="R678">
        <f t="shared" si="79"/>
        <v>1</v>
      </c>
      <c r="S678">
        <f t="shared" si="84"/>
        <v>2.3224274929648243</v>
      </c>
    </row>
    <row r="679" spans="1:19" x14ac:dyDescent="0.3">
      <c r="A679" t="s">
        <v>705</v>
      </c>
      <c r="B679">
        <v>3578.1660155999998</v>
      </c>
      <c r="C679">
        <v>3653.9099120999999</v>
      </c>
      <c r="D679">
        <v>3703.0092773000001</v>
      </c>
      <c r="E679">
        <v>3734.1213379000001</v>
      </c>
      <c r="F679">
        <v>3717.6298827999999</v>
      </c>
      <c r="G679">
        <v>3717.6298827999999</v>
      </c>
      <c r="H679">
        <v>3653.9099120999999</v>
      </c>
      <c r="I679">
        <v>3798.9299316000001</v>
      </c>
      <c r="J679">
        <v>3719.9799804999998</v>
      </c>
      <c r="L679" t="str">
        <f t="shared" si="80"/>
        <v>29JUL2023:06:00:00</v>
      </c>
      <c r="M679">
        <v>7</v>
      </c>
      <c r="N679">
        <f t="shared" si="83"/>
        <v>75.743896500000119</v>
      </c>
      <c r="O679" t="str">
        <f t="shared" si="76"/>
        <v/>
      </c>
      <c r="P679">
        <f t="shared" si="77"/>
        <v>75.743896500000119</v>
      </c>
      <c r="Q679" t="str">
        <f t="shared" si="78"/>
        <v/>
      </c>
      <c r="R679">
        <f t="shared" si="79"/>
        <v>1</v>
      </c>
      <c r="S679">
        <f t="shared" si="84"/>
        <v>2.1168357244961173</v>
      </c>
    </row>
    <row r="680" spans="1:19" x14ac:dyDescent="0.3">
      <c r="A680" t="s">
        <v>706</v>
      </c>
      <c r="B680">
        <v>3601.5146484000002</v>
      </c>
      <c r="C680">
        <v>3611.4399414</v>
      </c>
      <c r="D680">
        <v>3726.6789551000002</v>
      </c>
      <c r="E680">
        <v>3736.8510741999999</v>
      </c>
      <c r="F680">
        <v>3675.6000976999999</v>
      </c>
      <c r="G680">
        <v>3675.6000976999999</v>
      </c>
      <c r="H680">
        <v>3611.4399414</v>
      </c>
      <c r="I680">
        <v>3776.1899414</v>
      </c>
      <c r="J680">
        <v>3696.7451172000001</v>
      </c>
      <c r="L680" t="str">
        <f t="shared" si="80"/>
        <v>29JUL2023:07:00:00</v>
      </c>
      <c r="M680">
        <v>8</v>
      </c>
      <c r="N680">
        <f t="shared" si="83"/>
        <v>9.9252929999997832</v>
      </c>
      <c r="O680" t="str">
        <f t="shared" si="76"/>
        <v/>
      </c>
      <c r="P680">
        <f t="shared" si="77"/>
        <v>9.9252929999997832</v>
      </c>
      <c r="Q680" t="str">
        <f t="shared" si="78"/>
        <v/>
      </c>
      <c r="R680">
        <f t="shared" si="79"/>
        <v>1</v>
      </c>
      <c r="S680">
        <f t="shared" si="84"/>
        <v>0.27558663420705976</v>
      </c>
    </row>
    <row r="681" spans="1:19" x14ac:dyDescent="0.3">
      <c r="A681" t="s">
        <v>707</v>
      </c>
      <c r="B681">
        <v>3634.0700683999999</v>
      </c>
      <c r="C681">
        <v>3617.8400879000001</v>
      </c>
      <c r="D681">
        <v>3740.4931640999998</v>
      </c>
      <c r="E681">
        <v>3734.2685547000001</v>
      </c>
      <c r="F681">
        <v>3683.3100586</v>
      </c>
      <c r="G681">
        <v>3683.3100586</v>
      </c>
      <c r="H681">
        <v>3617.8400879000001</v>
      </c>
      <c r="I681">
        <v>3743.6699219000002</v>
      </c>
      <c r="J681">
        <v>3693.2138672000001</v>
      </c>
      <c r="L681" t="str">
        <f t="shared" si="80"/>
        <v>29JUL2023:08:00:00</v>
      </c>
      <c r="M681">
        <v>9</v>
      </c>
      <c r="N681">
        <f t="shared" si="83"/>
        <v>-16.229980499999783</v>
      </c>
      <c r="O681">
        <f t="shared" si="76"/>
        <v>-16.229980499999783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0.4466061521798198</v>
      </c>
    </row>
    <row r="682" spans="1:19" x14ac:dyDescent="0.3">
      <c r="A682" t="s">
        <v>708</v>
      </c>
      <c r="B682">
        <v>3884.5512695000002</v>
      </c>
      <c r="C682">
        <v>3915.6699219000002</v>
      </c>
      <c r="D682">
        <v>4009.6901855000001</v>
      </c>
      <c r="E682">
        <v>3996.7080077999999</v>
      </c>
      <c r="F682">
        <v>3973.8999023000001</v>
      </c>
      <c r="G682">
        <v>3973.8999023000001</v>
      </c>
      <c r="H682">
        <v>3915.6699219000002</v>
      </c>
      <c r="I682">
        <v>4024.8000487999998</v>
      </c>
      <c r="J682">
        <v>3978.8588866999999</v>
      </c>
      <c r="L682" t="str">
        <f t="shared" si="80"/>
        <v>29JUL2023:09:00:00</v>
      </c>
      <c r="M682">
        <v>10</v>
      </c>
      <c r="N682">
        <f t="shared" si="83"/>
        <v>31.118652399999974</v>
      </c>
      <c r="O682" t="str">
        <f t="shared" si="76"/>
        <v/>
      </c>
      <c r="P682">
        <f t="shared" si="77"/>
        <v>31.118652399999974</v>
      </c>
      <c r="Q682" t="str">
        <f t="shared" si="78"/>
        <v/>
      </c>
      <c r="R682">
        <f t="shared" si="79"/>
        <v>1</v>
      </c>
      <c r="S682">
        <f t="shared" si="84"/>
        <v>0.80108744205107141</v>
      </c>
    </row>
    <row r="683" spans="1:19" x14ac:dyDescent="0.3">
      <c r="A683" t="s">
        <v>709</v>
      </c>
      <c r="B683">
        <v>4110.8481444999998</v>
      </c>
      <c r="C683">
        <v>4321.0297852000003</v>
      </c>
      <c r="D683">
        <v>4361.7734375</v>
      </c>
      <c r="E683">
        <v>4390.7192383000001</v>
      </c>
      <c r="F683">
        <v>4374.5898438000004</v>
      </c>
      <c r="G683">
        <v>4374.5898438000004</v>
      </c>
      <c r="H683">
        <v>4321.0297852000003</v>
      </c>
      <c r="I683">
        <v>4407.6298827999999</v>
      </c>
      <c r="J683">
        <v>4365.8706055000002</v>
      </c>
      <c r="L683" t="str">
        <f t="shared" si="80"/>
        <v>29JUL2023:10:00:00</v>
      </c>
      <c r="M683">
        <v>11</v>
      </c>
      <c r="N683">
        <f t="shared" si="83"/>
        <v>210.18164070000057</v>
      </c>
      <c r="O683" t="str">
        <f t="shared" si="76"/>
        <v/>
      </c>
      <c r="P683">
        <f t="shared" si="77"/>
        <v>210.18164070000057</v>
      </c>
      <c r="Q683" t="str">
        <f t="shared" si="78"/>
        <v/>
      </c>
      <c r="R683">
        <f t="shared" si="79"/>
        <v>1</v>
      </c>
      <c r="S683">
        <f t="shared" si="84"/>
        <v>5.1128534383155833</v>
      </c>
    </row>
    <row r="684" spans="1:19" x14ac:dyDescent="0.3">
      <c r="A684" t="s">
        <v>710</v>
      </c>
      <c r="B684">
        <v>4453.4702147999997</v>
      </c>
      <c r="C684">
        <v>4726.3300780999998</v>
      </c>
      <c r="D684">
        <v>4662.8378905999998</v>
      </c>
      <c r="E684">
        <v>4727.7866211</v>
      </c>
      <c r="F684">
        <v>4773.0200194999998</v>
      </c>
      <c r="G684">
        <v>4773.0200194999998</v>
      </c>
      <c r="H684">
        <v>4726.3300780999998</v>
      </c>
      <c r="I684">
        <v>4782.1699219000002</v>
      </c>
      <c r="J684">
        <v>4739.7216797000001</v>
      </c>
      <c r="L684" t="str">
        <f t="shared" si="80"/>
        <v>29JUL2023:11:00:00</v>
      </c>
      <c r="M684">
        <v>12</v>
      </c>
      <c r="N684">
        <f t="shared" si="83"/>
        <v>272.85986330000014</v>
      </c>
      <c r="O684" t="str">
        <f t="shared" si="76"/>
        <v/>
      </c>
      <c r="P684">
        <f t="shared" si="77"/>
        <v>272.85986330000014</v>
      </c>
      <c r="Q684" t="str">
        <f t="shared" si="78"/>
        <v/>
      </c>
      <c r="R684">
        <f t="shared" si="79"/>
        <v>1</v>
      </c>
      <c r="S684">
        <f t="shared" si="84"/>
        <v>6.1269044169919065</v>
      </c>
    </row>
    <row r="685" spans="1:19" x14ac:dyDescent="0.3">
      <c r="A685" t="s">
        <v>711</v>
      </c>
      <c r="B685">
        <v>4839.3608397999997</v>
      </c>
      <c r="C685">
        <v>5088.8500977000003</v>
      </c>
      <c r="D685">
        <v>4948.4892577999999</v>
      </c>
      <c r="E685">
        <v>5003.4316405999998</v>
      </c>
      <c r="F685">
        <v>5130.9101563000004</v>
      </c>
      <c r="G685">
        <v>5130.9101563000004</v>
      </c>
      <c r="H685">
        <v>5088.8500977000003</v>
      </c>
      <c r="I685">
        <v>5134.9599608999997</v>
      </c>
      <c r="J685">
        <v>5083.0229491999999</v>
      </c>
      <c r="L685" t="str">
        <f t="shared" si="80"/>
        <v>29JUL2023:12:00:00</v>
      </c>
      <c r="M685">
        <v>13</v>
      </c>
      <c r="N685">
        <f t="shared" si="83"/>
        <v>249.48925790000067</v>
      </c>
      <c r="O685" t="str">
        <f t="shared" si="76"/>
        <v/>
      </c>
      <c r="P685">
        <f t="shared" si="77"/>
        <v>249.48925790000067</v>
      </c>
      <c r="Q685" t="str">
        <f t="shared" si="78"/>
        <v/>
      </c>
      <c r="R685">
        <f t="shared" si="79"/>
        <v>1</v>
      </c>
      <c r="S685">
        <f t="shared" si="84"/>
        <v>5.1554175470476284</v>
      </c>
    </row>
    <row r="686" spans="1:19" x14ac:dyDescent="0.3">
      <c r="A686" t="s">
        <v>712</v>
      </c>
      <c r="B686">
        <v>5229.9667969000002</v>
      </c>
      <c r="C686">
        <v>5422.8598633000001</v>
      </c>
      <c r="D686">
        <v>5225.3525391000003</v>
      </c>
      <c r="E686">
        <v>5312.1401366999999</v>
      </c>
      <c r="F686">
        <v>5434.7900391000003</v>
      </c>
      <c r="G686">
        <v>5434.7900391000003</v>
      </c>
      <c r="H686">
        <v>5422.8598633000001</v>
      </c>
      <c r="I686">
        <v>5433.7900391000003</v>
      </c>
      <c r="J686">
        <v>5389.0239258000001</v>
      </c>
      <c r="L686" t="str">
        <f t="shared" si="80"/>
        <v>29JUL2023:13:00:00</v>
      </c>
      <c r="M686">
        <v>14</v>
      </c>
      <c r="N686">
        <f t="shared" si="83"/>
        <v>192.89306639999995</v>
      </c>
      <c r="O686" t="str">
        <f t="shared" si="76"/>
        <v/>
      </c>
      <c r="P686">
        <f t="shared" si="77"/>
        <v>192.89306639999995</v>
      </c>
      <c r="Q686" t="str">
        <f t="shared" si="78"/>
        <v/>
      </c>
      <c r="R686">
        <f t="shared" si="79"/>
        <v>1</v>
      </c>
      <c r="S686">
        <f t="shared" si="84"/>
        <v>3.6882273614879351</v>
      </c>
    </row>
    <row r="687" spans="1:19" x14ac:dyDescent="0.3">
      <c r="A687" t="s">
        <v>713</v>
      </c>
      <c r="B687">
        <v>5532.75</v>
      </c>
      <c r="C687">
        <v>5668.0400391000003</v>
      </c>
      <c r="D687">
        <v>5472.5844727000003</v>
      </c>
      <c r="E687">
        <v>5583.8422852000003</v>
      </c>
      <c r="F687">
        <v>5698.5400391000003</v>
      </c>
      <c r="G687">
        <v>5698.5400391000003</v>
      </c>
      <c r="H687">
        <v>5668.0400391000003</v>
      </c>
      <c r="I687">
        <v>5688.5898438000004</v>
      </c>
      <c r="J687">
        <v>5641.2143555000002</v>
      </c>
      <c r="L687" t="str">
        <f t="shared" si="80"/>
        <v>29JUL2023:14:00:00</v>
      </c>
      <c r="M687">
        <v>15</v>
      </c>
      <c r="N687">
        <f t="shared" si="83"/>
        <v>135.29003910000029</v>
      </c>
      <c r="O687" t="str">
        <f t="shared" si="76"/>
        <v/>
      </c>
      <c r="P687">
        <f t="shared" si="77"/>
        <v>135.29003910000029</v>
      </c>
      <c r="Q687" t="str">
        <f t="shared" si="78"/>
        <v/>
      </c>
      <c r="R687">
        <f t="shared" si="79"/>
        <v>1</v>
      </c>
      <c r="S687">
        <f t="shared" si="84"/>
        <v>2.445258489901049</v>
      </c>
    </row>
    <row r="688" spans="1:19" x14ac:dyDescent="0.3">
      <c r="A688" t="s">
        <v>714</v>
      </c>
      <c r="B688">
        <v>5827.7568358999997</v>
      </c>
      <c r="C688">
        <v>5827.8398438000004</v>
      </c>
      <c r="D688">
        <v>5711.1328125</v>
      </c>
      <c r="E688">
        <v>5787.3432616999999</v>
      </c>
      <c r="F688">
        <v>5847.1699219000002</v>
      </c>
      <c r="G688">
        <v>5847.1699219000002</v>
      </c>
      <c r="H688">
        <v>5827.8398438000004</v>
      </c>
      <c r="I688">
        <v>5821.7099608999997</v>
      </c>
      <c r="J688">
        <v>5806.5258789</v>
      </c>
      <c r="L688" t="str">
        <f t="shared" si="80"/>
        <v>29JUL2023:15:00:00</v>
      </c>
      <c r="M688">
        <v>16</v>
      </c>
      <c r="N688">
        <f t="shared" si="83"/>
        <v>8.3007900000666268E-2</v>
      </c>
      <c r="O688" t="str">
        <f t="shared" si="76"/>
        <v/>
      </c>
      <c r="P688">
        <f t="shared" si="77"/>
        <v>8.3007900000666268E-2</v>
      </c>
      <c r="Q688" t="str">
        <f t="shared" si="78"/>
        <v/>
      </c>
      <c r="R688">
        <f t="shared" si="79"/>
        <v>1</v>
      </c>
      <c r="S688">
        <f t="shared" si="84"/>
        <v>1.4243542127448268E-3</v>
      </c>
    </row>
    <row r="689" spans="1:19" x14ac:dyDescent="0.3">
      <c r="A689" t="s">
        <v>715</v>
      </c>
      <c r="B689">
        <v>6020.2827147999997</v>
      </c>
      <c r="C689">
        <v>5914.5698241999999</v>
      </c>
      <c r="D689">
        <v>5872.4892577999999</v>
      </c>
      <c r="E689">
        <v>5921.8764647999997</v>
      </c>
      <c r="F689">
        <v>5945.25</v>
      </c>
      <c r="G689">
        <v>5945.25</v>
      </c>
      <c r="H689">
        <v>5914.5698241999999</v>
      </c>
      <c r="I689">
        <v>5891.9301758000001</v>
      </c>
      <c r="J689">
        <v>5905.4980469000002</v>
      </c>
      <c r="L689" t="str">
        <f t="shared" si="80"/>
        <v>29JUL2023:16:00:00</v>
      </c>
      <c r="M689">
        <v>17</v>
      </c>
      <c r="N689">
        <f t="shared" si="83"/>
        <v>-105.71289059999981</v>
      </c>
      <c r="O689">
        <f t="shared" si="76"/>
        <v>-105.71289059999981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1.7559456192999021</v>
      </c>
    </row>
    <row r="690" spans="1:19" x14ac:dyDescent="0.3">
      <c r="A690" t="s">
        <v>716</v>
      </c>
      <c r="B690">
        <v>6038.4291991999999</v>
      </c>
      <c r="C690">
        <v>5954.5898438000004</v>
      </c>
      <c r="D690">
        <v>5985.6401366999999</v>
      </c>
      <c r="E690">
        <v>6028.0639647999997</v>
      </c>
      <c r="F690">
        <v>6006.1499022999997</v>
      </c>
      <c r="G690">
        <v>6006.1499022999997</v>
      </c>
      <c r="H690">
        <v>5954.5898438000004</v>
      </c>
      <c r="I690">
        <v>5923.7998047000001</v>
      </c>
      <c r="J690">
        <v>5961.875</v>
      </c>
      <c r="L690" t="str">
        <f t="shared" si="80"/>
        <v>29JUL2023:17:00:00</v>
      </c>
      <c r="M690">
        <v>18</v>
      </c>
      <c r="N690">
        <f t="shared" si="83"/>
        <v>-83.839355399999477</v>
      </c>
      <c r="O690">
        <f t="shared" si="76"/>
        <v>-83.839355399999477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1.3884298819154313</v>
      </c>
    </row>
    <row r="691" spans="1:19" x14ac:dyDescent="0.3">
      <c r="A691" t="s">
        <v>717</v>
      </c>
      <c r="B691">
        <v>5967.8154297000001</v>
      </c>
      <c r="C691">
        <v>5891.25</v>
      </c>
      <c r="D691">
        <v>5978.6411133000001</v>
      </c>
      <c r="E691">
        <v>5979.0874022999997</v>
      </c>
      <c r="F691">
        <v>5997.8701172000001</v>
      </c>
      <c r="G691">
        <v>5997.8701172000001</v>
      </c>
      <c r="H691">
        <v>5891.25</v>
      </c>
      <c r="I691">
        <v>5906.9702147999997</v>
      </c>
      <c r="J691">
        <v>5934.7690430000002</v>
      </c>
      <c r="L691" t="str">
        <f t="shared" si="80"/>
        <v>29JUL2023:18:00:00</v>
      </c>
      <c r="M691">
        <v>19</v>
      </c>
      <c r="N691">
        <f t="shared" si="83"/>
        <v>-76.565429700000095</v>
      </c>
      <c r="O691">
        <f t="shared" si="76"/>
        <v>-76.565429700000095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1.2829724813364245</v>
      </c>
    </row>
    <row r="692" spans="1:19" x14ac:dyDescent="0.3">
      <c r="A692" t="s">
        <v>718</v>
      </c>
      <c r="B692">
        <v>5862.0244141000003</v>
      </c>
      <c r="C692">
        <v>5750.9399414</v>
      </c>
      <c r="D692">
        <v>5848.7333983999997</v>
      </c>
      <c r="E692">
        <v>5782.1572266000003</v>
      </c>
      <c r="F692">
        <v>5891.9702147999997</v>
      </c>
      <c r="G692">
        <v>5891.9702147999997</v>
      </c>
      <c r="H692">
        <v>5750.9399414</v>
      </c>
      <c r="I692">
        <v>5787.6601563000004</v>
      </c>
      <c r="J692">
        <v>5809.7207030999998</v>
      </c>
      <c r="L692" t="str">
        <f t="shared" si="80"/>
        <v>29JUL2023:19:00:00</v>
      </c>
      <c r="M692">
        <v>20</v>
      </c>
      <c r="N692">
        <f t="shared" si="83"/>
        <v>-111.08447270000033</v>
      </c>
      <c r="O692">
        <f t="shared" si="76"/>
        <v>-111.08447270000033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1.8949848184324765</v>
      </c>
    </row>
    <row r="693" spans="1:19" x14ac:dyDescent="0.3">
      <c r="A693" t="s">
        <v>719</v>
      </c>
      <c r="B693">
        <v>5786.5737305000002</v>
      </c>
      <c r="C693">
        <v>5510.0200194999998</v>
      </c>
      <c r="D693">
        <v>5641.6948241999999</v>
      </c>
      <c r="E693">
        <v>5571.0288086</v>
      </c>
      <c r="F693">
        <v>5684.2299805000002</v>
      </c>
      <c r="G693">
        <v>5684.2299805000002</v>
      </c>
      <c r="H693">
        <v>5510.0200194999998</v>
      </c>
      <c r="I693">
        <v>5567.9199219000002</v>
      </c>
      <c r="J693">
        <v>5588.5673827999999</v>
      </c>
      <c r="L693" t="str">
        <f t="shared" si="80"/>
        <v>29JUL2023:20:00:00</v>
      </c>
      <c r="M693">
        <v>21</v>
      </c>
      <c r="N693">
        <f t="shared" si="83"/>
        <v>-276.55371100000048</v>
      </c>
      <c r="O693">
        <f t="shared" si="76"/>
        <v>-276.55371100000048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4.779230748280888</v>
      </c>
    </row>
    <row r="694" spans="1:19" x14ac:dyDescent="0.3">
      <c r="A694" t="s">
        <v>720</v>
      </c>
      <c r="B694">
        <v>5542.6567383000001</v>
      </c>
      <c r="C694">
        <v>5238.2001952999999</v>
      </c>
      <c r="D694">
        <v>5424.90625</v>
      </c>
      <c r="E694">
        <v>5375.3613280999998</v>
      </c>
      <c r="F694">
        <v>5429.2299805000002</v>
      </c>
      <c r="G694">
        <v>5429.2299805000002</v>
      </c>
      <c r="H694">
        <v>5238.2001952999999</v>
      </c>
      <c r="I694">
        <v>5356.25</v>
      </c>
      <c r="J694">
        <v>5349.1625977000003</v>
      </c>
      <c r="L694" t="str">
        <f t="shared" si="80"/>
        <v>29JUL2023:21:00:00</v>
      </c>
      <c r="M694">
        <v>22</v>
      </c>
      <c r="N694">
        <f t="shared" si="83"/>
        <v>-304.45654300000024</v>
      </c>
      <c r="O694">
        <f t="shared" si="76"/>
        <v>-304.45654300000024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5.4929712839005926</v>
      </c>
    </row>
    <row r="695" spans="1:19" x14ac:dyDescent="0.3">
      <c r="A695" t="s">
        <v>721</v>
      </c>
      <c r="B695">
        <v>5351.4692383000001</v>
      </c>
      <c r="C695">
        <v>5067.7797852000003</v>
      </c>
      <c r="D695">
        <v>5248.5810547000001</v>
      </c>
      <c r="E695">
        <v>5203.7221680000002</v>
      </c>
      <c r="F695">
        <v>5258.5600586</v>
      </c>
      <c r="G695">
        <v>5258.5600586</v>
      </c>
      <c r="H695">
        <v>5067.7797852000003</v>
      </c>
      <c r="I695">
        <v>5195.6699219000002</v>
      </c>
      <c r="J695">
        <v>5180.4633789</v>
      </c>
      <c r="L695" t="str">
        <f t="shared" si="80"/>
        <v>29JUL2023:22:00:00</v>
      </c>
      <c r="M695">
        <v>23</v>
      </c>
      <c r="N695">
        <f t="shared" si="83"/>
        <v>-283.68945309999981</v>
      </c>
      <c r="O695">
        <f t="shared" si="76"/>
        <v>-283.68945309999981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5.3011507768681367</v>
      </c>
    </row>
    <row r="696" spans="1:19" x14ac:dyDescent="0.3">
      <c r="A696" t="s">
        <v>722</v>
      </c>
      <c r="B696">
        <v>5045.5859375</v>
      </c>
      <c r="C696">
        <v>4857.8500977000003</v>
      </c>
      <c r="D696">
        <v>5031.1499022999997</v>
      </c>
      <c r="E696">
        <v>5012.9155272999997</v>
      </c>
      <c r="F696">
        <v>5003.3798827999999</v>
      </c>
      <c r="G696">
        <v>5003.3798827999999</v>
      </c>
      <c r="H696">
        <v>4857.8500977000003</v>
      </c>
      <c r="I696">
        <v>4970.0698241999999</v>
      </c>
      <c r="J696">
        <v>4955.2822266000003</v>
      </c>
      <c r="L696" t="str">
        <f t="shared" si="80"/>
        <v>29JUL2023:23:00:00</v>
      </c>
      <c r="M696">
        <v>24</v>
      </c>
      <c r="N696">
        <f t="shared" si="83"/>
        <v>-187.73583979999967</v>
      </c>
      <c r="O696">
        <f t="shared" si="76"/>
        <v>-187.73583979999967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3.7207936228912892</v>
      </c>
    </row>
    <row r="697" spans="1:19" x14ac:dyDescent="0.3">
      <c r="A697" t="s">
        <v>723</v>
      </c>
      <c r="B697">
        <v>4755.8769530999998</v>
      </c>
      <c r="C697">
        <v>4645.6201172000001</v>
      </c>
      <c r="D697">
        <v>4795.9453125</v>
      </c>
      <c r="E697">
        <v>4807.3574219000002</v>
      </c>
      <c r="F697">
        <v>4752.6899414</v>
      </c>
      <c r="G697">
        <v>4752.6899414</v>
      </c>
      <c r="H697">
        <v>4645.6201172000001</v>
      </c>
      <c r="I697">
        <v>4735.0800780999998</v>
      </c>
      <c r="J697">
        <v>4723.9370116999999</v>
      </c>
      <c r="L697" t="str">
        <f t="shared" si="80"/>
        <v>30JUL2023:00:00:00</v>
      </c>
      <c r="M697">
        <v>1</v>
      </c>
      <c r="N697">
        <f t="shared" si="83"/>
        <v>-110.25683589999971</v>
      </c>
      <c r="O697">
        <f t="shared" si="76"/>
        <v>-110.25683589999971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2.318328186101021</v>
      </c>
    </row>
    <row r="698" spans="1:19" x14ac:dyDescent="0.3">
      <c r="A698" t="s">
        <v>724</v>
      </c>
      <c r="B698">
        <v>4511.6533202999999</v>
      </c>
      <c r="C698">
        <v>4496.1162108999997</v>
      </c>
      <c r="D698">
        <v>4573.2451172000001</v>
      </c>
      <c r="E698">
        <v>4589.2060547000001</v>
      </c>
      <c r="F698">
        <v>4504.0400391000003</v>
      </c>
      <c r="G698">
        <v>4504.0400391000003</v>
      </c>
      <c r="H698">
        <v>4442.3999022999997</v>
      </c>
      <c r="I698">
        <v>4493.1298827999999</v>
      </c>
      <c r="J698">
        <v>4496.1162108999997</v>
      </c>
      <c r="L698" t="str">
        <f t="shared" si="80"/>
        <v>30JUL2023:01:00:00</v>
      </c>
      <c r="M698">
        <v>2</v>
      </c>
      <c r="N698">
        <f t="shared" si="83"/>
        <v>-15.53710940000019</v>
      </c>
      <c r="O698">
        <f t="shared" si="76"/>
        <v>-15.53710940000019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0.34437728914346327</v>
      </c>
    </row>
    <row r="699" spans="1:19" x14ac:dyDescent="0.3">
      <c r="A699" t="s">
        <v>725</v>
      </c>
      <c r="B699">
        <v>4246.0434569999998</v>
      </c>
      <c r="C699">
        <v>4293.9892577999999</v>
      </c>
      <c r="D699">
        <v>4356.5668944999998</v>
      </c>
      <c r="E699">
        <v>4375.7514647999997</v>
      </c>
      <c r="F699">
        <v>4301.1298827999999</v>
      </c>
      <c r="G699">
        <v>4301.1298827999999</v>
      </c>
      <c r="H699">
        <v>4242.1699219000002</v>
      </c>
      <c r="I699">
        <v>4299.3300780999998</v>
      </c>
      <c r="J699">
        <v>4293.9892577999999</v>
      </c>
      <c r="L699" t="str">
        <f t="shared" si="80"/>
        <v>30JUL2023:02:00:00</v>
      </c>
      <c r="M699">
        <v>3</v>
      </c>
      <c r="N699">
        <f t="shared" si="83"/>
        <v>47.945800800000143</v>
      </c>
      <c r="O699" t="str">
        <f t="shared" si="76"/>
        <v/>
      </c>
      <c r="P699">
        <f t="shared" si="77"/>
        <v>47.945800800000143</v>
      </c>
      <c r="Q699" t="str">
        <f t="shared" si="78"/>
        <v/>
      </c>
      <c r="R699">
        <f t="shared" si="79"/>
        <v>1</v>
      </c>
      <c r="S699">
        <f t="shared" si="84"/>
        <v>1.1291877081699908</v>
      </c>
    </row>
    <row r="700" spans="1:19" x14ac:dyDescent="0.3">
      <c r="A700" t="s">
        <v>726</v>
      </c>
      <c r="B700">
        <v>4064.9282226999999</v>
      </c>
      <c r="C700">
        <v>4098.2460938000004</v>
      </c>
      <c r="D700">
        <v>4114.2153319999998</v>
      </c>
      <c r="E700">
        <v>4081.8195801000002</v>
      </c>
      <c r="F700">
        <v>4094.2199707</v>
      </c>
      <c r="G700">
        <v>4094.2199707</v>
      </c>
      <c r="H700">
        <v>4063.3999023000001</v>
      </c>
      <c r="I700">
        <v>4125.1298827999999</v>
      </c>
      <c r="J700">
        <v>4098.2460938000004</v>
      </c>
      <c r="L700" t="str">
        <f t="shared" si="80"/>
        <v>30JUL2023:03:00:00</v>
      </c>
      <c r="M700">
        <v>4</v>
      </c>
      <c r="N700">
        <f t="shared" si="83"/>
        <v>33.317871100000502</v>
      </c>
      <c r="O700" t="str">
        <f t="shared" si="76"/>
        <v/>
      </c>
      <c r="P700">
        <f t="shared" si="77"/>
        <v>33.317871100000502</v>
      </c>
      <c r="Q700" t="str">
        <f t="shared" si="78"/>
        <v/>
      </c>
      <c r="R700">
        <f t="shared" si="79"/>
        <v>1</v>
      </c>
      <c r="S700">
        <f t="shared" si="84"/>
        <v>0.8196422980839293</v>
      </c>
    </row>
    <row r="701" spans="1:19" x14ac:dyDescent="0.3">
      <c r="A701" t="s">
        <v>727</v>
      </c>
      <c r="B701">
        <v>3927.6127929999998</v>
      </c>
      <c r="C701">
        <v>3932.0747070000002</v>
      </c>
      <c r="D701">
        <v>3963.0334472999998</v>
      </c>
      <c r="E701">
        <v>3912.1777344000002</v>
      </c>
      <c r="F701">
        <v>3928.6398926000002</v>
      </c>
      <c r="G701">
        <v>3928.6398926000002</v>
      </c>
      <c r="H701">
        <v>3889.8999023000001</v>
      </c>
      <c r="I701">
        <v>3955.8999023000001</v>
      </c>
      <c r="J701">
        <v>3932.0747070000002</v>
      </c>
      <c r="L701" t="str">
        <f t="shared" si="80"/>
        <v>30JUL2023:04:00:00</v>
      </c>
      <c r="M701">
        <v>5</v>
      </c>
      <c r="N701">
        <f t="shared" si="83"/>
        <v>4.4619140000004336</v>
      </c>
      <c r="O701" t="str">
        <f t="shared" si="76"/>
        <v/>
      </c>
      <c r="P701">
        <f t="shared" si="77"/>
        <v>4.4619140000004336</v>
      </c>
      <c r="Q701" t="str">
        <f t="shared" si="78"/>
        <v/>
      </c>
      <c r="R701">
        <f t="shared" si="79"/>
        <v>1</v>
      </c>
      <c r="S701">
        <f t="shared" si="84"/>
        <v>0.11360371388831135</v>
      </c>
    </row>
    <row r="702" spans="1:19" x14ac:dyDescent="0.3">
      <c r="A702" t="s">
        <v>728</v>
      </c>
      <c r="B702">
        <v>3786.6909179999998</v>
      </c>
      <c r="C702">
        <v>3811.4897461</v>
      </c>
      <c r="D702">
        <v>3862.1633301000002</v>
      </c>
      <c r="E702">
        <v>3820.8120116999999</v>
      </c>
      <c r="F702">
        <v>3799.4099120999999</v>
      </c>
      <c r="G702">
        <v>3799.4099120999999</v>
      </c>
      <c r="H702">
        <v>3763.2600097999998</v>
      </c>
      <c r="I702">
        <v>3833.9899902000002</v>
      </c>
      <c r="J702">
        <v>3811.4897461</v>
      </c>
      <c r="L702" t="str">
        <f t="shared" si="80"/>
        <v>30JUL2023:05:00:00</v>
      </c>
      <c r="M702">
        <v>6</v>
      </c>
      <c r="N702">
        <f t="shared" si="83"/>
        <v>24.798828100000264</v>
      </c>
      <c r="O702" t="str">
        <f t="shared" si="76"/>
        <v/>
      </c>
      <c r="P702">
        <f t="shared" si="77"/>
        <v>24.798828100000264</v>
      </c>
      <c r="Q702" t="str">
        <f t="shared" si="78"/>
        <v/>
      </c>
      <c r="R702">
        <f t="shared" si="79"/>
        <v>1</v>
      </c>
      <c r="S702">
        <f t="shared" si="84"/>
        <v>0.65489443519457236</v>
      </c>
    </row>
    <row r="703" spans="1:19" x14ac:dyDescent="0.3">
      <c r="A703" t="s">
        <v>729</v>
      </c>
      <c r="B703">
        <v>3759.9960937999999</v>
      </c>
      <c r="C703">
        <v>3720.4125976999999</v>
      </c>
      <c r="D703">
        <v>3755.5979004000001</v>
      </c>
      <c r="E703">
        <v>3728.6611327999999</v>
      </c>
      <c r="F703">
        <v>3719.3300780999998</v>
      </c>
      <c r="G703">
        <v>3719.3300780999998</v>
      </c>
      <c r="H703">
        <v>3675.1101073999998</v>
      </c>
      <c r="I703">
        <v>3742.9799804999998</v>
      </c>
      <c r="J703">
        <v>3720.4125976999999</v>
      </c>
      <c r="L703" t="str">
        <f t="shared" si="80"/>
        <v>30JUL2023:06:00:00</v>
      </c>
      <c r="M703">
        <v>7</v>
      </c>
      <c r="N703">
        <f t="shared" si="83"/>
        <v>-39.583496100000048</v>
      </c>
      <c r="O703">
        <f t="shared" si="76"/>
        <v>-39.583496100000048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1.0527536495389125</v>
      </c>
    </row>
    <row r="704" spans="1:19" x14ac:dyDescent="0.3">
      <c r="A704" t="s">
        <v>730</v>
      </c>
      <c r="B704">
        <v>3669.0192870999999</v>
      </c>
      <c r="C704">
        <v>3642.7373047000001</v>
      </c>
      <c r="D704">
        <v>3714.1550293</v>
      </c>
      <c r="E704">
        <v>3652.8522948999998</v>
      </c>
      <c r="F704">
        <v>3646.2199707</v>
      </c>
      <c r="G704">
        <v>3646.2199707</v>
      </c>
      <c r="H704">
        <v>3589.5900879000001</v>
      </c>
      <c r="I704">
        <v>3645.9499512000002</v>
      </c>
      <c r="J704">
        <v>3642.7373047000001</v>
      </c>
      <c r="L704" t="str">
        <f t="shared" si="80"/>
        <v>30JUL2023:07:00:00</v>
      </c>
      <c r="M704">
        <v>8</v>
      </c>
      <c r="N704">
        <f t="shared" si="83"/>
        <v>-26.281982399999833</v>
      </c>
      <c r="O704">
        <f t="shared" si="76"/>
        <v>-26.281982399999833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0.71632172914449743</v>
      </c>
    </row>
    <row r="705" spans="1:19" x14ac:dyDescent="0.3">
      <c r="A705" t="s">
        <v>731</v>
      </c>
      <c r="B705">
        <v>3612.8989258000001</v>
      </c>
      <c r="C705">
        <v>3631.7587890999998</v>
      </c>
      <c r="D705">
        <v>3726.4279784999999</v>
      </c>
      <c r="E705">
        <v>3665.4536133000001</v>
      </c>
      <c r="F705">
        <v>3625.6000976999999</v>
      </c>
      <c r="G705">
        <v>3625.6000976999999</v>
      </c>
      <c r="H705">
        <v>3569.8400879000001</v>
      </c>
      <c r="I705">
        <v>3634.6699219000002</v>
      </c>
      <c r="J705">
        <v>3631.7587890999998</v>
      </c>
      <c r="L705" t="str">
        <f t="shared" si="80"/>
        <v>30JUL2023:08:00:00</v>
      </c>
      <c r="M705">
        <v>9</v>
      </c>
      <c r="N705">
        <f t="shared" si="83"/>
        <v>18.859863299999688</v>
      </c>
      <c r="O705" t="str">
        <f t="shared" si="76"/>
        <v/>
      </c>
      <c r="P705">
        <f t="shared" si="77"/>
        <v>18.859863299999688</v>
      </c>
      <c r="Q705" t="str">
        <f t="shared" si="78"/>
        <v/>
      </c>
      <c r="R705">
        <f t="shared" si="79"/>
        <v>1</v>
      </c>
      <c r="S705">
        <f t="shared" si="84"/>
        <v>0.52201469477377005</v>
      </c>
    </row>
    <row r="706" spans="1:19" x14ac:dyDescent="0.3">
      <c r="A706" t="s">
        <v>732</v>
      </c>
      <c r="B706">
        <v>3972.7912597999998</v>
      </c>
      <c r="C706">
        <v>3925.2197265999998</v>
      </c>
      <c r="D706">
        <v>3983.8876952999999</v>
      </c>
      <c r="E706">
        <v>3949.8134765999998</v>
      </c>
      <c r="F706">
        <v>3911.5500487999998</v>
      </c>
      <c r="G706">
        <v>3911.5500487999998</v>
      </c>
      <c r="H706">
        <v>3879.3999023000001</v>
      </c>
      <c r="I706">
        <v>3941.0400390999998</v>
      </c>
      <c r="J706">
        <v>3925.2197265999998</v>
      </c>
      <c r="L706" t="str">
        <f t="shared" si="80"/>
        <v>30JUL2023:09:00:00</v>
      </c>
      <c r="M706">
        <v>10</v>
      </c>
      <c r="N706">
        <f t="shared" si="83"/>
        <v>-47.571533199999976</v>
      </c>
      <c r="O706">
        <f t="shared" si="76"/>
        <v>-47.571533199999976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1.1974334942127023</v>
      </c>
    </row>
    <row r="707" spans="1:19" x14ac:dyDescent="0.3">
      <c r="A707" t="s">
        <v>733</v>
      </c>
      <c r="B707">
        <v>4258.6992188000004</v>
      </c>
      <c r="C707">
        <v>4360.9648438000004</v>
      </c>
      <c r="D707">
        <v>4387.4868164</v>
      </c>
      <c r="E707">
        <v>4386.09375</v>
      </c>
      <c r="F707">
        <v>4337.5898438000004</v>
      </c>
      <c r="G707">
        <v>4337.5898438000004</v>
      </c>
      <c r="H707">
        <v>4333.8901366999999</v>
      </c>
      <c r="I707">
        <v>4385.9399414</v>
      </c>
      <c r="J707">
        <v>4360.9648438000004</v>
      </c>
      <c r="L707" t="str">
        <f t="shared" si="80"/>
        <v>30JUL2023:10:00:00</v>
      </c>
      <c r="M707">
        <v>11</v>
      </c>
      <c r="N707">
        <f t="shared" si="83"/>
        <v>102.265625</v>
      </c>
      <c r="O707" t="str">
        <f t="shared" ref="O707:O721" si="85">IF(N707&lt;0,N707,"")</f>
        <v/>
      </c>
      <c r="P707">
        <f t="shared" ref="P707:P721" si="86">IF(N707&gt;0,N707,"")</f>
        <v>102.265625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2.4013347678687671</v>
      </c>
    </row>
    <row r="708" spans="1:19" x14ac:dyDescent="0.3">
      <c r="A708" t="s">
        <v>734</v>
      </c>
      <c r="B708">
        <v>4747.9042969000002</v>
      </c>
      <c r="C708">
        <v>4744.984375</v>
      </c>
      <c r="D708">
        <v>4720.5742188000004</v>
      </c>
      <c r="E708">
        <v>4753.8051758000001</v>
      </c>
      <c r="F708">
        <v>4735.8500977000003</v>
      </c>
      <c r="G708">
        <v>4735.8500977000003</v>
      </c>
      <c r="H708">
        <v>4747.6401366999999</v>
      </c>
      <c r="I708">
        <v>4764.6899414</v>
      </c>
      <c r="J708">
        <v>4744.984375</v>
      </c>
      <c r="L708" t="str">
        <f t="shared" ref="L708:L721" si="89">A708</f>
        <v>30JUL2023:11:00:00</v>
      </c>
      <c r="M708">
        <v>12</v>
      </c>
      <c r="N708">
        <f t="shared" si="83"/>
        <v>-2.9199219000001904</v>
      </c>
      <c r="O708">
        <f t="shared" si="85"/>
        <v>-2.9199219000001904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6.1499173475477696E-2</v>
      </c>
    </row>
    <row r="709" spans="1:19" x14ac:dyDescent="0.3">
      <c r="A709" t="s">
        <v>735</v>
      </c>
      <c r="B709">
        <v>5140.3334961</v>
      </c>
      <c r="C709">
        <v>5097.5366211</v>
      </c>
      <c r="D709">
        <v>5008.3374022999997</v>
      </c>
      <c r="E709">
        <v>5024.6132813000004</v>
      </c>
      <c r="F709">
        <v>5115.1298827999999</v>
      </c>
      <c r="G709">
        <v>5115.1298827999999</v>
      </c>
      <c r="H709">
        <v>5130.5200194999998</v>
      </c>
      <c r="I709">
        <v>5112.2900391000003</v>
      </c>
      <c r="J709">
        <v>5097.5366211</v>
      </c>
      <c r="L709" t="str">
        <f t="shared" si="89"/>
        <v>30JUL2023:12:00:00</v>
      </c>
      <c r="M709">
        <v>13</v>
      </c>
      <c r="N709">
        <f t="shared" si="83"/>
        <v>-42.796875</v>
      </c>
      <c r="O709">
        <f t="shared" si="85"/>
        <v>-42.796875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0.83257000800571068</v>
      </c>
    </row>
    <row r="710" spans="1:19" x14ac:dyDescent="0.3">
      <c r="A710" t="s">
        <v>736</v>
      </c>
      <c r="B710">
        <v>5452.4501952999999</v>
      </c>
      <c r="C710">
        <v>5424.4926758000001</v>
      </c>
      <c r="D710">
        <v>5255.0444336</v>
      </c>
      <c r="E710">
        <v>5307.2646483999997</v>
      </c>
      <c r="F710">
        <v>5463.75</v>
      </c>
      <c r="G710">
        <v>5463.75</v>
      </c>
      <c r="H710">
        <v>5492.5898438000004</v>
      </c>
      <c r="I710">
        <v>5443.1899414</v>
      </c>
      <c r="J710">
        <v>5424.4926758000001</v>
      </c>
      <c r="L710" t="str">
        <f t="shared" si="89"/>
        <v>30JUL2023:13:00:00</v>
      </c>
      <c r="M710">
        <v>14</v>
      </c>
      <c r="N710">
        <f t="shared" si="83"/>
        <v>-27.957519499999762</v>
      </c>
      <c r="O710">
        <f t="shared" si="85"/>
        <v>-27.957519499999762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0.51275148783750613</v>
      </c>
    </row>
    <row r="711" spans="1:19" x14ac:dyDescent="0.3">
      <c r="A711" t="s">
        <v>737</v>
      </c>
      <c r="B711">
        <v>5734.4287108999997</v>
      </c>
      <c r="C711">
        <v>5705.0498047000001</v>
      </c>
      <c r="D711">
        <v>5559.328125</v>
      </c>
      <c r="E711">
        <v>5612.1704102000003</v>
      </c>
      <c r="F711">
        <v>5743.5200194999998</v>
      </c>
      <c r="G711">
        <v>5743.5200194999998</v>
      </c>
      <c r="H711">
        <v>5771.2299805000002</v>
      </c>
      <c r="I711">
        <v>5710.3701172000001</v>
      </c>
      <c r="J711">
        <v>5705.0498047000001</v>
      </c>
      <c r="L711" t="str">
        <f t="shared" si="89"/>
        <v>30JUL2023:14:00:00</v>
      </c>
      <c r="M711">
        <v>15</v>
      </c>
      <c r="N711">
        <f t="shared" si="83"/>
        <v>-29.378906199999619</v>
      </c>
      <c r="O711">
        <f t="shared" si="85"/>
        <v>-29.378906199999619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0.51232490072038395</v>
      </c>
    </row>
    <row r="712" spans="1:19" x14ac:dyDescent="0.3">
      <c r="A712" t="s">
        <v>738</v>
      </c>
      <c r="B712">
        <v>5957.2402344000002</v>
      </c>
      <c r="C712">
        <v>5890.1660155999998</v>
      </c>
      <c r="D712">
        <v>5820.3779297000001</v>
      </c>
      <c r="E712">
        <v>5853.1660155999998</v>
      </c>
      <c r="F712">
        <v>5909.2099608999997</v>
      </c>
      <c r="G712">
        <v>5909.2099608999997</v>
      </c>
      <c r="H712">
        <v>5953.7202147999997</v>
      </c>
      <c r="I712">
        <v>5860.4399414</v>
      </c>
      <c r="J712">
        <v>5890.1660155999998</v>
      </c>
      <c r="L712" t="str">
        <f t="shared" si="89"/>
        <v>30JUL2023:15:00:00</v>
      </c>
      <c r="M712">
        <v>16</v>
      </c>
      <c r="N712">
        <f t="shared" si="83"/>
        <v>-67.074218800000381</v>
      </c>
      <c r="O712">
        <f t="shared" si="85"/>
        <v>-67.074218800000381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1.125927714190226</v>
      </c>
    </row>
    <row r="713" spans="1:19" x14ac:dyDescent="0.3">
      <c r="A713" t="s">
        <v>739</v>
      </c>
      <c r="B713">
        <v>6157.890625</v>
      </c>
      <c r="C713">
        <v>5993.7773438000004</v>
      </c>
      <c r="D713">
        <v>5946.7290039</v>
      </c>
      <c r="E713">
        <v>5957.7773438000004</v>
      </c>
      <c r="F713">
        <v>6020.0400391000003</v>
      </c>
      <c r="G713">
        <v>6020.0400391000003</v>
      </c>
      <c r="H713">
        <v>6055.4301758000001</v>
      </c>
      <c r="I713">
        <v>5945.9799805000002</v>
      </c>
      <c r="J713">
        <v>5993.7773438000004</v>
      </c>
      <c r="L713" t="str">
        <f t="shared" si="89"/>
        <v>30JUL2023:16:00:00</v>
      </c>
      <c r="M713">
        <v>17</v>
      </c>
      <c r="N713">
        <f t="shared" si="83"/>
        <v>-164.11328119999962</v>
      </c>
      <c r="O713">
        <f t="shared" si="85"/>
        <v>-164.11328119999962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2.6650892520521117</v>
      </c>
    </row>
    <row r="714" spans="1:19" x14ac:dyDescent="0.3">
      <c r="A714" t="s">
        <v>740</v>
      </c>
      <c r="B714">
        <v>6188.4584961</v>
      </c>
      <c r="C714">
        <v>6047.2333983999997</v>
      </c>
      <c r="D714">
        <v>5996.4541016000003</v>
      </c>
      <c r="E714">
        <v>6034.4707030999998</v>
      </c>
      <c r="F714">
        <v>6087.6699219000002</v>
      </c>
      <c r="G714">
        <v>6087.6699219000002</v>
      </c>
      <c r="H714">
        <v>6108.6201172000001</v>
      </c>
      <c r="I714">
        <v>5992.7402344000002</v>
      </c>
      <c r="J714">
        <v>6047.2333983999997</v>
      </c>
      <c r="L714" t="str">
        <f t="shared" si="89"/>
        <v>30JUL2023:17:00:00</v>
      </c>
      <c r="M714">
        <v>18</v>
      </c>
      <c r="N714">
        <f t="shared" si="83"/>
        <v>-141.22509770000033</v>
      </c>
      <c r="O714">
        <f t="shared" si="85"/>
        <v>-141.22509770000033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2.2820723091057515</v>
      </c>
    </row>
    <row r="715" spans="1:19" x14ac:dyDescent="0.3">
      <c r="A715" t="s">
        <v>741</v>
      </c>
      <c r="B715">
        <v>6178.8505858999997</v>
      </c>
      <c r="C715">
        <v>6045.7192383000001</v>
      </c>
      <c r="D715">
        <v>5996.640625</v>
      </c>
      <c r="E715">
        <v>5992.8959961</v>
      </c>
      <c r="F715">
        <v>6093.0400391000003</v>
      </c>
      <c r="G715">
        <v>6093.0400391000003</v>
      </c>
      <c r="H715">
        <v>6082.1000977000003</v>
      </c>
      <c r="I715">
        <v>6010.5097655999998</v>
      </c>
      <c r="J715">
        <v>6045.7192383000001</v>
      </c>
      <c r="L715" t="str">
        <f t="shared" si="89"/>
        <v>30JUL2023:18:00:00</v>
      </c>
      <c r="M715">
        <v>19</v>
      </c>
      <c r="N715">
        <f t="shared" si="83"/>
        <v>-133.13134759999957</v>
      </c>
      <c r="O715">
        <f t="shared" si="85"/>
        <v>-133.13134759999957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2.1546296637080422</v>
      </c>
    </row>
    <row r="716" spans="1:19" x14ac:dyDescent="0.3">
      <c r="A716" t="s">
        <v>742</v>
      </c>
      <c r="B716">
        <v>5988.8115233999997</v>
      </c>
      <c r="C716">
        <v>5958.6191405999998</v>
      </c>
      <c r="D716">
        <v>5881.2207030999998</v>
      </c>
      <c r="E716">
        <v>5811.1152344000002</v>
      </c>
      <c r="F716">
        <v>6022.7998047000001</v>
      </c>
      <c r="G716">
        <v>6022.7998047000001</v>
      </c>
      <c r="H716">
        <v>5989.5</v>
      </c>
      <c r="I716">
        <v>5936.5498047000001</v>
      </c>
      <c r="J716">
        <v>5958.6191405999998</v>
      </c>
      <c r="L716" t="str">
        <f t="shared" si="89"/>
        <v>30JUL2023:19:00:00</v>
      </c>
      <c r="M716">
        <v>20</v>
      </c>
      <c r="N716">
        <f t="shared" si="83"/>
        <v>-30.192382799999905</v>
      </c>
      <c r="O716">
        <f t="shared" si="85"/>
        <v>-30.192382799999905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0.50414648519208916</v>
      </c>
    </row>
    <row r="717" spans="1:19" x14ac:dyDescent="0.3">
      <c r="A717" t="s">
        <v>743</v>
      </c>
      <c r="B717">
        <v>5767.8383789</v>
      </c>
      <c r="C717">
        <v>5772.4790039</v>
      </c>
      <c r="D717">
        <v>5687.3491211</v>
      </c>
      <c r="E717">
        <v>5622.2265625</v>
      </c>
      <c r="F717">
        <v>5848.5</v>
      </c>
      <c r="G717">
        <v>5848.5</v>
      </c>
      <c r="H717">
        <v>5791.3798827999999</v>
      </c>
      <c r="I717">
        <v>5759.6499022999997</v>
      </c>
      <c r="J717">
        <v>5772.4790039</v>
      </c>
      <c r="L717" t="str">
        <f t="shared" si="89"/>
        <v>30JUL2023:20:00:00</v>
      </c>
      <c r="M717">
        <v>21</v>
      </c>
      <c r="N717">
        <f t="shared" si="83"/>
        <v>4.640625</v>
      </c>
      <c r="O717" t="str">
        <f t="shared" si="85"/>
        <v/>
      </c>
      <c r="P717">
        <f t="shared" si="86"/>
        <v>4.640625</v>
      </c>
      <c r="Q717" t="str">
        <f t="shared" si="87"/>
        <v/>
      </c>
      <c r="R717">
        <f t="shared" si="88"/>
        <v>1</v>
      </c>
      <c r="S717">
        <f t="shared" si="84"/>
        <v>8.0456918088696969E-2</v>
      </c>
    </row>
    <row r="718" spans="1:19" x14ac:dyDescent="0.3">
      <c r="A718" t="s">
        <v>744</v>
      </c>
      <c r="B718">
        <v>5547.8115233999997</v>
      </c>
      <c r="C718">
        <v>5573.7041016000003</v>
      </c>
      <c r="D718">
        <v>5525.2734375</v>
      </c>
      <c r="E718">
        <v>5519.6264647999997</v>
      </c>
      <c r="F718">
        <v>5623.6899414</v>
      </c>
      <c r="G718">
        <v>5623.6899414</v>
      </c>
      <c r="H718">
        <v>5559.0400391000003</v>
      </c>
      <c r="I718">
        <v>5587.3300780999998</v>
      </c>
      <c r="J718">
        <v>5573.7041016000003</v>
      </c>
      <c r="L718" t="str">
        <f t="shared" si="89"/>
        <v>30JUL2023:21:00:00</v>
      </c>
      <c r="M718">
        <v>22</v>
      </c>
      <c r="N718">
        <f t="shared" si="83"/>
        <v>25.892578200000571</v>
      </c>
      <c r="O718" t="str">
        <f t="shared" si="85"/>
        <v/>
      </c>
      <c r="P718">
        <f t="shared" si="86"/>
        <v>25.892578200000571</v>
      </c>
      <c r="Q718" t="str">
        <f t="shared" si="87"/>
        <v/>
      </c>
      <c r="R718">
        <f t="shared" si="88"/>
        <v>1</v>
      </c>
      <c r="S718">
        <f t="shared" si="84"/>
        <v>0.46671697642915227</v>
      </c>
    </row>
    <row r="719" spans="1:19" x14ac:dyDescent="0.3">
      <c r="A719" t="s">
        <v>745</v>
      </c>
      <c r="B719">
        <v>5364.9443358999997</v>
      </c>
      <c r="C719">
        <v>5438.7553711</v>
      </c>
      <c r="D719">
        <v>5393.0512694999998</v>
      </c>
      <c r="E719">
        <v>5419.8774414</v>
      </c>
      <c r="F719">
        <v>5485.9902344000002</v>
      </c>
      <c r="G719">
        <v>5485.9902344000002</v>
      </c>
      <c r="H719">
        <v>5409</v>
      </c>
      <c r="I719">
        <v>5467.4902344000002</v>
      </c>
      <c r="J719">
        <v>5438.7553711</v>
      </c>
      <c r="L719" t="str">
        <f t="shared" si="89"/>
        <v>30JUL2023:22:00:00</v>
      </c>
      <c r="M719">
        <v>23</v>
      </c>
      <c r="N719">
        <f t="shared" si="83"/>
        <v>73.811035200000333</v>
      </c>
      <c r="O719" t="str">
        <f t="shared" si="85"/>
        <v/>
      </c>
      <c r="P719">
        <f t="shared" si="86"/>
        <v>73.811035200000333</v>
      </c>
      <c r="Q719" t="str">
        <f t="shared" si="87"/>
        <v/>
      </c>
      <c r="R719">
        <f t="shared" si="88"/>
        <v>1</v>
      </c>
      <c r="S719">
        <f t="shared" si="84"/>
        <v>1.3758024422748856</v>
      </c>
    </row>
    <row r="720" spans="1:19" x14ac:dyDescent="0.3">
      <c r="A720" t="s">
        <v>746</v>
      </c>
      <c r="B720">
        <v>5085.8022461</v>
      </c>
      <c r="C720">
        <v>5151.2001952999999</v>
      </c>
      <c r="D720">
        <v>5126.5996094000002</v>
      </c>
      <c r="E720">
        <v>5169.4301758000001</v>
      </c>
      <c r="F720">
        <v>5181.8901366999999</v>
      </c>
      <c r="G720">
        <v>5181.8901366999999</v>
      </c>
      <c r="H720">
        <v>5129.6298827999999</v>
      </c>
      <c r="I720">
        <v>5168.7099608999997</v>
      </c>
      <c r="J720">
        <v>5151.2001952999999</v>
      </c>
      <c r="L720" t="str">
        <f t="shared" si="89"/>
        <v>30JUL2023:23:00:00</v>
      </c>
      <c r="M720">
        <v>24</v>
      </c>
      <c r="N720">
        <f t="shared" si="83"/>
        <v>65.397949199999857</v>
      </c>
      <c r="O720" t="str">
        <f t="shared" si="85"/>
        <v/>
      </c>
      <c r="P720">
        <f t="shared" si="86"/>
        <v>65.397949199999857</v>
      </c>
      <c r="Q720" t="str">
        <f t="shared" si="87"/>
        <v/>
      </c>
      <c r="R720">
        <f t="shared" si="88"/>
        <v>1</v>
      </c>
      <c r="S720">
        <f t="shared" si="84"/>
        <v>1.2858924912023399</v>
      </c>
    </row>
    <row r="721" spans="1:19" x14ac:dyDescent="0.3">
      <c r="A721" t="s">
        <v>747</v>
      </c>
      <c r="B721">
        <v>4864.6210938000004</v>
      </c>
      <c r="C721">
        <v>4833.9580077999999</v>
      </c>
      <c r="D721">
        <v>4835.5200194999998</v>
      </c>
      <c r="E721">
        <v>4859.0068358999997</v>
      </c>
      <c r="F721">
        <v>4849.9399414</v>
      </c>
      <c r="G721">
        <v>4849.9399414</v>
      </c>
      <c r="H721">
        <v>4809.9702147999997</v>
      </c>
      <c r="I721">
        <v>4846.25</v>
      </c>
      <c r="J721">
        <v>4833.9580077999999</v>
      </c>
      <c r="L721" t="str">
        <f t="shared" si="89"/>
        <v>31JUL2023:00:00:00</v>
      </c>
      <c r="M721">
        <v>1</v>
      </c>
      <c r="N721">
        <f t="shared" si="83"/>
        <v>-30.663086000000476</v>
      </c>
      <c r="O721">
        <f t="shared" si="85"/>
        <v>-30.663086000000476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0.63032835258394182</v>
      </c>
    </row>
    <row r="722" spans="1:19" x14ac:dyDescent="0.3">
      <c r="A722" t="s">
        <v>748</v>
      </c>
      <c r="B722">
        <v>4619.5766602000003</v>
      </c>
      <c r="C722">
        <v>4487.7143555000002</v>
      </c>
      <c r="D722">
        <v>4517.0195313000004</v>
      </c>
      <c r="E722">
        <v>4484.6430664</v>
      </c>
      <c r="F722">
        <v>4510.5600586</v>
      </c>
      <c r="G722">
        <v>4510.5600586</v>
      </c>
      <c r="H722">
        <v>4486.1601563000004</v>
      </c>
      <c r="I722">
        <v>4454.5</v>
      </c>
      <c r="J722">
        <v>4487.7143555000002</v>
      </c>
      <c r="L722" t="str">
        <f t="shared" ref="L722:L744" si="90">A722</f>
        <v>31JUL2023:01:00:00</v>
      </c>
      <c r="M722">
        <v>2</v>
      </c>
      <c r="N722">
        <f t="shared" ref="N722:N744" si="91">C722-B722</f>
        <v>-131.8623047000001</v>
      </c>
      <c r="O722">
        <f t="shared" ref="O722:O744" si="92">IF(N722&lt;0,N722,"")</f>
        <v>-131.8623047000001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2.8544239959488245</v>
      </c>
    </row>
    <row r="723" spans="1:19" x14ac:dyDescent="0.3">
      <c r="A723" t="s">
        <v>749</v>
      </c>
      <c r="B723">
        <v>4376.3828125</v>
      </c>
      <c r="C723">
        <v>4250.4833983999997</v>
      </c>
      <c r="D723">
        <v>4341.5263672000001</v>
      </c>
      <c r="E723">
        <v>4318.2436522999997</v>
      </c>
      <c r="F723">
        <v>4248.9101563000004</v>
      </c>
      <c r="G723">
        <v>4248.9101563000004</v>
      </c>
      <c r="H723">
        <v>4244.0200194999998</v>
      </c>
      <c r="I723">
        <v>4197.2998047000001</v>
      </c>
      <c r="J723">
        <v>4250.4833983999997</v>
      </c>
      <c r="L723" t="str">
        <f t="shared" si="90"/>
        <v>31JUL2023:02:00:00</v>
      </c>
      <c r="M723">
        <v>3</v>
      </c>
      <c r="N723">
        <f t="shared" si="91"/>
        <v>-125.89941410000029</v>
      </c>
      <c r="O723">
        <f t="shared" si="92"/>
        <v>-125.89941410000029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2.8767916220765999</v>
      </c>
    </row>
    <row r="724" spans="1:19" x14ac:dyDescent="0.3">
      <c r="A724" t="s">
        <v>750</v>
      </c>
      <c r="B724">
        <v>4139.8159180000002</v>
      </c>
      <c r="C724">
        <v>4041.7329101999999</v>
      </c>
      <c r="D724">
        <v>4165.7841797000001</v>
      </c>
      <c r="E724">
        <v>4132.0063477000003</v>
      </c>
      <c r="F724">
        <v>4027.1599120999999</v>
      </c>
      <c r="G724">
        <v>4027.1599120999999</v>
      </c>
      <c r="H724">
        <v>4032.4599609000002</v>
      </c>
      <c r="I724">
        <v>3978.0200195000002</v>
      </c>
      <c r="J724">
        <v>4041.7329101999999</v>
      </c>
      <c r="L724" t="str">
        <f t="shared" si="90"/>
        <v>31JUL2023:03:00:00</v>
      </c>
      <c r="M724">
        <v>4</v>
      </c>
      <c r="N724">
        <f t="shared" si="91"/>
        <v>-98.08300780000036</v>
      </c>
      <c r="O724">
        <f t="shared" si="92"/>
        <v>-98.08300780000036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2.3692601251551677</v>
      </c>
    </row>
    <row r="725" spans="1:19" x14ac:dyDescent="0.3">
      <c r="A725" t="s">
        <v>751</v>
      </c>
      <c r="B725">
        <v>4028.6313476999999</v>
      </c>
      <c r="C725">
        <v>3903.0346679999998</v>
      </c>
      <c r="D725">
        <v>3987.4289551000002</v>
      </c>
      <c r="E725">
        <v>3927.7607422000001</v>
      </c>
      <c r="F725">
        <v>3893.6398926000002</v>
      </c>
      <c r="G725">
        <v>3893.6398926000002</v>
      </c>
      <c r="H725">
        <v>3900.8100586</v>
      </c>
      <c r="I725">
        <v>3855.2600097999998</v>
      </c>
      <c r="J725">
        <v>3903.0346679999998</v>
      </c>
      <c r="L725" t="str">
        <f t="shared" si="90"/>
        <v>31JUL2023:04:00:00</v>
      </c>
      <c r="M725">
        <v>5</v>
      </c>
      <c r="N725">
        <f t="shared" si="91"/>
        <v>-125.5966797000001</v>
      </c>
      <c r="O725">
        <f t="shared" si="92"/>
        <v>-125.5966797000001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3.117601707877911</v>
      </c>
    </row>
    <row r="726" spans="1:19" x14ac:dyDescent="0.3">
      <c r="A726" t="s">
        <v>752</v>
      </c>
      <c r="B726">
        <v>3959.5932616999999</v>
      </c>
      <c r="C726">
        <v>3831.1435547000001</v>
      </c>
      <c r="D726">
        <v>3948.7277832</v>
      </c>
      <c r="E726">
        <v>3903.9780273000001</v>
      </c>
      <c r="F726">
        <v>3813.9799804999998</v>
      </c>
      <c r="G726">
        <v>3813.9799804999998</v>
      </c>
      <c r="H726">
        <v>3808.5</v>
      </c>
      <c r="I726">
        <v>3786.8400879000001</v>
      </c>
      <c r="J726">
        <v>3831.1435547000001</v>
      </c>
      <c r="L726" t="str">
        <f t="shared" si="90"/>
        <v>31JUL2023:05:00:00</v>
      </c>
      <c r="M726">
        <v>6</v>
      </c>
      <c r="N726">
        <f t="shared" si="91"/>
        <v>-128.44970699999976</v>
      </c>
      <c r="O726">
        <f t="shared" si="92"/>
        <v>-128.44970699999976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3.2440126677266736</v>
      </c>
    </row>
    <row r="727" spans="1:19" x14ac:dyDescent="0.3">
      <c r="A727" t="s">
        <v>753</v>
      </c>
      <c r="B727">
        <v>4006.4179687999999</v>
      </c>
      <c r="C727">
        <v>3836.5703125</v>
      </c>
      <c r="D727">
        <v>3970.5273437999999</v>
      </c>
      <c r="E727">
        <v>3951.5761719000002</v>
      </c>
      <c r="F727">
        <v>3817.2299804999998</v>
      </c>
      <c r="G727">
        <v>3817.2299804999998</v>
      </c>
      <c r="H727">
        <v>3804.4299316000001</v>
      </c>
      <c r="I727">
        <v>3792.3000487999998</v>
      </c>
      <c r="J727">
        <v>3836.5703125</v>
      </c>
      <c r="L727" t="str">
        <f t="shared" si="90"/>
        <v>31JUL2023:06:00:00</v>
      </c>
      <c r="M727">
        <v>7</v>
      </c>
      <c r="N727">
        <f t="shared" si="91"/>
        <v>-169.84765629999993</v>
      </c>
      <c r="O727">
        <f t="shared" si="92"/>
        <v>-169.84765629999993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4.2393893403706109</v>
      </c>
    </row>
    <row r="728" spans="1:19" x14ac:dyDescent="0.3">
      <c r="A728" t="s">
        <v>754</v>
      </c>
      <c r="B728">
        <v>4068.4870605000001</v>
      </c>
      <c r="C728">
        <v>3904.6025390999998</v>
      </c>
      <c r="D728">
        <v>4046.9179687999999</v>
      </c>
      <c r="E728">
        <v>4067.4643554999998</v>
      </c>
      <c r="F728">
        <v>3892.75</v>
      </c>
      <c r="G728">
        <v>3892.75</v>
      </c>
      <c r="H728">
        <v>3863.2299804999998</v>
      </c>
      <c r="I728">
        <v>3859</v>
      </c>
      <c r="J728">
        <v>3904.6025390999998</v>
      </c>
      <c r="L728" t="str">
        <f t="shared" si="90"/>
        <v>31JUL2023:07:00:00</v>
      </c>
      <c r="M728">
        <v>8</v>
      </c>
      <c r="N728">
        <f t="shared" si="91"/>
        <v>-163.88452140000027</v>
      </c>
      <c r="O728">
        <f t="shared" si="92"/>
        <v>-163.88452140000027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4.0281440978666785</v>
      </c>
    </row>
    <row r="729" spans="1:19" x14ac:dyDescent="0.3">
      <c r="A729" t="s">
        <v>755</v>
      </c>
      <c r="B729">
        <v>4117.9248047000001</v>
      </c>
      <c r="C729">
        <v>3948.0805664</v>
      </c>
      <c r="D729">
        <v>4095.0314941000001</v>
      </c>
      <c r="E729">
        <v>4113.109375</v>
      </c>
      <c r="F729">
        <v>3943.6000976999999</v>
      </c>
      <c r="G729">
        <v>3943.6000976999999</v>
      </c>
      <c r="H729">
        <v>3905.0200195000002</v>
      </c>
      <c r="I729">
        <v>3896.1599120999999</v>
      </c>
      <c r="J729">
        <v>3948.0805664</v>
      </c>
      <c r="L729" t="str">
        <f t="shared" si="90"/>
        <v>31JUL2023:08:00:00</v>
      </c>
      <c r="M729">
        <v>9</v>
      </c>
      <c r="N729">
        <f t="shared" si="91"/>
        <v>-169.84423830000014</v>
      </c>
      <c r="O729">
        <f t="shared" si="92"/>
        <v>-169.84423830000014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4.124510435599702</v>
      </c>
    </row>
    <row r="730" spans="1:19" x14ac:dyDescent="0.3">
      <c r="A730" t="s">
        <v>756</v>
      </c>
      <c r="B730">
        <v>4383.3095702999999</v>
      </c>
      <c r="C730">
        <v>4212.9453125</v>
      </c>
      <c r="D730">
        <v>4378.0244141000003</v>
      </c>
      <c r="E730">
        <v>4341.5415039</v>
      </c>
      <c r="F730">
        <v>4190.6801758000001</v>
      </c>
      <c r="G730">
        <v>4190.6801758000001</v>
      </c>
      <c r="H730">
        <v>4186.3300780999998</v>
      </c>
      <c r="I730">
        <v>4144.3500977000003</v>
      </c>
      <c r="J730">
        <v>4212.9453125</v>
      </c>
      <c r="L730" t="str">
        <f t="shared" si="90"/>
        <v>31JUL2023:09:00:00</v>
      </c>
      <c r="M730">
        <v>10</v>
      </c>
      <c r="N730">
        <f t="shared" si="91"/>
        <v>-170.3642577999999</v>
      </c>
      <c r="O730">
        <f t="shared" si="92"/>
        <v>-170.3642577999999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3.8866581305216807</v>
      </c>
    </row>
    <row r="731" spans="1:19" x14ac:dyDescent="0.3">
      <c r="A731" t="s">
        <v>757</v>
      </c>
      <c r="B731">
        <v>4676.6518555000002</v>
      </c>
      <c r="C731">
        <v>4610.140625</v>
      </c>
      <c r="D731">
        <v>4694.8876952999999</v>
      </c>
      <c r="E731">
        <v>4599.0629883000001</v>
      </c>
      <c r="F731">
        <v>4592.4902344000002</v>
      </c>
      <c r="G731">
        <v>4592.4902344000002</v>
      </c>
      <c r="H731">
        <v>4620.9101563000004</v>
      </c>
      <c r="I731">
        <v>4554.6401366999999</v>
      </c>
      <c r="J731">
        <v>4610.140625</v>
      </c>
      <c r="L731" t="str">
        <f t="shared" si="90"/>
        <v>31JUL2023:10:00:00</v>
      </c>
      <c r="M731">
        <v>11</v>
      </c>
      <c r="N731">
        <f t="shared" si="91"/>
        <v>-66.511230500000238</v>
      </c>
      <c r="O731">
        <f t="shared" si="92"/>
        <v>-66.511230500000238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1.4221976010846171</v>
      </c>
    </row>
    <row r="732" spans="1:19" x14ac:dyDescent="0.3">
      <c r="A732" t="s">
        <v>758</v>
      </c>
      <c r="B732">
        <v>5125.4287108999997</v>
      </c>
      <c r="C732">
        <v>5000.7041016000003</v>
      </c>
      <c r="D732">
        <v>5012.8759766000003</v>
      </c>
      <c r="E732">
        <v>4924.2021483999997</v>
      </c>
      <c r="F732">
        <v>4993</v>
      </c>
      <c r="G732">
        <v>4993</v>
      </c>
      <c r="H732">
        <v>5051.3500977000003</v>
      </c>
      <c r="I732">
        <v>4947.0800780999998</v>
      </c>
      <c r="J732">
        <v>5000.7041016000003</v>
      </c>
      <c r="L732" t="str">
        <f t="shared" si="90"/>
        <v>31JUL2023:11:00:00</v>
      </c>
      <c r="M732">
        <v>12</v>
      </c>
      <c r="N732">
        <f t="shared" si="91"/>
        <v>-124.72460929999943</v>
      </c>
      <c r="O732">
        <f t="shared" si="92"/>
        <v>-124.72460929999943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2.4334473530917262</v>
      </c>
    </row>
    <row r="733" spans="1:19" x14ac:dyDescent="0.3">
      <c r="A733" t="s">
        <v>759</v>
      </c>
      <c r="B733">
        <v>5440.1318358999997</v>
      </c>
      <c r="C733">
        <v>5368.6596680000002</v>
      </c>
      <c r="D733">
        <v>5330.0112305000002</v>
      </c>
      <c r="E733">
        <v>5297.9174805000002</v>
      </c>
      <c r="F733">
        <v>5382.8100586</v>
      </c>
      <c r="G733">
        <v>5382.8100586</v>
      </c>
      <c r="H733">
        <v>5441.4799805000002</v>
      </c>
      <c r="I733">
        <v>5312.1699219000002</v>
      </c>
      <c r="J733">
        <v>5368.6596680000002</v>
      </c>
      <c r="L733" t="str">
        <f t="shared" si="90"/>
        <v>31JUL2023:12:00:00</v>
      </c>
      <c r="M733">
        <v>13</v>
      </c>
      <c r="N733">
        <f t="shared" si="91"/>
        <v>-71.472167899999477</v>
      </c>
      <c r="O733">
        <f t="shared" si="92"/>
        <v>-71.472167899999477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1.3137947765961693</v>
      </c>
    </row>
    <row r="734" spans="1:19" x14ac:dyDescent="0.3">
      <c r="A734" t="s">
        <v>760</v>
      </c>
      <c r="B734">
        <v>5872.1499022999997</v>
      </c>
      <c r="C734">
        <v>5711.0224608999997</v>
      </c>
      <c r="D734">
        <v>5654.3486327999999</v>
      </c>
      <c r="E734">
        <v>5664.8671875</v>
      </c>
      <c r="F734">
        <v>5732.3300780999998</v>
      </c>
      <c r="G734">
        <v>5732.3300780999998</v>
      </c>
      <c r="H734">
        <v>5796.6499022999997</v>
      </c>
      <c r="I734">
        <v>5648.9702147999997</v>
      </c>
      <c r="J734">
        <v>5711.0224608999997</v>
      </c>
      <c r="L734" t="str">
        <f t="shared" si="90"/>
        <v>31JUL2023:13:00:00</v>
      </c>
      <c r="M734">
        <v>14</v>
      </c>
      <c r="N734">
        <f t="shared" si="91"/>
        <v>-161.12744139999995</v>
      </c>
      <c r="O734">
        <f t="shared" si="92"/>
        <v>-161.12744139999995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2.7439258888280369</v>
      </c>
    </row>
    <row r="735" spans="1:19" x14ac:dyDescent="0.3">
      <c r="A735" t="s">
        <v>761</v>
      </c>
      <c r="B735">
        <v>6094.8994141000003</v>
      </c>
      <c r="C735">
        <v>6007.4355469000002</v>
      </c>
      <c r="D735">
        <v>5969.1533202999999</v>
      </c>
      <c r="E735">
        <v>6008.5473633000001</v>
      </c>
      <c r="F735">
        <v>6037.2900391000003</v>
      </c>
      <c r="G735">
        <v>6037.2900391000003</v>
      </c>
      <c r="H735">
        <v>6074.6499022999997</v>
      </c>
      <c r="I735">
        <v>5945.8398438000004</v>
      </c>
      <c r="J735">
        <v>6007.4355469000002</v>
      </c>
      <c r="L735" t="str">
        <f t="shared" si="90"/>
        <v>31JUL2023:14:00:00</v>
      </c>
      <c r="M735">
        <v>15</v>
      </c>
      <c r="N735">
        <f t="shared" si="91"/>
        <v>-87.463867200000095</v>
      </c>
      <c r="O735">
        <f t="shared" si="92"/>
        <v>-87.463867200000095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1.4350338087230829</v>
      </c>
    </row>
    <row r="736" spans="1:19" x14ac:dyDescent="0.3">
      <c r="A736" t="s">
        <v>762</v>
      </c>
      <c r="B736">
        <v>6326.3374022999997</v>
      </c>
      <c r="C736">
        <v>6213.2109375</v>
      </c>
      <c r="D736">
        <v>6204.0605469000002</v>
      </c>
      <c r="E736">
        <v>6275.0327147999997</v>
      </c>
      <c r="F736">
        <v>6232.1601563000004</v>
      </c>
      <c r="G736">
        <v>6232.1601563000004</v>
      </c>
      <c r="H736">
        <v>6273.4702147999997</v>
      </c>
      <c r="I736">
        <v>6146.4199219000002</v>
      </c>
      <c r="J736">
        <v>6213.2109375</v>
      </c>
      <c r="L736" t="str">
        <f t="shared" si="90"/>
        <v>31JUL2023:15:00:00</v>
      </c>
      <c r="M736">
        <v>16</v>
      </c>
      <c r="N736">
        <f t="shared" si="91"/>
        <v>-113.12646479999967</v>
      </c>
      <c r="O736">
        <f t="shared" si="92"/>
        <v>-113.12646479999967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1.7881826024465826</v>
      </c>
    </row>
    <row r="737" spans="1:19" x14ac:dyDescent="0.3">
      <c r="A737" t="s">
        <v>763</v>
      </c>
      <c r="B737">
        <v>6377.7299805000002</v>
      </c>
      <c r="C737">
        <v>6312.2363280999998</v>
      </c>
      <c r="D737">
        <v>6328.7456055000002</v>
      </c>
      <c r="E737">
        <v>6408.3305664</v>
      </c>
      <c r="F737">
        <v>6332.2700194999998</v>
      </c>
      <c r="G737">
        <v>6332.2700194999998</v>
      </c>
      <c r="H737">
        <v>6348.5800780999998</v>
      </c>
      <c r="I737">
        <v>6251.5297852000003</v>
      </c>
      <c r="J737">
        <v>6312.2363280999998</v>
      </c>
      <c r="L737" t="str">
        <f t="shared" si="90"/>
        <v>31JUL2023:16:00:00</v>
      </c>
      <c r="M737">
        <v>17</v>
      </c>
      <c r="N737">
        <f t="shared" si="91"/>
        <v>-65.493652400000428</v>
      </c>
      <c r="O737">
        <f t="shared" si="92"/>
        <v>-65.493652400000428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1.0269116535232472</v>
      </c>
    </row>
    <row r="738" spans="1:19" x14ac:dyDescent="0.3">
      <c r="A738" t="s">
        <v>764</v>
      </c>
      <c r="B738">
        <v>6273.6464844000002</v>
      </c>
      <c r="C738">
        <v>6345.421875</v>
      </c>
      <c r="D738">
        <v>6354.2998047000001</v>
      </c>
      <c r="E738">
        <v>6425.4672852000003</v>
      </c>
      <c r="F738">
        <v>6378.8198241999999</v>
      </c>
      <c r="G738">
        <v>6378.8198241999999</v>
      </c>
      <c r="H738">
        <v>6375.1401366999999</v>
      </c>
      <c r="I738">
        <v>6287.5200194999998</v>
      </c>
      <c r="J738">
        <v>6345.421875</v>
      </c>
      <c r="L738" t="str">
        <f t="shared" si="90"/>
        <v>31JUL2023:17:00:00</v>
      </c>
      <c r="M738">
        <v>18</v>
      </c>
      <c r="N738">
        <f t="shared" si="91"/>
        <v>71.77539059999981</v>
      </c>
      <c r="O738" t="str">
        <f t="shared" si="92"/>
        <v/>
      </c>
      <c r="P738">
        <f t="shared" si="93"/>
        <v>71.77539059999981</v>
      </c>
      <c r="Q738" t="str">
        <f t="shared" si="94"/>
        <v/>
      </c>
      <c r="R738">
        <f t="shared" si="95"/>
        <v>1</v>
      </c>
      <c r="S738">
        <f t="shared" si="96"/>
        <v>1.1440777031105582</v>
      </c>
    </row>
    <row r="739" spans="1:19" x14ac:dyDescent="0.3">
      <c r="A739" t="s">
        <v>765</v>
      </c>
      <c r="B739">
        <v>6238.9848633000001</v>
      </c>
      <c r="C739">
        <v>6305.5961914</v>
      </c>
      <c r="D739">
        <v>6286.5249022999997</v>
      </c>
      <c r="E739">
        <v>6349.1552733999997</v>
      </c>
      <c r="F739">
        <v>6353.9501952999999</v>
      </c>
      <c r="G739">
        <v>6353.9501952999999</v>
      </c>
      <c r="H739">
        <v>6328.4599608999997</v>
      </c>
      <c r="I739">
        <v>6263.2099608999997</v>
      </c>
      <c r="J739">
        <v>6305.5961914</v>
      </c>
      <c r="L739" t="str">
        <f t="shared" si="90"/>
        <v>31JUL2023:18:00:00</v>
      </c>
      <c r="M739">
        <v>19</v>
      </c>
      <c r="N739">
        <f t="shared" si="91"/>
        <v>66.61132809999981</v>
      </c>
      <c r="O739" t="str">
        <f t="shared" si="92"/>
        <v/>
      </c>
      <c r="P739">
        <f t="shared" si="93"/>
        <v>66.61132809999981</v>
      </c>
      <c r="Q739" t="str">
        <f t="shared" si="94"/>
        <v/>
      </c>
      <c r="R739">
        <f t="shared" si="95"/>
        <v>1</v>
      </c>
      <c r="S739">
        <f t="shared" si="96"/>
        <v>1.0676629220858043</v>
      </c>
    </row>
    <row r="740" spans="1:19" x14ac:dyDescent="0.3">
      <c r="A740" t="s">
        <v>766</v>
      </c>
      <c r="B740">
        <v>6122.6831055000002</v>
      </c>
      <c r="C740">
        <v>6176.7553711</v>
      </c>
      <c r="D740">
        <v>6138.0175780999998</v>
      </c>
      <c r="E740">
        <v>6202.9755858999997</v>
      </c>
      <c r="F740">
        <v>6243.9501952999999</v>
      </c>
      <c r="G740">
        <v>6243.9501952999999</v>
      </c>
      <c r="H740">
        <v>6195.7099608999997</v>
      </c>
      <c r="I740">
        <v>6138.8300780999998</v>
      </c>
      <c r="J740">
        <v>6176.7553711</v>
      </c>
      <c r="L740" t="str">
        <f t="shared" si="90"/>
        <v>31JUL2023:19:00:00</v>
      </c>
      <c r="M740">
        <v>20</v>
      </c>
      <c r="N740">
        <f t="shared" si="91"/>
        <v>54.07226559999981</v>
      </c>
      <c r="O740" t="str">
        <f t="shared" si="92"/>
        <v/>
      </c>
      <c r="P740">
        <f t="shared" si="93"/>
        <v>54.07226559999981</v>
      </c>
      <c r="Q740" t="str">
        <f t="shared" si="94"/>
        <v/>
      </c>
      <c r="R740">
        <f t="shared" si="95"/>
        <v>1</v>
      </c>
      <c r="S740">
        <f t="shared" si="96"/>
        <v>0.88314656610966424</v>
      </c>
    </row>
    <row r="741" spans="1:19" x14ac:dyDescent="0.3">
      <c r="A741" t="s">
        <v>767</v>
      </c>
      <c r="B741">
        <v>6012.2324219000002</v>
      </c>
      <c r="C741">
        <v>5978.0283202999999</v>
      </c>
      <c r="D741">
        <v>5996.6533202999999</v>
      </c>
      <c r="E741">
        <v>6083.7172852000003</v>
      </c>
      <c r="F741">
        <v>6038.5800780999998</v>
      </c>
      <c r="G741">
        <v>6038.5800780999998</v>
      </c>
      <c r="H741">
        <v>5963.0200194999998</v>
      </c>
      <c r="I741">
        <v>5940.25</v>
      </c>
      <c r="J741">
        <v>5978.0283202999999</v>
      </c>
      <c r="L741" t="str">
        <f t="shared" si="90"/>
        <v>31JUL2023:20:00:00</v>
      </c>
      <c r="M741">
        <v>21</v>
      </c>
      <c r="N741">
        <f t="shared" si="91"/>
        <v>-34.204101600000286</v>
      </c>
      <c r="O741">
        <f t="shared" si="92"/>
        <v>-34.204101600000286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0.56890850519034031</v>
      </c>
    </row>
    <row r="742" spans="1:19" x14ac:dyDescent="0.3">
      <c r="A742" t="s">
        <v>768</v>
      </c>
      <c r="B742">
        <v>5795.6337891000003</v>
      </c>
      <c r="C742">
        <v>5752.4194336</v>
      </c>
      <c r="D742">
        <v>5801.3515625</v>
      </c>
      <c r="E742">
        <v>5915.2944336</v>
      </c>
      <c r="F742">
        <v>5799.4101563000004</v>
      </c>
      <c r="G742">
        <v>5799.4101563000004</v>
      </c>
      <c r="H742">
        <v>5724.7001952999999</v>
      </c>
      <c r="I742">
        <v>5716.1899414</v>
      </c>
      <c r="J742">
        <v>5752.4194336</v>
      </c>
      <c r="L742" t="str">
        <f t="shared" si="90"/>
        <v>31JUL2023:21:00:00</v>
      </c>
      <c r="M742">
        <v>22</v>
      </c>
      <c r="N742">
        <f t="shared" si="91"/>
        <v>-43.214355500000238</v>
      </c>
      <c r="O742">
        <f t="shared" si="92"/>
        <v>-43.214355500000238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0.74563640617311955</v>
      </c>
    </row>
    <row r="743" spans="1:19" x14ac:dyDescent="0.3">
      <c r="A743" t="s">
        <v>769</v>
      </c>
      <c r="B743">
        <v>5676.1611327999999</v>
      </c>
      <c r="C743">
        <v>5587.0205077999999</v>
      </c>
      <c r="D743">
        <v>5625.0307616999999</v>
      </c>
      <c r="E743">
        <v>5757.8496094000002</v>
      </c>
      <c r="F743">
        <v>5631.8701172000001</v>
      </c>
      <c r="G743">
        <v>5631.8701172000001</v>
      </c>
      <c r="H743">
        <v>5551.8798827999999</v>
      </c>
      <c r="I743">
        <v>5566.9199219000002</v>
      </c>
      <c r="J743">
        <v>5587.0205077999999</v>
      </c>
      <c r="L743" t="str">
        <f t="shared" si="90"/>
        <v>31JUL2023:22:00:00</v>
      </c>
      <c r="M743">
        <v>23</v>
      </c>
      <c r="N743">
        <f t="shared" si="91"/>
        <v>-89.140625</v>
      </c>
      <c r="O743">
        <f t="shared" si="92"/>
        <v>-89.140625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1.5704385924651811</v>
      </c>
    </row>
    <row r="744" spans="1:19" x14ac:dyDescent="0.3">
      <c r="A744" t="s">
        <v>770</v>
      </c>
      <c r="B744">
        <v>5323.5654297000001</v>
      </c>
      <c r="C744">
        <v>5249.8496094000002</v>
      </c>
      <c r="D744">
        <v>5294.6176758000001</v>
      </c>
      <c r="E744">
        <v>5394.0112305000002</v>
      </c>
      <c r="F744">
        <v>5274.7099608999997</v>
      </c>
      <c r="G744">
        <v>5274.7099608999997</v>
      </c>
      <c r="H744">
        <v>5222.2700194999998</v>
      </c>
      <c r="I744">
        <v>5231.0097655999998</v>
      </c>
      <c r="J744">
        <v>5249.8496094000002</v>
      </c>
      <c r="L744" t="str">
        <f t="shared" si="90"/>
        <v>31JUL2023:23:00:00</v>
      </c>
      <c r="M744">
        <v>24</v>
      </c>
      <c r="N744">
        <f t="shared" si="91"/>
        <v>-73.715820299999905</v>
      </c>
      <c r="O744">
        <f t="shared" si="92"/>
        <v>-73.715820299999905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1.3847076977534964</v>
      </c>
    </row>
    <row r="745" spans="1:19" x14ac:dyDescent="0.3">
      <c r="A745" t="s">
        <v>771</v>
      </c>
      <c r="B745">
        <v>5053.3696289</v>
      </c>
      <c r="C745">
        <v>4893.9873047000001</v>
      </c>
      <c r="D745">
        <v>4943.6972655999998</v>
      </c>
      <c r="E745">
        <v>4991.6909180000002</v>
      </c>
      <c r="F745">
        <v>4910.8999022999997</v>
      </c>
      <c r="G745">
        <v>4910.8999022999997</v>
      </c>
      <c r="H745">
        <v>4875.1499022999997</v>
      </c>
      <c r="I745">
        <v>4868.4101563000004</v>
      </c>
      <c r="J745">
        <v>4893.9873047000001</v>
      </c>
    </row>
    <row r="746" spans="1:19" x14ac:dyDescent="0.3">
      <c r="A746" t="s">
        <v>27</v>
      </c>
      <c r="B746">
        <v>4147.5532227000003</v>
      </c>
      <c r="C746">
        <v>3986</v>
      </c>
      <c r="D746">
        <v>3966.2773437999999</v>
      </c>
      <c r="E746">
        <v>3956.2048340000001</v>
      </c>
      <c r="F746">
        <v>3986</v>
      </c>
      <c r="G746">
        <v>3986</v>
      </c>
      <c r="H746">
        <v>4036.8100586</v>
      </c>
      <c r="I746">
        <v>4026.9499512000002</v>
      </c>
      <c r="J746">
        <v>4009.5834961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6"/>
  <sheetViews>
    <sheetView topLeftCell="U1" workbookViewId="0">
      <selection activeCell="AD2" sqref="AD2"/>
    </sheetView>
  </sheetViews>
  <sheetFormatPr defaultRowHeight="14.4" x14ac:dyDescent="0.3"/>
  <cols>
    <col min="1" max="1" width="16.6640625" customWidth="1"/>
    <col min="12" max="12" width="13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1544.4505615</v>
      </c>
      <c r="C2">
        <v>1597.2399902</v>
      </c>
      <c r="D2">
        <v>1572.7672118999999</v>
      </c>
      <c r="E2">
        <v>1609.0164795000001</v>
      </c>
      <c r="F2">
        <v>1479.1400146000001</v>
      </c>
      <c r="G2">
        <v>1475.8399658000001</v>
      </c>
      <c r="H2">
        <v>1597.2399902</v>
      </c>
      <c r="I2">
        <v>1600.5200195</v>
      </c>
      <c r="J2">
        <v>1569.3795166</v>
      </c>
      <c r="L2" t="str">
        <f>A2</f>
        <v>01JUL2023:01:00:00</v>
      </c>
      <c r="M2">
        <v>1</v>
      </c>
      <c r="N2">
        <f>C2-B2</f>
        <v>52.789428699999917</v>
      </c>
      <c r="O2" t="str">
        <f>IF(N2&lt;0,N2,"")</f>
        <v/>
      </c>
      <c r="P2">
        <f>IF(N2&gt;0,N2,"")</f>
        <v>52.789428699999917</v>
      </c>
      <c r="Q2" t="str">
        <f>IF(O2&lt;0,1,"")</f>
        <v/>
      </c>
      <c r="R2">
        <f>IF(AND(P2&gt;0,P2&lt;&gt;""),1,"")</f>
        <v>1</v>
      </c>
      <c r="S2">
        <f>ABS((B2-C2)/B2)*100</f>
        <v>3.4180070256654775</v>
      </c>
      <c r="T2">
        <f>AVERAGE(S2:S722)</f>
        <v>6.1296441622305471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1503.6652832</v>
      </c>
      <c r="C3">
        <v>1526.3199463000001</v>
      </c>
      <c r="D3">
        <v>1482.6287841999999</v>
      </c>
      <c r="E3">
        <v>1530.8452147999999</v>
      </c>
      <c r="F3">
        <v>1396.9699707</v>
      </c>
      <c r="G3">
        <v>1404.7399902</v>
      </c>
      <c r="H3">
        <v>1526.3199463000001</v>
      </c>
      <c r="I3">
        <v>1530.3100586</v>
      </c>
      <c r="J3">
        <v>1493.6857910000001</v>
      </c>
      <c r="L3" t="str">
        <f t="shared" ref="L3:L66" si="0">A3</f>
        <v>01JUL2023:02:00:00</v>
      </c>
      <c r="M3">
        <v>2</v>
      </c>
      <c r="N3">
        <f t="shared" ref="N3:N66" si="1">C3-B3</f>
        <v>22.654663100000107</v>
      </c>
      <c r="O3" t="str">
        <f t="shared" ref="O3:O66" si="2">IF(N3&lt;0,N3,"")</f>
        <v/>
      </c>
      <c r="P3">
        <f t="shared" ref="P3:P66" si="3">IF(N3&gt;0,N3,"")</f>
        <v>22.654663100000107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1.5066293910695316</v>
      </c>
      <c r="V3" s="3">
        <v>1</v>
      </c>
      <c r="W3" s="4">
        <v>-44.476751154545461</v>
      </c>
      <c r="X3" s="4">
        <v>90.672711169999985</v>
      </c>
      <c r="Y3" s="4"/>
      <c r="Z3">
        <v>1</v>
      </c>
      <c r="AA3">
        <f>W3</f>
        <v>-44.476751154545461</v>
      </c>
      <c r="AB3">
        <f>X3</f>
        <v>90.672711169999985</v>
      </c>
    </row>
    <row r="4" spans="1:28" x14ac:dyDescent="0.3">
      <c r="A4" t="s">
        <v>30</v>
      </c>
      <c r="B4">
        <v>1386.9976807</v>
      </c>
      <c r="C4">
        <v>1468.6500243999999</v>
      </c>
      <c r="D4">
        <v>1395.4316406</v>
      </c>
      <c r="E4">
        <v>1440.8240966999999</v>
      </c>
      <c r="F4">
        <v>1316.7299805</v>
      </c>
      <c r="G4">
        <v>1336.2399902</v>
      </c>
      <c r="H4">
        <v>1468.6500243999999</v>
      </c>
      <c r="I4">
        <v>1473.5799560999999</v>
      </c>
      <c r="J4">
        <v>1427.0523682</v>
      </c>
      <c r="L4" t="str">
        <f t="shared" si="0"/>
        <v>01JUL2023:03:00:00</v>
      </c>
      <c r="M4">
        <v>3</v>
      </c>
      <c r="N4">
        <f t="shared" si="1"/>
        <v>81.652343699999847</v>
      </c>
      <c r="O4" t="str">
        <f t="shared" si="2"/>
        <v/>
      </c>
      <c r="P4">
        <f t="shared" si="3"/>
        <v>81.652343699999847</v>
      </c>
      <c r="Q4" t="str">
        <f t="shared" si="4"/>
        <v/>
      </c>
      <c r="R4">
        <f t="shared" si="5"/>
        <v>1</v>
      </c>
      <c r="S4">
        <f t="shared" si="6"/>
        <v>5.8869848764845054</v>
      </c>
      <c r="V4" s="3">
        <v>2</v>
      </c>
      <c r="W4" s="4">
        <v>-42.703750612499988</v>
      </c>
      <c r="X4" s="4">
        <v>83.191979434782624</v>
      </c>
      <c r="Y4" s="4"/>
      <c r="Z4">
        <v>2</v>
      </c>
      <c r="AA4">
        <f t="shared" ref="AA4:AB26" si="7">W4</f>
        <v>-42.703750612499988</v>
      </c>
      <c r="AB4">
        <f t="shared" si="7"/>
        <v>83.191979434782624</v>
      </c>
    </row>
    <row r="5" spans="1:28" x14ac:dyDescent="0.3">
      <c r="A5" t="s">
        <v>31</v>
      </c>
      <c r="B5">
        <v>1242.0115966999999</v>
      </c>
      <c r="C5">
        <v>1423.8399658000001</v>
      </c>
      <c r="D5">
        <v>1326.3298339999999</v>
      </c>
      <c r="E5">
        <v>1366.4970702999999</v>
      </c>
      <c r="F5">
        <v>1259.2299805</v>
      </c>
      <c r="G5">
        <v>1289.0999756000001</v>
      </c>
      <c r="H5">
        <v>1423.8399658000001</v>
      </c>
      <c r="I5">
        <v>1428.7199707</v>
      </c>
      <c r="J5">
        <v>1375.8669434000001</v>
      </c>
      <c r="L5" t="str">
        <f t="shared" si="0"/>
        <v>01JUL2023:04:00:00</v>
      </c>
      <c r="M5">
        <v>4</v>
      </c>
      <c r="N5">
        <f t="shared" si="1"/>
        <v>181.82836910000015</v>
      </c>
      <c r="O5" t="str">
        <f t="shared" si="2"/>
        <v/>
      </c>
      <c r="P5">
        <f t="shared" si="3"/>
        <v>181.82836910000015</v>
      </c>
      <c r="Q5" t="str">
        <f t="shared" si="4"/>
        <v/>
      </c>
      <c r="R5">
        <f t="shared" si="5"/>
        <v>1</v>
      </c>
      <c r="S5">
        <f t="shared" si="6"/>
        <v>14.639828612157446</v>
      </c>
      <c r="V5" s="3">
        <v>3</v>
      </c>
      <c r="W5" s="4">
        <v>-42.622447618181802</v>
      </c>
      <c r="X5" s="4">
        <v>103.62000868333334</v>
      </c>
      <c r="Y5" s="4"/>
      <c r="Z5">
        <v>3</v>
      </c>
      <c r="AA5">
        <f t="shared" si="7"/>
        <v>-42.622447618181802</v>
      </c>
      <c r="AB5">
        <f t="shared" si="7"/>
        <v>103.62000868333334</v>
      </c>
    </row>
    <row r="6" spans="1:28" x14ac:dyDescent="0.3">
      <c r="A6" t="s">
        <v>32</v>
      </c>
      <c r="B6">
        <v>1124.9407959</v>
      </c>
      <c r="C6">
        <v>1383.7099608999999</v>
      </c>
      <c r="D6">
        <v>1283.7479248</v>
      </c>
      <c r="E6">
        <v>1324.1639404</v>
      </c>
      <c r="F6">
        <v>1229.7099608999999</v>
      </c>
      <c r="G6">
        <v>1256.0200195</v>
      </c>
      <c r="H6">
        <v>1383.7099608999999</v>
      </c>
      <c r="I6">
        <v>1388.7600098</v>
      </c>
      <c r="J6">
        <v>1337.0637207</v>
      </c>
      <c r="L6" t="str">
        <f t="shared" si="0"/>
        <v>01JUL2023:05:00:00</v>
      </c>
      <c r="M6">
        <v>5</v>
      </c>
      <c r="N6">
        <f t="shared" si="1"/>
        <v>258.76916499999993</v>
      </c>
      <c r="O6" t="str">
        <f t="shared" si="2"/>
        <v/>
      </c>
      <c r="P6">
        <f t="shared" si="3"/>
        <v>258.76916499999993</v>
      </c>
      <c r="Q6" t="str">
        <f t="shared" si="4"/>
        <v/>
      </c>
      <c r="R6">
        <f t="shared" si="5"/>
        <v>1</v>
      </c>
      <c r="S6">
        <f t="shared" si="6"/>
        <v>23.002914103846123</v>
      </c>
      <c r="V6" s="3">
        <v>4</v>
      </c>
      <c r="W6" s="4">
        <v>-69.234198688888881</v>
      </c>
      <c r="X6" s="4">
        <v>96.748418890476202</v>
      </c>
      <c r="Y6" s="4"/>
      <c r="Z6">
        <v>4</v>
      </c>
      <c r="AA6">
        <f t="shared" si="7"/>
        <v>-69.234198688888881</v>
      </c>
      <c r="AB6">
        <f t="shared" si="7"/>
        <v>96.748418890476202</v>
      </c>
    </row>
    <row r="7" spans="1:28" x14ac:dyDescent="0.3">
      <c r="A7" t="s">
        <v>33</v>
      </c>
      <c r="B7">
        <v>1109.6456298999999</v>
      </c>
      <c r="C7">
        <v>1340.9599608999999</v>
      </c>
      <c r="D7">
        <v>1230.2493896000001</v>
      </c>
      <c r="E7">
        <v>1283.9078368999999</v>
      </c>
      <c r="F7">
        <v>1202.8399658000001</v>
      </c>
      <c r="G7">
        <v>1220.2600098</v>
      </c>
      <c r="H7">
        <v>1340.9599608999999</v>
      </c>
      <c r="I7">
        <v>1345.7800293</v>
      </c>
      <c r="J7">
        <v>1294.3818358999999</v>
      </c>
      <c r="L7" t="str">
        <f t="shared" si="0"/>
        <v>01JUL2023:06:00:00</v>
      </c>
      <c r="M7">
        <v>6</v>
      </c>
      <c r="N7">
        <f t="shared" si="1"/>
        <v>231.31433100000004</v>
      </c>
      <c r="O7" t="str">
        <f t="shared" si="2"/>
        <v/>
      </c>
      <c r="P7">
        <f t="shared" si="3"/>
        <v>231.31433100000004</v>
      </c>
      <c r="Q7" t="str">
        <f t="shared" si="4"/>
        <v/>
      </c>
      <c r="R7">
        <f t="shared" si="5"/>
        <v>1</v>
      </c>
      <c r="S7">
        <f t="shared" si="6"/>
        <v>20.845783984283869</v>
      </c>
      <c r="V7" s="3">
        <v>5</v>
      </c>
      <c r="W7" s="4">
        <v>-58.718938663636372</v>
      </c>
      <c r="X7" s="4">
        <v>105.53290757894736</v>
      </c>
      <c r="Y7" s="4"/>
      <c r="Z7">
        <v>5</v>
      </c>
      <c r="AA7">
        <f t="shared" si="7"/>
        <v>-58.718938663636372</v>
      </c>
      <c r="AB7">
        <f t="shared" si="7"/>
        <v>105.53290757894736</v>
      </c>
    </row>
    <row r="8" spans="1:28" x14ac:dyDescent="0.3">
      <c r="A8" t="s">
        <v>34</v>
      </c>
      <c r="B8">
        <v>1138.8349608999999</v>
      </c>
      <c r="C8">
        <v>1301.5799560999999</v>
      </c>
      <c r="D8">
        <v>1191.4393310999999</v>
      </c>
      <c r="E8">
        <v>1249.4957274999999</v>
      </c>
      <c r="F8">
        <v>1186.8399658000001</v>
      </c>
      <c r="G8">
        <v>1196.8399658000001</v>
      </c>
      <c r="H8">
        <v>1301.5799560999999</v>
      </c>
      <c r="I8">
        <v>1306.0400391000001</v>
      </c>
      <c r="J8">
        <v>1258.9418945</v>
      </c>
      <c r="L8" t="str">
        <f t="shared" si="0"/>
        <v>01JUL2023:07:00:00</v>
      </c>
      <c r="M8">
        <v>7</v>
      </c>
      <c r="N8">
        <f t="shared" si="1"/>
        <v>162.74499519999995</v>
      </c>
      <c r="O8" t="str">
        <f t="shared" si="2"/>
        <v/>
      </c>
      <c r="P8">
        <f t="shared" si="3"/>
        <v>162.74499519999995</v>
      </c>
      <c r="Q8" t="str">
        <f t="shared" si="4"/>
        <v/>
      </c>
      <c r="R8">
        <f t="shared" si="5"/>
        <v>1</v>
      </c>
      <c r="S8">
        <f t="shared" si="6"/>
        <v>14.290481130943295</v>
      </c>
      <c r="V8" s="3">
        <v>6</v>
      </c>
      <c r="W8" s="4">
        <v>-58.136973041666693</v>
      </c>
      <c r="X8" s="4">
        <v>124.15815565555557</v>
      </c>
      <c r="Y8" s="4"/>
      <c r="Z8">
        <v>6</v>
      </c>
      <c r="AA8">
        <f t="shared" si="7"/>
        <v>-58.136973041666693</v>
      </c>
      <c r="AB8">
        <f t="shared" si="7"/>
        <v>124.15815565555557</v>
      </c>
    </row>
    <row r="9" spans="1:28" x14ac:dyDescent="0.3">
      <c r="A9" t="s">
        <v>35</v>
      </c>
      <c r="B9">
        <v>1118.2963867000001</v>
      </c>
      <c r="C9">
        <v>1294.0799560999999</v>
      </c>
      <c r="D9">
        <v>1224.2707519999999</v>
      </c>
      <c r="E9">
        <v>1279.2329102000001</v>
      </c>
      <c r="F9">
        <v>1201.8499756000001</v>
      </c>
      <c r="G9">
        <v>1206.6300048999999</v>
      </c>
      <c r="H9">
        <v>1294.0799560999999</v>
      </c>
      <c r="I9">
        <v>1298.6300048999999</v>
      </c>
      <c r="J9">
        <v>1263.5151367000001</v>
      </c>
      <c r="L9" t="str">
        <f t="shared" si="0"/>
        <v>01JUL2023:08:00:00</v>
      </c>
      <c r="M9">
        <v>8</v>
      </c>
      <c r="N9">
        <f t="shared" si="1"/>
        <v>175.78356939999981</v>
      </c>
      <c r="O9" t="str">
        <f t="shared" si="2"/>
        <v/>
      </c>
      <c r="P9">
        <f t="shared" si="3"/>
        <v>175.78356939999981</v>
      </c>
      <c r="Q9" t="str">
        <f t="shared" si="4"/>
        <v/>
      </c>
      <c r="R9">
        <f t="shared" si="5"/>
        <v>1</v>
      </c>
      <c r="S9">
        <f t="shared" si="6"/>
        <v>15.718871266205422</v>
      </c>
      <c r="V9" s="3">
        <v>7</v>
      </c>
      <c r="W9" s="4">
        <v>-64.864446472727295</v>
      </c>
      <c r="X9" s="4">
        <v>118.33142091052632</v>
      </c>
      <c r="Y9" s="4"/>
      <c r="Z9">
        <v>7</v>
      </c>
      <c r="AA9">
        <f t="shared" si="7"/>
        <v>-64.864446472727295</v>
      </c>
      <c r="AB9">
        <f t="shared" si="7"/>
        <v>118.33142091052632</v>
      </c>
    </row>
    <row r="10" spans="1:28" x14ac:dyDescent="0.3">
      <c r="A10" t="s">
        <v>36</v>
      </c>
      <c r="B10">
        <v>1191.7348632999999</v>
      </c>
      <c r="C10">
        <v>1363.4699707</v>
      </c>
      <c r="D10">
        <v>1371.8079834</v>
      </c>
      <c r="E10">
        <v>1431.4313964999999</v>
      </c>
      <c r="F10">
        <v>1288.4300536999999</v>
      </c>
      <c r="G10">
        <v>1289.4399414</v>
      </c>
      <c r="H10">
        <v>1363.4699707</v>
      </c>
      <c r="I10">
        <v>1367.8699951000001</v>
      </c>
      <c r="J10">
        <v>1351.5505370999999</v>
      </c>
      <c r="L10" t="str">
        <f t="shared" si="0"/>
        <v>01JUL2023:09:00:00</v>
      </c>
      <c r="M10">
        <v>9</v>
      </c>
      <c r="N10">
        <f t="shared" si="1"/>
        <v>171.73510740000006</v>
      </c>
      <c r="O10" t="str">
        <f t="shared" si="2"/>
        <v/>
      </c>
      <c r="P10">
        <f t="shared" si="3"/>
        <v>171.73510740000006</v>
      </c>
      <c r="Q10" t="str">
        <f t="shared" si="4"/>
        <v/>
      </c>
      <c r="R10">
        <f t="shared" si="5"/>
        <v>1</v>
      </c>
      <c r="S10">
        <f t="shared" si="6"/>
        <v>14.410512999884315</v>
      </c>
      <c r="V10" s="3">
        <v>8</v>
      </c>
      <c r="W10" s="4">
        <v>-113.96178090000004</v>
      </c>
      <c r="X10" s="4">
        <v>110.89171078947368</v>
      </c>
      <c r="Y10" s="4"/>
      <c r="Z10">
        <v>8</v>
      </c>
      <c r="AA10">
        <f t="shared" si="7"/>
        <v>-113.96178090000004</v>
      </c>
      <c r="AB10">
        <f t="shared" si="7"/>
        <v>110.89171078947368</v>
      </c>
    </row>
    <row r="11" spans="1:28" x14ac:dyDescent="0.3">
      <c r="A11" t="s">
        <v>37</v>
      </c>
      <c r="B11">
        <v>1306.1287841999999</v>
      </c>
      <c r="C11">
        <v>1459.2099608999999</v>
      </c>
      <c r="D11">
        <v>1476.2116699000001</v>
      </c>
      <c r="E11">
        <v>1564.5651855000001</v>
      </c>
      <c r="F11">
        <v>1420.7299805</v>
      </c>
      <c r="G11">
        <v>1400.2399902</v>
      </c>
      <c r="H11">
        <v>1459.2099608999999</v>
      </c>
      <c r="I11">
        <v>1462.3399658000001</v>
      </c>
      <c r="J11">
        <v>1453.8043213000001</v>
      </c>
      <c r="L11" t="str">
        <f t="shared" si="0"/>
        <v>01JUL2023:10:00:00</v>
      </c>
      <c r="M11">
        <v>10</v>
      </c>
      <c r="N11">
        <f t="shared" si="1"/>
        <v>153.08117670000001</v>
      </c>
      <c r="O11" t="str">
        <f t="shared" si="2"/>
        <v/>
      </c>
      <c r="P11">
        <f t="shared" si="3"/>
        <v>153.08117670000001</v>
      </c>
      <c r="Q11" t="str">
        <f t="shared" si="4"/>
        <v/>
      </c>
      <c r="R11">
        <f t="shared" si="5"/>
        <v>1</v>
      </c>
      <c r="S11">
        <f t="shared" si="6"/>
        <v>11.720220743298434</v>
      </c>
      <c r="V11" s="3">
        <v>9</v>
      </c>
      <c r="W11" s="4">
        <v>-88.96600342142851</v>
      </c>
      <c r="X11" s="4">
        <v>102.97930907499997</v>
      </c>
      <c r="Y11" s="4"/>
      <c r="Z11">
        <v>9</v>
      </c>
      <c r="AA11">
        <f t="shared" si="7"/>
        <v>-88.96600342142851</v>
      </c>
      <c r="AB11">
        <f t="shared" si="7"/>
        <v>102.97930907499997</v>
      </c>
    </row>
    <row r="12" spans="1:28" x14ac:dyDescent="0.3">
      <c r="A12" t="s">
        <v>38</v>
      </c>
      <c r="B12">
        <v>1497.5057373</v>
      </c>
      <c r="C12">
        <v>1530.6199951000001</v>
      </c>
      <c r="D12">
        <v>1557.2779541</v>
      </c>
      <c r="E12">
        <v>1659.5050048999999</v>
      </c>
      <c r="F12">
        <v>1520.9699707</v>
      </c>
      <c r="G12">
        <v>1481.3299560999999</v>
      </c>
      <c r="H12">
        <v>1530.6199951000001</v>
      </c>
      <c r="I12">
        <v>1532.8000488</v>
      </c>
      <c r="J12">
        <v>1530.7116699000001</v>
      </c>
      <c r="L12" t="str">
        <f t="shared" si="0"/>
        <v>01JUL2023:11:00:00</v>
      </c>
      <c r="M12">
        <v>11</v>
      </c>
      <c r="N12">
        <f t="shared" si="1"/>
        <v>33.114257800000132</v>
      </c>
      <c r="O12" t="str">
        <f t="shared" si="2"/>
        <v/>
      </c>
      <c r="P12">
        <f t="shared" si="3"/>
        <v>33.114257800000132</v>
      </c>
      <c r="Q12" t="str">
        <f t="shared" si="4"/>
        <v/>
      </c>
      <c r="R12">
        <f t="shared" si="5"/>
        <v>1</v>
      </c>
      <c r="S12">
        <f t="shared" si="6"/>
        <v>2.2112942191263372</v>
      </c>
      <c r="V12" s="3">
        <v>10</v>
      </c>
      <c r="W12" s="4">
        <v>-125.2233511153846</v>
      </c>
      <c r="X12" s="4">
        <v>91.672715129411785</v>
      </c>
      <c r="Y12" s="4"/>
      <c r="Z12">
        <v>10</v>
      </c>
      <c r="AA12">
        <f t="shared" si="7"/>
        <v>-125.2233511153846</v>
      </c>
      <c r="AB12">
        <f t="shared" si="7"/>
        <v>91.672715129411785</v>
      </c>
    </row>
    <row r="13" spans="1:28" x14ac:dyDescent="0.3">
      <c r="A13" t="s">
        <v>39</v>
      </c>
      <c r="B13">
        <v>1598.1717529</v>
      </c>
      <c r="C13">
        <v>1613.4899902</v>
      </c>
      <c r="D13">
        <v>1636.4001464999999</v>
      </c>
      <c r="E13">
        <v>1732.2359618999999</v>
      </c>
      <c r="F13">
        <v>1592.1099853999999</v>
      </c>
      <c r="G13">
        <v>1540.9499512</v>
      </c>
      <c r="H13">
        <v>1613.4899902</v>
      </c>
      <c r="I13">
        <v>1615.1199951000001</v>
      </c>
      <c r="J13">
        <v>1609.1690673999999</v>
      </c>
      <c r="L13" t="str">
        <f t="shared" si="0"/>
        <v>01JUL2023:12:00:00</v>
      </c>
      <c r="M13">
        <v>12</v>
      </c>
      <c r="N13">
        <f t="shared" si="1"/>
        <v>15.318237299999964</v>
      </c>
      <c r="O13" t="str">
        <f t="shared" si="2"/>
        <v/>
      </c>
      <c r="P13">
        <f t="shared" si="3"/>
        <v>15.318237299999964</v>
      </c>
      <c r="Q13" t="str">
        <f t="shared" si="4"/>
        <v/>
      </c>
      <c r="R13">
        <f t="shared" si="5"/>
        <v>1</v>
      </c>
      <c r="S13">
        <f t="shared" si="6"/>
        <v>0.95848504844387949</v>
      </c>
      <c r="V13" s="3">
        <v>11</v>
      </c>
      <c r="W13" s="4">
        <v>-82.28600202142853</v>
      </c>
      <c r="X13" s="4">
        <v>115.54049682500001</v>
      </c>
      <c r="Y13" s="4"/>
      <c r="Z13">
        <v>11</v>
      </c>
      <c r="AA13">
        <f t="shared" si="7"/>
        <v>-82.28600202142853</v>
      </c>
      <c r="AB13">
        <f t="shared" si="7"/>
        <v>115.54049682500001</v>
      </c>
    </row>
    <row r="14" spans="1:28" x14ac:dyDescent="0.3">
      <c r="A14" t="s">
        <v>40</v>
      </c>
      <c r="B14">
        <v>1654.1973877</v>
      </c>
      <c r="C14">
        <v>1701.5899658000001</v>
      </c>
      <c r="D14">
        <v>1693.9659423999999</v>
      </c>
      <c r="E14">
        <v>1803.8178711</v>
      </c>
      <c r="F14">
        <v>1660.8900146000001</v>
      </c>
      <c r="G14">
        <v>1606.0999756000001</v>
      </c>
      <c r="H14">
        <v>1701.5899658000001</v>
      </c>
      <c r="I14">
        <v>1702.6899414</v>
      </c>
      <c r="J14">
        <v>1686.7762451000001</v>
      </c>
      <c r="L14" t="str">
        <f t="shared" si="0"/>
        <v>01JUL2023:13:00:00</v>
      </c>
      <c r="M14">
        <v>13</v>
      </c>
      <c r="N14">
        <f t="shared" si="1"/>
        <v>47.392578100000037</v>
      </c>
      <c r="O14" t="str">
        <f t="shared" si="2"/>
        <v/>
      </c>
      <c r="P14">
        <f t="shared" si="3"/>
        <v>47.392578100000037</v>
      </c>
      <c r="Q14" t="str">
        <f t="shared" si="4"/>
        <v/>
      </c>
      <c r="R14">
        <f t="shared" si="5"/>
        <v>1</v>
      </c>
      <c r="S14">
        <f t="shared" si="6"/>
        <v>2.8649892964644801</v>
      </c>
      <c r="V14" s="3">
        <v>12</v>
      </c>
      <c r="W14" s="4">
        <v>-101.11016845833336</v>
      </c>
      <c r="X14" s="4">
        <v>98.666734488888906</v>
      </c>
      <c r="Y14" s="4"/>
      <c r="Z14">
        <v>12</v>
      </c>
      <c r="AA14">
        <f t="shared" si="7"/>
        <v>-101.11016845833336</v>
      </c>
      <c r="AB14">
        <f t="shared" si="7"/>
        <v>98.666734488888906</v>
      </c>
    </row>
    <row r="15" spans="1:28" x14ac:dyDescent="0.3">
      <c r="A15" t="s">
        <v>41</v>
      </c>
      <c r="B15">
        <v>1668.3366699000001</v>
      </c>
      <c r="C15">
        <v>1760.7199707</v>
      </c>
      <c r="D15">
        <v>1760.6726074000001</v>
      </c>
      <c r="E15">
        <v>1888.7032471</v>
      </c>
      <c r="F15">
        <v>1723.1999512</v>
      </c>
      <c r="G15">
        <v>1659.4599608999999</v>
      </c>
      <c r="H15">
        <v>1760.7199707</v>
      </c>
      <c r="I15">
        <v>1760.8499756000001</v>
      </c>
      <c r="J15">
        <v>1746.8714600000001</v>
      </c>
      <c r="L15" t="str">
        <f t="shared" si="0"/>
        <v>01JUL2023:14:00:00</v>
      </c>
      <c r="M15">
        <v>14</v>
      </c>
      <c r="N15">
        <f t="shared" si="1"/>
        <v>92.383300799999915</v>
      </c>
      <c r="O15" t="str">
        <f t="shared" si="2"/>
        <v/>
      </c>
      <c r="P15">
        <f t="shared" si="3"/>
        <v>92.383300799999915</v>
      </c>
      <c r="Q15" t="str">
        <f t="shared" si="4"/>
        <v/>
      </c>
      <c r="R15">
        <f t="shared" si="5"/>
        <v>1</v>
      </c>
      <c r="S15">
        <f t="shared" si="6"/>
        <v>5.5374495128454715</v>
      </c>
      <c r="V15" s="3">
        <v>13</v>
      </c>
      <c r="W15" s="4">
        <v>-94.248453783333332</v>
      </c>
      <c r="X15" s="4">
        <v>118.02237955555552</v>
      </c>
      <c r="Y15" s="4"/>
      <c r="Z15">
        <v>13</v>
      </c>
      <c r="AA15">
        <f t="shared" si="7"/>
        <v>-94.248453783333332</v>
      </c>
      <c r="AB15">
        <f t="shared" si="7"/>
        <v>118.02237955555552</v>
      </c>
    </row>
    <row r="16" spans="1:28" x14ac:dyDescent="0.3">
      <c r="A16" t="s">
        <v>42</v>
      </c>
      <c r="B16">
        <v>1649.3532714999999</v>
      </c>
      <c r="C16">
        <v>1817.4799805</v>
      </c>
      <c r="D16">
        <v>1819.7937012</v>
      </c>
      <c r="E16">
        <v>1949.8989257999999</v>
      </c>
      <c r="F16">
        <v>1800.5899658000001</v>
      </c>
      <c r="G16">
        <v>1732.8199463000001</v>
      </c>
      <c r="H16">
        <v>1817.4799805</v>
      </c>
      <c r="I16">
        <v>1817.0999756000001</v>
      </c>
      <c r="J16">
        <v>1807.6737060999999</v>
      </c>
      <c r="L16" t="str">
        <f t="shared" si="0"/>
        <v>01JUL2023:15:00:00</v>
      </c>
      <c r="M16">
        <v>15</v>
      </c>
      <c r="N16">
        <f t="shared" si="1"/>
        <v>168.12670900000012</v>
      </c>
      <c r="O16" t="str">
        <f t="shared" si="2"/>
        <v/>
      </c>
      <c r="P16">
        <f t="shared" si="3"/>
        <v>168.12670900000012</v>
      </c>
      <c r="Q16" t="str">
        <f t="shared" si="4"/>
        <v/>
      </c>
      <c r="R16">
        <f t="shared" si="5"/>
        <v>1</v>
      </c>
      <c r="S16">
        <f t="shared" si="6"/>
        <v>10.19349292265918</v>
      </c>
      <c r="V16" s="3">
        <v>14</v>
      </c>
      <c r="W16" s="4">
        <v>-80.659155286666618</v>
      </c>
      <c r="X16" s="4">
        <v>138.65529784666668</v>
      </c>
      <c r="Y16" s="4"/>
      <c r="Z16">
        <v>14</v>
      </c>
      <c r="AA16">
        <f t="shared" si="7"/>
        <v>-80.659155286666618</v>
      </c>
      <c r="AB16">
        <f t="shared" si="7"/>
        <v>138.65529784666668</v>
      </c>
    </row>
    <row r="17" spans="1:28" x14ac:dyDescent="0.3">
      <c r="A17" t="s">
        <v>43</v>
      </c>
      <c r="B17">
        <v>1665.5308838000001</v>
      </c>
      <c r="C17">
        <v>1891.9200439000001</v>
      </c>
      <c r="D17">
        <v>1857.0123291</v>
      </c>
      <c r="E17">
        <v>1985.2446289</v>
      </c>
      <c r="F17">
        <v>1882.9200439000001</v>
      </c>
      <c r="G17">
        <v>1820.6600341999999</v>
      </c>
      <c r="H17">
        <v>1891.9200439000001</v>
      </c>
      <c r="I17">
        <v>1891.5500488</v>
      </c>
      <c r="J17">
        <v>1876.8015137</v>
      </c>
      <c r="L17" t="str">
        <f t="shared" si="0"/>
        <v>01JUL2023:16:00:00</v>
      </c>
      <c r="M17">
        <v>16</v>
      </c>
      <c r="N17">
        <f t="shared" si="1"/>
        <v>226.38916010000003</v>
      </c>
      <c r="O17" t="str">
        <f t="shared" si="2"/>
        <v/>
      </c>
      <c r="P17">
        <f t="shared" si="3"/>
        <v>226.38916010000003</v>
      </c>
      <c r="Q17" t="str">
        <f t="shared" si="4"/>
        <v/>
      </c>
      <c r="R17">
        <f t="shared" si="5"/>
        <v>1</v>
      </c>
      <c r="S17">
        <f t="shared" si="6"/>
        <v>13.592612559875247</v>
      </c>
      <c r="V17" s="3">
        <v>15</v>
      </c>
      <c r="W17" s="4">
        <v>-98.610403878571375</v>
      </c>
      <c r="X17" s="4">
        <v>120.23143768750003</v>
      </c>
      <c r="Y17" s="4"/>
      <c r="Z17">
        <v>15</v>
      </c>
      <c r="AA17">
        <f t="shared" si="7"/>
        <v>-98.610403878571375</v>
      </c>
      <c r="AB17">
        <f t="shared" si="7"/>
        <v>120.23143768750003</v>
      </c>
    </row>
    <row r="18" spans="1:28" x14ac:dyDescent="0.3">
      <c r="A18" t="s">
        <v>44</v>
      </c>
      <c r="B18">
        <v>1651.3095702999999</v>
      </c>
      <c r="C18">
        <v>1916.4300536999999</v>
      </c>
      <c r="D18">
        <v>1870.0053711</v>
      </c>
      <c r="E18">
        <v>1982.6350098</v>
      </c>
      <c r="F18">
        <v>1914.3599853999999</v>
      </c>
      <c r="G18">
        <v>1855.9300536999999</v>
      </c>
      <c r="H18">
        <v>1916.4300536999999</v>
      </c>
      <c r="I18">
        <v>1916.5300293</v>
      </c>
      <c r="J18">
        <v>1900.9182129000001</v>
      </c>
      <c r="L18" t="str">
        <f t="shared" si="0"/>
        <v>01JUL2023:17:00:00</v>
      </c>
      <c r="M18">
        <v>17</v>
      </c>
      <c r="N18">
        <f t="shared" si="1"/>
        <v>265.12048340000001</v>
      </c>
      <c r="O18" t="str">
        <f t="shared" si="2"/>
        <v/>
      </c>
      <c r="P18">
        <f t="shared" si="3"/>
        <v>265.12048340000001</v>
      </c>
      <c r="Q18" t="str">
        <f t="shared" si="4"/>
        <v/>
      </c>
      <c r="R18">
        <f t="shared" si="5"/>
        <v>1</v>
      </c>
      <c r="S18">
        <f t="shared" si="6"/>
        <v>16.055165437685588</v>
      </c>
      <c r="V18" s="3">
        <v>16</v>
      </c>
      <c r="W18" s="4">
        <v>-123.92063802666664</v>
      </c>
      <c r="X18" s="4">
        <v>107.03277994666661</v>
      </c>
      <c r="Y18" s="4"/>
      <c r="Z18">
        <v>16</v>
      </c>
      <c r="AA18">
        <f t="shared" si="7"/>
        <v>-123.92063802666664</v>
      </c>
      <c r="AB18">
        <f t="shared" si="7"/>
        <v>107.03277994666661</v>
      </c>
    </row>
    <row r="19" spans="1:28" x14ac:dyDescent="0.3">
      <c r="A19" t="s">
        <v>45</v>
      </c>
      <c r="B19">
        <v>1589.9890137</v>
      </c>
      <c r="C19">
        <v>1934.8199463000001</v>
      </c>
      <c r="D19">
        <v>1864.9715576000001</v>
      </c>
      <c r="E19">
        <v>1988.7993164</v>
      </c>
      <c r="F19">
        <v>1932.6800536999999</v>
      </c>
      <c r="G19">
        <v>1883.5</v>
      </c>
      <c r="H19">
        <v>1934.8199463000001</v>
      </c>
      <c r="I19">
        <v>1935.2199707</v>
      </c>
      <c r="J19">
        <v>1915.6243896000001</v>
      </c>
      <c r="L19" t="str">
        <f t="shared" si="0"/>
        <v>01JUL2023:18:00:00</v>
      </c>
      <c r="M19">
        <v>18</v>
      </c>
      <c r="N19">
        <f t="shared" si="1"/>
        <v>344.8309326000001</v>
      </c>
      <c r="O19" t="str">
        <f t="shared" si="2"/>
        <v/>
      </c>
      <c r="P19">
        <f t="shared" si="3"/>
        <v>344.8309326000001</v>
      </c>
      <c r="Q19" t="str">
        <f t="shared" si="4"/>
        <v/>
      </c>
      <c r="R19">
        <f t="shared" si="5"/>
        <v>1</v>
      </c>
      <c r="S19">
        <f t="shared" si="6"/>
        <v>21.687629891074391</v>
      </c>
      <c r="V19" s="3">
        <v>17</v>
      </c>
      <c r="W19" s="4">
        <v>-135.48060439444441</v>
      </c>
      <c r="X19" s="4">
        <v>85.901051841666785</v>
      </c>
      <c r="Y19" s="4"/>
      <c r="Z19">
        <v>17</v>
      </c>
      <c r="AA19">
        <f t="shared" si="7"/>
        <v>-135.48060439444441</v>
      </c>
      <c r="AB19">
        <f t="shared" si="7"/>
        <v>85.901051841666785</v>
      </c>
    </row>
    <row r="20" spans="1:28" x14ac:dyDescent="0.3">
      <c r="A20" t="s">
        <v>46</v>
      </c>
      <c r="B20">
        <v>1508.1312256000001</v>
      </c>
      <c r="C20">
        <v>1901.9799805</v>
      </c>
      <c r="D20">
        <v>1857.9724120999999</v>
      </c>
      <c r="E20">
        <v>1995.2998047000001</v>
      </c>
      <c r="F20">
        <v>1906.1500243999999</v>
      </c>
      <c r="G20">
        <v>1866.7099608999999</v>
      </c>
      <c r="H20">
        <v>1901.9799805</v>
      </c>
      <c r="I20">
        <v>1901.9300536999999</v>
      </c>
      <c r="J20">
        <v>1890.0534668</v>
      </c>
      <c r="L20" t="str">
        <f t="shared" si="0"/>
        <v>01JUL2023:19:00:00</v>
      </c>
      <c r="M20">
        <v>19</v>
      </c>
      <c r="N20">
        <f t="shared" si="1"/>
        <v>393.8487548999999</v>
      </c>
      <c r="O20" t="str">
        <f t="shared" si="2"/>
        <v/>
      </c>
      <c r="P20">
        <f t="shared" si="3"/>
        <v>393.8487548999999</v>
      </c>
      <c r="Q20" t="str">
        <f t="shared" si="4"/>
        <v/>
      </c>
      <c r="R20">
        <f t="shared" si="5"/>
        <v>1</v>
      </c>
      <c r="S20">
        <f t="shared" si="6"/>
        <v>26.11501891974352</v>
      </c>
      <c r="V20" s="3">
        <v>18</v>
      </c>
      <c r="W20" s="4">
        <v>-159.07704671666667</v>
      </c>
      <c r="X20" s="4">
        <v>73.42520141666671</v>
      </c>
      <c r="Y20" s="4"/>
      <c r="Z20">
        <v>18</v>
      </c>
      <c r="AA20">
        <f t="shared" si="7"/>
        <v>-159.07704671666667</v>
      </c>
      <c r="AB20">
        <f t="shared" si="7"/>
        <v>73.42520141666671</v>
      </c>
    </row>
    <row r="21" spans="1:28" x14ac:dyDescent="0.3">
      <c r="A21" t="s">
        <v>47</v>
      </c>
      <c r="B21">
        <v>1404.8422852000001</v>
      </c>
      <c r="C21">
        <v>1831.1400146000001</v>
      </c>
      <c r="D21">
        <v>1807.7167969</v>
      </c>
      <c r="E21">
        <v>1955.9422606999999</v>
      </c>
      <c r="F21">
        <v>1809.2299805</v>
      </c>
      <c r="G21">
        <v>1785.8499756000001</v>
      </c>
      <c r="H21">
        <v>1831.1400146000001</v>
      </c>
      <c r="I21">
        <v>1831.3100586</v>
      </c>
      <c r="J21">
        <v>1819.786499</v>
      </c>
      <c r="L21" t="str">
        <f t="shared" si="0"/>
        <v>01JUL2023:20:00:00</v>
      </c>
      <c r="M21">
        <v>20</v>
      </c>
      <c r="N21">
        <f t="shared" si="1"/>
        <v>426.29772939999998</v>
      </c>
      <c r="O21" t="str">
        <f t="shared" si="2"/>
        <v/>
      </c>
      <c r="P21">
        <f t="shared" si="3"/>
        <v>426.29772939999998</v>
      </c>
      <c r="Q21" t="str">
        <f t="shared" si="4"/>
        <v/>
      </c>
      <c r="R21">
        <f t="shared" si="5"/>
        <v>1</v>
      </c>
      <c r="S21">
        <f t="shared" si="6"/>
        <v>30.344881691777246</v>
      </c>
      <c r="V21" s="3">
        <v>19</v>
      </c>
      <c r="W21" s="4">
        <v>-149.58404220526316</v>
      </c>
      <c r="X21" s="4">
        <v>90.982943445454524</v>
      </c>
      <c r="Y21" s="4"/>
      <c r="Z21">
        <v>19</v>
      </c>
      <c r="AA21">
        <f t="shared" si="7"/>
        <v>-149.58404220526316</v>
      </c>
      <c r="AB21">
        <f t="shared" si="7"/>
        <v>90.982943445454524</v>
      </c>
    </row>
    <row r="22" spans="1:28" x14ac:dyDescent="0.3">
      <c r="A22" t="s">
        <v>48</v>
      </c>
      <c r="B22">
        <v>1375.4149170000001</v>
      </c>
      <c r="C22">
        <v>1761.9399414</v>
      </c>
      <c r="D22">
        <v>1686.7420654</v>
      </c>
      <c r="E22">
        <v>1773.2355957</v>
      </c>
      <c r="F22">
        <v>1716.5799560999999</v>
      </c>
      <c r="G22">
        <v>1707.9899902</v>
      </c>
      <c r="H22">
        <v>1761.9399414</v>
      </c>
      <c r="I22">
        <v>1761.7199707</v>
      </c>
      <c r="J22">
        <v>1736.9034423999999</v>
      </c>
      <c r="L22" t="str">
        <f t="shared" si="0"/>
        <v>01JUL2023:21:00:00</v>
      </c>
      <c r="M22">
        <v>21</v>
      </c>
      <c r="N22">
        <f t="shared" si="1"/>
        <v>386.52502439999989</v>
      </c>
      <c r="O22" t="str">
        <f t="shared" si="2"/>
        <v/>
      </c>
      <c r="P22">
        <f t="shared" si="3"/>
        <v>386.52502439999989</v>
      </c>
      <c r="Q22" t="str">
        <f t="shared" si="4"/>
        <v/>
      </c>
      <c r="R22">
        <f t="shared" si="5"/>
        <v>1</v>
      </c>
      <c r="S22">
        <f t="shared" si="6"/>
        <v>28.10243073726965</v>
      </c>
      <c r="V22" s="3">
        <v>20</v>
      </c>
      <c r="W22" s="4">
        <v>-120.19770614347826</v>
      </c>
      <c r="X22" s="4">
        <v>129.07257952857131</v>
      </c>
      <c r="Y22" s="4"/>
      <c r="Z22">
        <v>20</v>
      </c>
      <c r="AA22">
        <f t="shared" si="7"/>
        <v>-120.19770614347826</v>
      </c>
      <c r="AB22">
        <f t="shared" si="7"/>
        <v>129.07257952857131</v>
      </c>
    </row>
    <row r="23" spans="1:28" x14ac:dyDescent="0.3">
      <c r="A23" t="s">
        <v>49</v>
      </c>
      <c r="B23">
        <v>1301.425293</v>
      </c>
      <c r="C23">
        <v>1720.9799805</v>
      </c>
      <c r="D23">
        <v>1636.7888184000001</v>
      </c>
      <c r="E23">
        <v>1699.7178954999999</v>
      </c>
      <c r="F23">
        <v>1671.5999756000001</v>
      </c>
      <c r="G23">
        <v>1668.6999512</v>
      </c>
      <c r="H23">
        <v>1720.9799805</v>
      </c>
      <c r="I23">
        <v>1720.9499512</v>
      </c>
      <c r="J23">
        <v>1693.9667969</v>
      </c>
      <c r="L23" t="str">
        <f t="shared" si="0"/>
        <v>01JUL2023:22:00:00</v>
      </c>
      <c r="M23">
        <v>22</v>
      </c>
      <c r="N23">
        <f t="shared" si="1"/>
        <v>419.5546875</v>
      </c>
      <c r="O23" t="str">
        <f t="shared" si="2"/>
        <v/>
      </c>
      <c r="P23">
        <f t="shared" si="3"/>
        <v>419.5546875</v>
      </c>
      <c r="Q23" t="str">
        <f t="shared" si="4"/>
        <v/>
      </c>
      <c r="R23">
        <f t="shared" si="5"/>
        <v>1</v>
      </c>
      <c r="S23">
        <f t="shared" si="6"/>
        <v>32.238092325135099</v>
      </c>
      <c r="V23" s="3">
        <v>21</v>
      </c>
      <c r="W23" s="4">
        <v>-121.72822007368426</v>
      </c>
      <c r="X23" s="4">
        <v>85.943459272727281</v>
      </c>
      <c r="Y23" s="4"/>
      <c r="Z23">
        <v>21</v>
      </c>
      <c r="AA23">
        <f t="shared" si="7"/>
        <v>-121.72822007368426</v>
      </c>
      <c r="AB23">
        <f t="shared" si="7"/>
        <v>85.943459272727281</v>
      </c>
    </row>
    <row r="24" spans="1:28" x14ac:dyDescent="0.3">
      <c r="A24" t="s">
        <v>50</v>
      </c>
      <c r="B24">
        <v>1104.0886230000001</v>
      </c>
      <c r="C24">
        <v>1638.3299560999999</v>
      </c>
      <c r="D24">
        <v>1609.8040771000001</v>
      </c>
      <c r="E24">
        <v>1659.3929443</v>
      </c>
      <c r="F24">
        <v>1566.0400391000001</v>
      </c>
      <c r="G24">
        <v>1565.4300536999999</v>
      </c>
      <c r="H24">
        <v>1638.3299560999999</v>
      </c>
      <c r="I24">
        <v>1638.7399902</v>
      </c>
      <c r="J24">
        <v>1618.2287598</v>
      </c>
      <c r="L24" t="str">
        <f t="shared" si="0"/>
        <v>01JUL2023:23:00:00</v>
      </c>
      <c r="M24">
        <v>23</v>
      </c>
      <c r="N24">
        <f t="shared" si="1"/>
        <v>534.24133309999979</v>
      </c>
      <c r="O24" t="str">
        <f t="shared" si="2"/>
        <v/>
      </c>
      <c r="P24">
        <f t="shared" si="3"/>
        <v>534.24133309999979</v>
      </c>
      <c r="Q24" t="str">
        <f t="shared" si="4"/>
        <v/>
      </c>
      <c r="R24">
        <f t="shared" si="5"/>
        <v>1</v>
      </c>
      <c r="S24">
        <f t="shared" si="6"/>
        <v>48.387540816096227</v>
      </c>
      <c r="V24" s="3">
        <v>22</v>
      </c>
      <c r="W24" s="4">
        <v>-92.311480358823573</v>
      </c>
      <c r="X24" s="4">
        <v>79.135498030769298</v>
      </c>
      <c r="Y24" s="4"/>
      <c r="Z24">
        <v>22</v>
      </c>
      <c r="AA24">
        <f t="shared" si="7"/>
        <v>-92.311480358823573</v>
      </c>
      <c r="AB24">
        <f t="shared" si="7"/>
        <v>79.135498030769298</v>
      </c>
    </row>
    <row r="25" spans="1:28" x14ac:dyDescent="0.3">
      <c r="A25" t="s">
        <v>51</v>
      </c>
      <c r="B25">
        <v>1085.6389160000001</v>
      </c>
      <c r="C25">
        <v>1569.1300048999999</v>
      </c>
      <c r="D25">
        <v>1520.4566649999999</v>
      </c>
      <c r="E25">
        <v>1571.7639160000001</v>
      </c>
      <c r="F25">
        <v>1470.3800048999999</v>
      </c>
      <c r="G25">
        <v>1477.9599608999999</v>
      </c>
      <c r="H25">
        <v>1569.1300048999999</v>
      </c>
      <c r="I25">
        <v>1569.7600098</v>
      </c>
      <c r="J25">
        <v>1540.5922852000001</v>
      </c>
      <c r="L25" t="str">
        <f t="shared" si="0"/>
        <v>02JUL2023:00:00:00</v>
      </c>
      <c r="M25">
        <v>24</v>
      </c>
      <c r="N25">
        <f t="shared" si="1"/>
        <v>483.4910888999998</v>
      </c>
      <c r="O25" t="str">
        <f t="shared" si="2"/>
        <v/>
      </c>
      <c r="P25">
        <f t="shared" si="3"/>
        <v>483.4910888999998</v>
      </c>
      <c r="Q25" t="str">
        <f t="shared" si="4"/>
        <v/>
      </c>
      <c r="R25">
        <f t="shared" si="5"/>
        <v>1</v>
      </c>
      <c r="S25">
        <f t="shared" si="6"/>
        <v>44.535165585386935</v>
      </c>
      <c r="V25" s="3">
        <v>23</v>
      </c>
      <c r="W25" s="4">
        <v>-75.057312018749982</v>
      </c>
      <c r="X25" s="4">
        <v>99.00899833571421</v>
      </c>
      <c r="Y25" s="4"/>
      <c r="Z25">
        <v>23</v>
      </c>
      <c r="AA25">
        <f t="shared" si="7"/>
        <v>-75.057312018749982</v>
      </c>
      <c r="AB25">
        <f t="shared" si="7"/>
        <v>99.00899833571421</v>
      </c>
    </row>
    <row r="26" spans="1:28" x14ac:dyDescent="0.3">
      <c r="A26" t="s">
        <v>52</v>
      </c>
      <c r="B26">
        <v>1128.0351562999999</v>
      </c>
      <c r="C26">
        <v>1351.9699707</v>
      </c>
      <c r="D26">
        <v>1306.6121826000001</v>
      </c>
      <c r="E26">
        <v>1426.0136719</v>
      </c>
      <c r="F26">
        <v>1323.1500243999999</v>
      </c>
      <c r="G26">
        <v>1338.4799805</v>
      </c>
      <c r="H26">
        <v>1353.3399658000001</v>
      </c>
      <c r="I26">
        <v>1351.9699707</v>
      </c>
      <c r="J26">
        <v>1339.0784911999999</v>
      </c>
      <c r="L26" t="str">
        <f t="shared" si="0"/>
        <v>02JUL2023:01:00:00</v>
      </c>
      <c r="M26">
        <v>1</v>
      </c>
      <c r="N26">
        <f t="shared" si="1"/>
        <v>223.93481440000005</v>
      </c>
      <c r="O26" t="str">
        <f t="shared" si="2"/>
        <v/>
      </c>
      <c r="P26">
        <f t="shared" si="3"/>
        <v>223.93481440000005</v>
      </c>
      <c r="Q26" t="str">
        <f t="shared" si="4"/>
        <v/>
      </c>
      <c r="R26">
        <f t="shared" si="5"/>
        <v>1</v>
      </c>
      <c r="S26">
        <f t="shared" si="6"/>
        <v>19.851758444702657</v>
      </c>
      <c r="V26" s="3">
        <v>24</v>
      </c>
      <c r="W26" s="4">
        <v>-66.627583816666686</v>
      </c>
      <c r="X26" s="4">
        <v>99.893195272222187</v>
      </c>
      <c r="Y26" s="4"/>
      <c r="Z26">
        <v>24</v>
      </c>
      <c r="AA26">
        <f t="shared" si="7"/>
        <v>-66.627583816666686</v>
      </c>
      <c r="AB26">
        <f t="shared" si="7"/>
        <v>99.893195272222187</v>
      </c>
    </row>
    <row r="27" spans="1:28" x14ac:dyDescent="0.3">
      <c r="A27" t="s">
        <v>53</v>
      </c>
      <c r="B27">
        <v>1097.8354492000001</v>
      </c>
      <c r="C27">
        <v>1310.8900146000001</v>
      </c>
      <c r="D27">
        <v>1261.9335937999999</v>
      </c>
      <c r="E27">
        <v>1392.128418</v>
      </c>
      <c r="F27">
        <v>1255.1300048999999</v>
      </c>
      <c r="G27">
        <v>1288.8299560999999</v>
      </c>
      <c r="H27">
        <v>1312.1199951000001</v>
      </c>
      <c r="I27">
        <v>1310.8900146000001</v>
      </c>
      <c r="J27">
        <v>1293.6857910000001</v>
      </c>
      <c r="L27" t="str">
        <f t="shared" si="0"/>
        <v>02JUL2023:02:00:00</v>
      </c>
      <c r="M27">
        <v>2</v>
      </c>
      <c r="N27">
        <f t="shared" si="1"/>
        <v>213.0545654</v>
      </c>
      <c r="O27" t="str">
        <f t="shared" si="2"/>
        <v/>
      </c>
      <c r="P27">
        <f t="shared" si="3"/>
        <v>213.0545654</v>
      </c>
      <c r="Q27" t="str">
        <f t="shared" si="4"/>
        <v/>
      </c>
      <c r="R27">
        <f t="shared" si="5"/>
        <v>1</v>
      </c>
      <c r="S27">
        <f t="shared" si="6"/>
        <v>19.406785010928029</v>
      </c>
      <c r="V27" s="3" t="s">
        <v>13</v>
      </c>
      <c r="W27" s="4">
        <v>-98.040920157910463</v>
      </c>
      <c r="X27" s="4">
        <v>102.99926947538856</v>
      </c>
      <c r="Y27" s="4"/>
    </row>
    <row r="28" spans="1:28" x14ac:dyDescent="0.3">
      <c r="A28" t="s">
        <v>54</v>
      </c>
      <c r="B28">
        <v>1081.7449951000001</v>
      </c>
      <c r="C28">
        <v>1262.2299805</v>
      </c>
      <c r="D28">
        <v>1216.2388916</v>
      </c>
      <c r="E28">
        <v>1336.9571533000001</v>
      </c>
      <c r="F28">
        <v>1174.9399414</v>
      </c>
      <c r="G28">
        <v>1228.2299805</v>
      </c>
      <c r="H28">
        <v>1262.5600586</v>
      </c>
      <c r="I28">
        <v>1262.2299805</v>
      </c>
      <c r="J28">
        <v>1241.0018310999999</v>
      </c>
      <c r="L28" t="str">
        <f t="shared" si="0"/>
        <v>02JUL2023:03:00:00</v>
      </c>
      <c r="M28">
        <v>3</v>
      </c>
      <c r="N28">
        <f t="shared" si="1"/>
        <v>180.48498539999991</v>
      </c>
      <c r="O28" t="str">
        <f t="shared" si="2"/>
        <v/>
      </c>
      <c r="P28">
        <f t="shared" si="3"/>
        <v>180.48498539999991</v>
      </c>
      <c r="Q28" t="str">
        <f t="shared" si="4"/>
        <v/>
      </c>
      <c r="R28">
        <f t="shared" si="5"/>
        <v>1</v>
      </c>
      <c r="S28">
        <f t="shared" si="6"/>
        <v>16.684614786067513</v>
      </c>
    </row>
    <row r="29" spans="1:28" x14ac:dyDescent="0.3">
      <c r="A29" t="s">
        <v>55</v>
      </c>
      <c r="B29">
        <v>1116.3607178</v>
      </c>
      <c r="C29">
        <v>1210.5100098</v>
      </c>
      <c r="D29">
        <v>1172.8096923999999</v>
      </c>
      <c r="E29">
        <v>1278.4007568</v>
      </c>
      <c r="F29">
        <v>1119.0100098</v>
      </c>
      <c r="G29">
        <v>1177.5200195</v>
      </c>
      <c r="H29">
        <v>1210.5300293</v>
      </c>
      <c r="I29">
        <v>1210.5100098</v>
      </c>
      <c r="J29">
        <v>1190.5270995999999</v>
      </c>
      <c r="L29" t="str">
        <f t="shared" si="0"/>
        <v>02JUL2023:04:00:00</v>
      </c>
      <c r="M29">
        <v>4</v>
      </c>
      <c r="N29">
        <f t="shared" si="1"/>
        <v>94.149292000000059</v>
      </c>
      <c r="O29" t="str">
        <f t="shared" si="2"/>
        <v/>
      </c>
      <c r="P29">
        <f t="shared" si="3"/>
        <v>94.149292000000059</v>
      </c>
      <c r="Q29" t="str">
        <f t="shared" si="4"/>
        <v/>
      </c>
      <c r="R29">
        <f t="shared" si="5"/>
        <v>1</v>
      </c>
      <c r="S29">
        <f t="shared" si="6"/>
        <v>8.4335905499737631</v>
      </c>
    </row>
    <row r="30" spans="1:28" x14ac:dyDescent="0.3">
      <c r="A30" t="s">
        <v>56</v>
      </c>
      <c r="B30">
        <v>1193.1539307</v>
      </c>
      <c r="C30">
        <v>1170.8199463000001</v>
      </c>
      <c r="D30">
        <v>1159.4359131000001</v>
      </c>
      <c r="E30">
        <v>1256.6312256000001</v>
      </c>
      <c r="F30">
        <v>1089.4499512</v>
      </c>
      <c r="G30">
        <v>1150.7299805</v>
      </c>
      <c r="H30">
        <v>1170.7399902</v>
      </c>
      <c r="I30">
        <v>1170.8199463000001</v>
      </c>
      <c r="J30">
        <v>1158.3731689000001</v>
      </c>
      <c r="L30" t="str">
        <f t="shared" si="0"/>
        <v>02JUL2023:05:00:00</v>
      </c>
      <c r="M30">
        <v>5</v>
      </c>
      <c r="N30">
        <f t="shared" si="1"/>
        <v>-22.333984399999963</v>
      </c>
      <c r="O30">
        <f t="shared" si="2"/>
        <v>-22.333984399999963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1.8718443467639629</v>
      </c>
    </row>
    <row r="31" spans="1:28" x14ac:dyDescent="0.3">
      <c r="A31" t="s">
        <v>57</v>
      </c>
      <c r="B31">
        <v>1213.0911865</v>
      </c>
      <c r="C31">
        <v>1131.1500243999999</v>
      </c>
      <c r="D31">
        <v>1132.6296387</v>
      </c>
      <c r="E31">
        <v>1181.8656006000001</v>
      </c>
      <c r="F31">
        <v>1074.0899658000001</v>
      </c>
      <c r="G31">
        <v>1126.1899414</v>
      </c>
      <c r="H31">
        <v>1131.0400391000001</v>
      </c>
      <c r="I31">
        <v>1131.1500243999999</v>
      </c>
      <c r="J31">
        <v>1125.2109375</v>
      </c>
      <c r="L31" t="str">
        <f t="shared" si="0"/>
        <v>02JUL2023:06:00:00</v>
      </c>
      <c r="M31">
        <v>6</v>
      </c>
      <c r="N31">
        <f t="shared" si="1"/>
        <v>-81.941162100000156</v>
      </c>
      <c r="O31">
        <f t="shared" si="2"/>
        <v>-81.941162100000156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6.7547405349152756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1214.005249</v>
      </c>
      <c r="C32">
        <v>1112.6999512</v>
      </c>
      <c r="D32">
        <v>1084.8836670000001</v>
      </c>
      <c r="E32">
        <v>1105.3342285000001</v>
      </c>
      <c r="F32">
        <v>1076.4799805</v>
      </c>
      <c r="G32">
        <v>1122.1700439000001</v>
      </c>
      <c r="H32">
        <v>1112.7800293</v>
      </c>
      <c r="I32">
        <v>1112.6999512</v>
      </c>
      <c r="J32">
        <v>1104.4858397999999</v>
      </c>
      <c r="L32" t="str">
        <f t="shared" si="0"/>
        <v>02JUL2023:07:00:00</v>
      </c>
      <c r="M32">
        <v>7</v>
      </c>
      <c r="N32">
        <f t="shared" si="1"/>
        <v>-101.30529780000006</v>
      </c>
      <c r="O32">
        <f t="shared" si="2"/>
        <v>-101.30529780000006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8.3447166215671</v>
      </c>
      <c r="V32" s="3">
        <v>1</v>
      </c>
      <c r="W32" s="4">
        <v>11</v>
      </c>
      <c r="X32" s="4">
        <v>20</v>
      </c>
      <c r="Z32">
        <v>1</v>
      </c>
      <c r="AA32">
        <f>W32</f>
        <v>11</v>
      </c>
      <c r="AB32">
        <f>X32</f>
        <v>20</v>
      </c>
    </row>
    <row r="33" spans="1:28" x14ac:dyDescent="0.3">
      <c r="A33" t="s">
        <v>59</v>
      </c>
      <c r="B33">
        <v>1224.3552245999999</v>
      </c>
      <c r="C33">
        <v>1109.6899414</v>
      </c>
      <c r="D33">
        <v>1115.5155029</v>
      </c>
      <c r="E33">
        <v>1072.6762695</v>
      </c>
      <c r="F33">
        <v>1095.3499756000001</v>
      </c>
      <c r="G33">
        <v>1131.3599853999999</v>
      </c>
      <c r="H33">
        <v>1109.9000243999999</v>
      </c>
      <c r="I33">
        <v>1109.6899414</v>
      </c>
      <c r="J33">
        <v>1111.6511230000001</v>
      </c>
      <c r="L33" t="str">
        <f t="shared" si="0"/>
        <v>02JUL2023:08:00:00</v>
      </c>
      <c r="M33">
        <v>8</v>
      </c>
      <c r="N33">
        <f t="shared" si="1"/>
        <v>-114.66528319999998</v>
      </c>
      <c r="O33">
        <f t="shared" si="2"/>
        <v>-114.66528319999998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9.365360713632878</v>
      </c>
      <c r="V33" s="3">
        <v>2</v>
      </c>
      <c r="W33" s="4">
        <v>8</v>
      </c>
      <c r="X33" s="4">
        <v>23</v>
      </c>
      <c r="Z33">
        <v>2</v>
      </c>
      <c r="AA33">
        <f t="shared" ref="AA33:AA55" si="8">W33</f>
        <v>8</v>
      </c>
      <c r="AB33">
        <f t="shared" ref="AB33:AB55" si="9">X33</f>
        <v>23</v>
      </c>
    </row>
    <row r="34" spans="1:28" x14ac:dyDescent="0.3">
      <c r="A34" t="s">
        <v>60</v>
      </c>
      <c r="B34">
        <v>1281.1398925999999</v>
      </c>
      <c r="C34">
        <v>1163.6500243999999</v>
      </c>
      <c r="D34">
        <v>1223.2683105000001</v>
      </c>
      <c r="E34">
        <v>1171.1072998</v>
      </c>
      <c r="F34">
        <v>1159.3100586</v>
      </c>
      <c r="G34">
        <v>1190.4100341999999</v>
      </c>
      <c r="H34">
        <v>1165.5899658000001</v>
      </c>
      <c r="I34">
        <v>1163.6500243999999</v>
      </c>
      <c r="J34">
        <v>1178.3977050999999</v>
      </c>
      <c r="L34" t="str">
        <f t="shared" si="0"/>
        <v>02JUL2023:09:00:00</v>
      </c>
      <c r="M34">
        <v>9</v>
      </c>
      <c r="N34">
        <f t="shared" si="1"/>
        <v>-117.48986820000005</v>
      </c>
      <c r="O34">
        <f t="shared" si="2"/>
        <v>-117.48986820000005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9.1707290420534093</v>
      </c>
      <c r="V34" s="3">
        <v>3</v>
      </c>
      <c r="W34" s="4">
        <v>11</v>
      </c>
      <c r="X34" s="4">
        <v>18</v>
      </c>
      <c r="Z34">
        <v>3</v>
      </c>
      <c r="AA34">
        <f t="shared" si="8"/>
        <v>11</v>
      </c>
      <c r="AB34">
        <f t="shared" si="9"/>
        <v>18</v>
      </c>
    </row>
    <row r="35" spans="1:28" x14ac:dyDescent="0.3">
      <c r="A35" t="s">
        <v>61</v>
      </c>
      <c r="B35">
        <v>1356.0134277</v>
      </c>
      <c r="C35">
        <v>1265.2600098</v>
      </c>
      <c r="D35">
        <v>1342.1525879000001</v>
      </c>
      <c r="E35">
        <v>1338.1396483999999</v>
      </c>
      <c r="F35">
        <v>1290.3699951000001</v>
      </c>
      <c r="G35">
        <v>1311.4699707</v>
      </c>
      <c r="H35">
        <v>1269.0899658000001</v>
      </c>
      <c r="I35">
        <v>1265.2600098</v>
      </c>
      <c r="J35">
        <v>1288.9194336</v>
      </c>
      <c r="L35" t="str">
        <f t="shared" si="0"/>
        <v>02JUL2023:10:00:00</v>
      </c>
      <c r="M35">
        <v>10</v>
      </c>
      <c r="N35">
        <f t="shared" si="1"/>
        <v>-90.753417899999931</v>
      </c>
      <c r="O35">
        <f t="shared" si="2"/>
        <v>-90.753417899999931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6.6926636599706244</v>
      </c>
      <c r="V35" s="3">
        <v>4</v>
      </c>
      <c r="W35" s="4">
        <v>9</v>
      </c>
      <c r="X35" s="4">
        <v>21</v>
      </c>
      <c r="Z35">
        <v>4</v>
      </c>
      <c r="AA35">
        <f t="shared" si="8"/>
        <v>9</v>
      </c>
      <c r="AB35">
        <f t="shared" si="9"/>
        <v>21</v>
      </c>
    </row>
    <row r="36" spans="1:28" x14ac:dyDescent="0.3">
      <c r="A36" t="s">
        <v>62</v>
      </c>
      <c r="B36">
        <v>1398.8443603999999</v>
      </c>
      <c r="C36">
        <v>1346.4100341999999</v>
      </c>
      <c r="D36">
        <v>1406.6669922000001</v>
      </c>
      <c r="E36">
        <v>1381.1754149999999</v>
      </c>
      <c r="F36">
        <v>1406.0699463000001</v>
      </c>
      <c r="G36">
        <v>1418.9300536999999</v>
      </c>
      <c r="H36">
        <v>1352.0200195</v>
      </c>
      <c r="I36">
        <v>1346.4100341999999</v>
      </c>
      <c r="J36">
        <v>1373.3624268000001</v>
      </c>
      <c r="L36" t="str">
        <f t="shared" si="0"/>
        <v>02JUL2023:11:00:00</v>
      </c>
      <c r="M36">
        <v>11</v>
      </c>
      <c r="N36">
        <f t="shared" si="1"/>
        <v>-52.434326199999987</v>
      </c>
      <c r="O36">
        <f t="shared" si="2"/>
        <v>-52.434326199999987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3.7484031593769571</v>
      </c>
      <c r="V36" s="3">
        <v>5</v>
      </c>
      <c r="W36" s="4">
        <v>11</v>
      </c>
      <c r="X36" s="4">
        <v>19</v>
      </c>
      <c r="Z36">
        <v>5</v>
      </c>
      <c r="AA36">
        <f t="shared" si="8"/>
        <v>11</v>
      </c>
      <c r="AB36">
        <f t="shared" si="9"/>
        <v>19</v>
      </c>
    </row>
    <row r="37" spans="1:28" x14ac:dyDescent="0.3">
      <c r="A37" t="s">
        <v>63</v>
      </c>
      <c r="B37">
        <v>1443.5117187999999</v>
      </c>
      <c r="C37">
        <v>1426.8599853999999</v>
      </c>
      <c r="D37">
        <v>1468.2010498</v>
      </c>
      <c r="E37">
        <v>1448.5072021000001</v>
      </c>
      <c r="F37">
        <v>1491.1899414</v>
      </c>
      <c r="G37">
        <v>1495.0699463000001</v>
      </c>
      <c r="H37">
        <v>1433.8800048999999</v>
      </c>
      <c r="I37">
        <v>1426.8599853999999</v>
      </c>
      <c r="J37">
        <v>1450.4882812999999</v>
      </c>
      <c r="L37" t="str">
        <f t="shared" si="0"/>
        <v>02JUL2023:12:00:00</v>
      </c>
      <c r="M37">
        <v>12</v>
      </c>
      <c r="N37">
        <f t="shared" si="1"/>
        <v>-16.651733400000012</v>
      </c>
      <c r="O37">
        <f t="shared" si="2"/>
        <v>-16.651733400000012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1.153557202420407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3">
      <c r="A38" t="s">
        <v>64</v>
      </c>
      <c r="B38">
        <v>1576.9506836</v>
      </c>
      <c r="C38">
        <v>1511.9000243999999</v>
      </c>
      <c r="D38">
        <v>1553.5168457</v>
      </c>
      <c r="E38">
        <v>1586.409668</v>
      </c>
      <c r="F38">
        <v>1573.3800048999999</v>
      </c>
      <c r="G38">
        <v>1569.9899902</v>
      </c>
      <c r="H38">
        <v>1520.5100098</v>
      </c>
      <c r="I38">
        <v>1511.9000243999999</v>
      </c>
      <c r="J38">
        <v>1534.7634277</v>
      </c>
      <c r="L38" t="str">
        <f t="shared" si="0"/>
        <v>02JUL2023:13:00:00</v>
      </c>
      <c r="M38">
        <v>13</v>
      </c>
      <c r="N38">
        <f t="shared" si="1"/>
        <v>-65.050659200000155</v>
      </c>
      <c r="O38">
        <f t="shared" si="2"/>
        <v>-65.050659200000155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4.1250915375170045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3">
      <c r="A39" t="s">
        <v>65</v>
      </c>
      <c r="B39">
        <v>1692.5505370999999</v>
      </c>
      <c r="C39">
        <v>1567.4399414</v>
      </c>
      <c r="D39">
        <v>1648.8260498</v>
      </c>
      <c r="E39">
        <v>1684.5447998</v>
      </c>
      <c r="F39">
        <v>1632.0600586</v>
      </c>
      <c r="G39">
        <v>1617.9599608999999</v>
      </c>
      <c r="H39">
        <v>1577.0600586</v>
      </c>
      <c r="I39">
        <v>1567.4399414</v>
      </c>
      <c r="J39">
        <v>1598.1171875</v>
      </c>
      <c r="L39" t="str">
        <f t="shared" si="0"/>
        <v>02JUL2023:14:00:00</v>
      </c>
      <c r="M39">
        <v>14</v>
      </c>
      <c r="N39">
        <f t="shared" si="1"/>
        <v>-125.11059569999998</v>
      </c>
      <c r="O39">
        <f t="shared" si="2"/>
        <v>-125.11059569999998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7.3918381139958926</v>
      </c>
      <c r="V39" s="3">
        <v>8</v>
      </c>
      <c r="W39" s="4">
        <v>11</v>
      </c>
      <c r="X39" s="4">
        <v>19</v>
      </c>
      <c r="Z39">
        <v>8</v>
      </c>
      <c r="AA39">
        <f t="shared" si="8"/>
        <v>11</v>
      </c>
      <c r="AB39">
        <f t="shared" si="9"/>
        <v>19</v>
      </c>
    </row>
    <row r="40" spans="1:28" x14ac:dyDescent="0.3">
      <c r="A40" t="s">
        <v>66</v>
      </c>
      <c r="B40">
        <v>1803.3099365</v>
      </c>
      <c r="C40">
        <v>1617.3699951000001</v>
      </c>
      <c r="D40">
        <v>1707.2946777</v>
      </c>
      <c r="E40">
        <v>1748.5450439000001</v>
      </c>
      <c r="F40">
        <v>1694.0100098</v>
      </c>
      <c r="G40">
        <v>1675.5300293</v>
      </c>
      <c r="H40">
        <v>1627.1899414</v>
      </c>
      <c r="I40">
        <v>1617.3699951000001</v>
      </c>
      <c r="J40">
        <v>1651.7810059000001</v>
      </c>
      <c r="L40" t="str">
        <f t="shared" si="0"/>
        <v>02JUL2023:15:00:00</v>
      </c>
      <c r="M40">
        <v>15</v>
      </c>
      <c r="N40">
        <f t="shared" si="1"/>
        <v>-185.93994139999995</v>
      </c>
      <c r="O40">
        <f t="shared" si="2"/>
        <v>-185.93994139999995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10.311036258186776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3">
      <c r="A41" t="s">
        <v>67</v>
      </c>
      <c r="B41">
        <v>1888.8421631000001</v>
      </c>
      <c r="C41">
        <v>1663.3199463000001</v>
      </c>
      <c r="D41">
        <v>1739.5764160000001</v>
      </c>
      <c r="E41">
        <v>1833.1837158000001</v>
      </c>
      <c r="F41">
        <v>1751.6899414</v>
      </c>
      <c r="G41">
        <v>1730.2099608999999</v>
      </c>
      <c r="H41">
        <v>1674.0500488</v>
      </c>
      <c r="I41">
        <v>1663.3199463000001</v>
      </c>
      <c r="J41">
        <v>1697.3162841999999</v>
      </c>
      <c r="L41" t="str">
        <f t="shared" si="0"/>
        <v>02JUL2023:16:00:00</v>
      </c>
      <c r="M41">
        <v>16</v>
      </c>
      <c r="N41">
        <f t="shared" si="1"/>
        <v>-225.52221680000002</v>
      </c>
      <c r="O41">
        <f t="shared" si="2"/>
        <v>-225.52221680000002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11.939706832352211</v>
      </c>
      <c r="V41" s="3">
        <v>10</v>
      </c>
      <c r="W41" s="4">
        <v>13</v>
      </c>
      <c r="X41" s="4">
        <v>17</v>
      </c>
      <c r="Z41">
        <v>10</v>
      </c>
      <c r="AA41">
        <f t="shared" si="8"/>
        <v>13</v>
      </c>
      <c r="AB41">
        <f t="shared" si="9"/>
        <v>17</v>
      </c>
    </row>
    <row r="42" spans="1:28" x14ac:dyDescent="0.3">
      <c r="A42" t="s">
        <v>68</v>
      </c>
      <c r="B42">
        <v>1903.5152588000001</v>
      </c>
      <c r="C42">
        <v>1667.7600098</v>
      </c>
      <c r="D42">
        <v>1733.0682373</v>
      </c>
      <c r="E42">
        <v>1851.1811522999999</v>
      </c>
      <c r="F42">
        <v>1755.4399414</v>
      </c>
      <c r="G42">
        <v>1737.7299805</v>
      </c>
      <c r="H42">
        <v>1678.2800293</v>
      </c>
      <c r="I42">
        <v>1667.7600098</v>
      </c>
      <c r="J42">
        <v>1699.7426757999999</v>
      </c>
      <c r="L42" t="str">
        <f t="shared" si="0"/>
        <v>02JUL2023:17:00:00</v>
      </c>
      <c r="M42">
        <v>17</v>
      </c>
      <c r="N42">
        <f t="shared" si="1"/>
        <v>-235.75524900000005</v>
      </c>
      <c r="O42">
        <f t="shared" si="2"/>
        <v>-235.75524900000005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12.385256588309311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3">
      <c r="A43" t="s">
        <v>69</v>
      </c>
      <c r="B43">
        <v>1876.5097656</v>
      </c>
      <c r="C43">
        <v>1670.8299560999999</v>
      </c>
      <c r="D43">
        <v>1706.7497559000001</v>
      </c>
      <c r="E43">
        <v>1850.3172606999999</v>
      </c>
      <c r="F43">
        <v>1770.2299805</v>
      </c>
      <c r="G43">
        <v>1753.2199707</v>
      </c>
      <c r="H43">
        <v>1681.3399658000001</v>
      </c>
      <c r="I43">
        <v>1670.8299560999999</v>
      </c>
      <c r="J43">
        <v>1699.3459473</v>
      </c>
      <c r="L43" t="str">
        <f t="shared" si="0"/>
        <v>02JUL2023:18:00:00</v>
      </c>
      <c r="M43">
        <v>18</v>
      </c>
      <c r="N43">
        <f t="shared" si="1"/>
        <v>-205.67980950000015</v>
      </c>
      <c r="O43">
        <f t="shared" si="2"/>
        <v>-205.67980950000015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10.960764141519698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70</v>
      </c>
      <c r="B44">
        <v>1833.3165283000001</v>
      </c>
      <c r="C44">
        <v>1641.1099853999999</v>
      </c>
      <c r="D44">
        <v>1712.1219481999999</v>
      </c>
      <c r="E44">
        <v>1890.1905518000001</v>
      </c>
      <c r="F44">
        <v>1757.5100098</v>
      </c>
      <c r="G44">
        <v>1734.6700439000001</v>
      </c>
      <c r="H44">
        <v>1651.8599853999999</v>
      </c>
      <c r="I44">
        <v>1641.1099853999999</v>
      </c>
      <c r="J44">
        <v>1679.5334473</v>
      </c>
      <c r="L44" t="str">
        <f t="shared" si="0"/>
        <v>02JUL2023:19:00:00</v>
      </c>
      <c r="M44">
        <v>19</v>
      </c>
      <c r="N44">
        <f t="shared" si="1"/>
        <v>-192.20654290000016</v>
      </c>
      <c r="O44">
        <f t="shared" si="2"/>
        <v>-192.20654290000016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10.484089350256918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71</v>
      </c>
      <c r="B45">
        <v>1781.6401367000001</v>
      </c>
      <c r="C45">
        <v>1585.4699707</v>
      </c>
      <c r="D45">
        <v>1666.5687256000001</v>
      </c>
      <c r="E45">
        <v>1865.5895995999999</v>
      </c>
      <c r="F45">
        <v>1681.4200439000001</v>
      </c>
      <c r="G45">
        <v>1671.2199707</v>
      </c>
      <c r="H45">
        <v>1594.5500488</v>
      </c>
      <c r="I45">
        <v>1585.4699707</v>
      </c>
      <c r="J45">
        <v>1622.5837402</v>
      </c>
      <c r="L45" t="str">
        <f t="shared" si="0"/>
        <v>02JUL2023:20:00:00</v>
      </c>
      <c r="M45">
        <v>20</v>
      </c>
      <c r="N45">
        <f t="shared" si="1"/>
        <v>-196.17016600000011</v>
      </c>
      <c r="O45">
        <f t="shared" si="2"/>
        <v>-196.17016600000011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11.010650352958008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3">
      <c r="A46" t="s">
        <v>72</v>
      </c>
      <c r="B46">
        <v>1745.6916504000001</v>
      </c>
      <c r="C46">
        <v>1522.6300048999999</v>
      </c>
      <c r="D46">
        <v>1590.6469727000001</v>
      </c>
      <c r="E46">
        <v>1793.6262207</v>
      </c>
      <c r="F46">
        <v>1610.2600098</v>
      </c>
      <c r="G46">
        <v>1608.6500243999999</v>
      </c>
      <c r="H46">
        <v>1530.8399658000001</v>
      </c>
      <c r="I46">
        <v>1522.6300048999999</v>
      </c>
      <c r="J46">
        <v>1556.0615233999999</v>
      </c>
      <c r="L46" t="str">
        <f t="shared" si="0"/>
        <v>02JUL2023:21:00:00</v>
      </c>
      <c r="M46">
        <v>21</v>
      </c>
      <c r="N46">
        <f t="shared" si="1"/>
        <v>-223.06164550000017</v>
      </c>
      <c r="O46">
        <f t="shared" si="2"/>
        <v>-223.06164550000017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12.777837681064053</v>
      </c>
      <c r="V46" s="3">
        <v>15</v>
      </c>
      <c r="W46" s="4">
        <v>14</v>
      </c>
      <c r="X46" s="4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3">
      <c r="A47" t="s">
        <v>73</v>
      </c>
      <c r="B47">
        <v>1693.324707</v>
      </c>
      <c r="C47">
        <v>1481.1500243999999</v>
      </c>
      <c r="D47">
        <v>1552.6071777</v>
      </c>
      <c r="E47">
        <v>1748.7036132999999</v>
      </c>
      <c r="F47">
        <v>1576.7199707</v>
      </c>
      <c r="G47">
        <v>1575.2600098</v>
      </c>
      <c r="H47">
        <v>1488.3000488</v>
      </c>
      <c r="I47">
        <v>1481.1500243999999</v>
      </c>
      <c r="J47">
        <v>1516.5544434000001</v>
      </c>
      <c r="L47" t="str">
        <f t="shared" si="0"/>
        <v>02JUL2023:22:00:00</v>
      </c>
      <c r="M47">
        <v>22</v>
      </c>
      <c r="N47">
        <f t="shared" si="1"/>
        <v>-212.1746826000001</v>
      </c>
      <c r="O47">
        <f t="shared" si="2"/>
        <v>-212.1746826000001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12.53006477274533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3">
      <c r="A48" t="s">
        <v>74</v>
      </c>
      <c r="B48">
        <v>1565.9885254000001</v>
      </c>
      <c r="C48">
        <v>1436.3699951000001</v>
      </c>
      <c r="D48">
        <v>1494.3594971</v>
      </c>
      <c r="E48">
        <v>1589.9060059000001</v>
      </c>
      <c r="F48">
        <v>1482.9899902</v>
      </c>
      <c r="G48">
        <v>1490.5100098</v>
      </c>
      <c r="H48">
        <v>1442.8499756000001</v>
      </c>
      <c r="I48">
        <v>1436.3699951000001</v>
      </c>
      <c r="J48">
        <v>1459.9879149999999</v>
      </c>
      <c r="L48" t="str">
        <f t="shared" si="0"/>
        <v>02JUL2023:23:00:00</v>
      </c>
      <c r="M48">
        <v>23</v>
      </c>
      <c r="N48">
        <f t="shared" si="1"/>
        <v>-129.61853029999997</v>
      </c>
      <c r="O48">
        <f t="shared" si="2"/>
        <v>-129.61853029999997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8.2771060066925806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3">
      <c r="A49" t="s">
        <v>75</v>
      </c>
      <c r="B49">
        <v>1504.0600586</v>
      </c>
      <c r="C49">
        <v>1384.1500243999999</v>
      </c>
      <c r="D49">
        <v>1392.7019043</v>
      </c>
      <c r="E49">
        <v>1438.0219727000001</v>
      </c>
      <c r="F49">
        <v>1380.6899414</v>
      </c>
      <c r="G49">
        <v>1395.0300293</v>
      </c>
      <c r="H49">
        <v>1389.7099608999999</v>
      </c>
      <c r="I49">
        <v>1384.1500243999999</v>
      </c>
      <c r="J49">
        <v>1388.2703856999999</v>
      </c>
      <c r="L49" t="str">
        <f t="shared" si="0"/>
        <v>03JUL2023:00:00:00</v>
      </c>
      <c r="M49">
        <v>24</v>
      </c>
      <c r="N49">
        <f t="shared" si="1"/>
        <v>-119.91003420000015</v>
      </c>
      <c r="O49">
        <f t="shared" si="2"/>
        <v>-119.91003420000015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7.9724232762097333</v>
      </c>
      <c r="V49" s="3">
        <v>18</v>
      </c>
      <c r="W49" s="4">
        <v>18</v>
      </c>
      <c r="X49" s="4">
        <v>12</v>
      </c>
      <c r="Z49">
        <v>18</v>
      </c>
      <c r="AA49">
        <f t="shared" si="8"/>
        <v>18</v>
      </c>
      <c r="AB49">
        <f t="shared" si="9"/>
        <v>12</v>
      </c>
    </row>
    <row r="50" spans="1:28" x14ac:dyDescent="0.3">
      <c r="A50" t="s">
        <v>76</v>
      </c>
      <c r="B50">
        <v>1463.9937743999999</v>
      </c>
      <c r="C50">
        <v>1370.4899902</v>
      </c>
      <c r="D50">
        <v>1343.5444336</v>
      </c>
      <c r="E50">
        <v>1375.9636230000001</v>
      </c>
      <c r="F50">
        <v>1294.3199463000001</v>
      </c>
      <c r="G50">
        <v>1321.8800048999999</v>
      </c>
      <c r="H50">
        <v>1377.2399902</v>
      </c>
      <c r="I50">
        <v>1370.4899902</v>
      </c>
      <c r="J50">
        <v>1354.6478271000001</v>
      </c>
      <c r="L50" t="str">
        <f t="shared" si="0"/>
        <v>03JUL2023:01:00:00</v>
      </c>
      <c r="M50">
        <v>1</v>
      </c>
      <c r="N50">
        <f t="shared" si="1"/>
        <v>-93.503784199999927</v>
      </c>
      <c r="O50">
        <f t="shared" si="2"/>
        <v>-93.503784199999927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6.3868976654850407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3">
      <c r="A51" t="s">
        <v>77</v>
      </c>
      <c r="B51">
        <v>1338.1132812999999</v>
      </c>
      <c r="C51">
        <v>1298.5699463000001</v>
      </c>
      <c r="D51">
        <v>1308.1134033000001</v>
      </c>
      <c r="E51">
        <v>1356.5900879000001</v>
      </c>
      <c r="F51">
        <v>1217.1199951000001</v>
      </c>
      <c r="G51">
        <v>1251.1999512</v>
      </c>
      <c r="H51">
        <v>1305.5500488</v>
      </c>
      <c r="I51">
        <v>1298.5699463000001</v>
      </c>
      <c r="J51">
        <v>1289.6907959</v>
      </c>
      <c r="L51" t="str">
        <f t="shared" si="0"/>
        <v>03JUL2023:02:00:00</v>
      </c>
      <c r="M51">
        <v>2</v>
      </c>
      <c r="N51">
        <f t="shared" si="1"/>
        <v>-39.543334999999843</v>
      </c>
      <c r="O51">
        <f t="shared" si="2"/>
        <v>-39.543334999999843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2.9551560060432864</v>
      </c>
      <c r="V51" s="3">
        <v>20</v>
      </c>
      <c r="W51" s="4">
        <v>23</v>
      </c>
      <c r="X51" s="4">
        <v>7</v>
      </c>
      <c r="Z51">
        <v>20</v>
      </c>
      <c r="AA51">
        <f t="shared" si="8"/>
        <v>23</v>
      </c>
      <c r="AB51">
        <f t="shared" si="9"/>
        <v>7</v>
      </c>
    </row>
    <row r="52" spans="1:28" x14ac:dyDescent="0.3">
      <c r="A52" t="s">
        <v>78</v>
      </c>
      <c r="B52">
        <v>1280.4575195</v>
      </c>
      <c r="C52">
        <v>1225.6400146000001</v>
      </c>
      <c r="D52">
        <v>1253.3994141000001</v>
      </c>
      <c r="E52">
        <v>1279.9974365</v>
      </c>
      <c r="F52">
        <v>1150.3100586</v>
      </c>
      <c r="G52">
        <v>1188.2700195</v>
      </c>
      <c r="H52">
        <v>1233.0999756000001</v>
      </c>
      <c r="I52">
        <v>1225.6400146000001</v>
      </c>
      <c r="J52">
        <v>1222.1599120999999</v>
      </c>
      <c r="L52" t="str">
        <f t="shared" si="0"/>
        <v>03JUL2023:03:00:00</v>
      </c>
      <c r="M52">
        <v>3</v>
      </c>
      <c r="N52">
        <f t="shared" si="1"/>
        <v>-54.817504899999904</v>
      </c>
      <c r="O52">
        <f t="shared" si="2"/>
        <v>-54.817504899999904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4.2810873508248317</v>
      </c>
      <c r="V52" s="3">
        <v>21</v>
      </c>
      <c r="W52" s="4">
        <v>19</v>
      </c>
      <c r="X52" s="4">
        <v>11</v>
      </c>
      <c r="Z52">
        <v>21</v>
      </c>
      <c r="AA52">
        <f t="shared" si="8"/>
        <v>19</v>
      </c>
      <c r="AB52">
        <f t="shared" si="9"/>
        <v>11</v>
      </c>
    </row>
    <row r="53" spans="1:28" x14ac:dyDescent="0.3">
      <c r="A53" t="s">
        <v>79</v>
      </c>
      <c r="B53">
        <v>1260.2512207</v>
      </c>
      <c r="C53">
        <v>1151.1700439000001</v>
      </c>
      <c r="D53">
        <v>1202.7076416</v>
      </c>
      <c r="E53">
        <v>1194.4626464999999</v>
      </c>
      <c r="F53">
        <v>1090.9699707</v>
      </c>
      <c r="G53">
        <v>1132.0400391000001</v>
      </c>
      <c r="H53">
        <v>1157.6800536999999</v>
      </c>
      <c r="I53">
        <v>1151.1700439000001</v>
      </c>
      <c r="J53">
        <v>1155.4975586</v>
      </c>
      <c r="L53" t="str">
        <f t="shared" si="0"/>
        <v>03JUL2023:04:00:00</v>
      </c>
      <c r="M53">
        <v>4</v>
      </c>
      <c r="N53">
        <f t="shared" si="1"/>
        <v>-109.08117679999987</v>
      </c>
      <c r="O53">
        <f t="shared" si="2"/>
        <v>-109.08117679999987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8.6555105052317511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3">
      <c r="A54" t="s">
        <v>80</v>
      </c>
      <c r="B54">
        <v>1221.1236572</v>
      </c>
      <c r="C54">
        <v>1119.4599608999999</v>
      </c>
      <c r="D54">
        <v>1165.786499</v>
      </c>
      <c r="E54">
        <v>1121.9787598</v>
      </c>
      <c r="F54">
        <v>1067.1600341999999</v>
      </c>
      <c r="G54">
        <v>1101.0699463000001</v>
      </c>
      <c r="H54">
        <v>1125.9699707</v>
      </c>
      <c r="I54">
        <v>1119.4599608999999</v>
      </c>
      <c r="J54">
        <v>1123.609375</v>
      </c>
      <c r="L54" t="str">
        <f t="shared" si="0"/>
        <v>03JUL2023:05:00:00</v>
      </c>
      <c r="M54">
        <v>5</v>
      </c>
      <c r="N54">
        <f t="shared" si="1"/>
        <v>-101.66369630000008</v>
      </c>
      <c r="O54">
        <f t="shared" si="2"/>
        <v>-101.66369630000008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8.3254218932349477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3">
      <c r="A55" t="s">
        <v>81</v>
      </c>
      <c r="B55">
        <v>1188.9205322</v>
      </c>
      <c r="C55">
        <v>1120.9000243999999</v>
      </c>
      <c r="D55">
        <v>1145.6285399999999</v>
      </c>
      <c r="E55">
        <v>1104.8233643000001</v>
      </c>
      <c r="F55">
        <v>1068.0100098</v>
      </c>
      <c r="G55">
        <v>1094.4200439000001</v>
      </c>
      <c r="H55">
        <v>1126.7399902</v>
      </c>
      <c r="I55">
        <v>1120.9000243999999</v>
      </c>
      <c r="J55">
        <v>1119.6607666</v>
      </c>
      <c r="L55" t="str">
        <f t="shared" si="0"/>
        <v>03JUL2023:06:00:00</v>
      </c>
      <c r="M55">
        <v>6</v>
      </c>
      <c r="N55">
        <f t="shared" si="1"/>
        <v>-68.020507800000132</v>
      </c>
      <c r="O55">
        <f t="shared" si="2"/>
        <v>-68.020507800000132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5.7211988486845087</v>
      </c>
      <c r="V55" s="3">
        <v>24</v>
      </c>
      <c r="W55" s="4">
        <v>12</v>
      </c>
      <c r="X55" s="4">
        <v>18</v>
      </c>
      <c r="Z55">
        <v>24</v>
      </c>
      <c r="AA55">
        <f t="shared" si="8"/>
        <v>12</v>
      </c>
      <c r="AB55">
        <f t="shared" si="9"/>
        <v>18</v>
      </c>
    </row>
    <row r="56" spans="1:28" x14ac:dyDescent="0.3">
      <c r="A56" t="s">
        <v>82</v>
      </c>
      <c r="B56">
        <v>1174.9493408000001</v>
      </c>
      <c r="C56">
        <v>1152.5500488</v>
      </c>
      <c r="D56">
        <v>1157.7877197</v>
      </c>
      <c r="E56">
        <v>1129.104126</v>
      </c>
      <c r="F56">
        <v>1105.5999756000001</v>
      </c>
      <c r="G56">
        <v>1122.9200439000001</v>
      </c>
      <c r="H56">
        <v>1158.1300048999999</v>
      </c>
      <c r="I56">
        <v>1152.5500488</v>
      </c>
      <c r="J56">
        <v>1147.6135254000001</v>
      </c>
      <c r="L56" t="str">
        <f t="shared" si="0"/>
        <v>03JUL2023:07:00:00</v>
      </c>
      <c r="M56">
        <v>7</v>
      </c>
      <c r="N56">
        <f t="shared" si="1"/>
        <v>-22.399292000000059</v>
      </c>
      <c r="O56">
        <f t="shared" si="2"/>
        <v>-22.399292000000059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1.9064049165514505</v>
      </c>
      <c r="V56" s="3" t="s">
        <v>13</v>
      </c>
      <c r="W56" s="4">
        <v>335</v>
      </c>
      <c r="X56" s="4">
        <v>386</v>
      </c>
    </row>
    <row r="57" spans="1:28" x14ac:dyDescent="0.3">
      <c r="A57" t="s">
        <v>83</v>
      </c>
      <c r="B57">
        <v>1191.2259521000001</v>
      </c>
      <c r="C57">
        <v>1181.1899414</v>
      </c>
      <c r="D57">
        <v>1180.2545166</v>
      </c>
      <c r="E57">
        <v>1126.8305664</v>
      </c>
      <c r="F57">
        <v>1137.9200439000001</v>
      </c>
      <c r="G57">
        <v>1144.8199463000001</v>
      </c>
      <c r="H57">
        <v>1186.9000243999999</v>
      </c>
      <c r="I57">
        <v>1181.1899414</v>
      </c>
      <c r="J57">
        <v>1174.7519531</v>
      </c>
      <c r="L57" t="str">
        <f t="shared" si="0"/>
        <v>03JUL2023:08:00:00</v>
      </c>
      <c r="M57">
        <v>8</v>
      </c>
      <c r="N57">
        <f t="shared" si="1"/>
        <v>-10.036010700000134</v>
      </c>
      <c r="O57">
        <f t="shared" si="2"/>
        <v>-10.036010700000134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0.84249429609116155</v>
      </c>
    </row>
    <row r="58" spans="1:28" x14ac:dyDescent="0.3">
      <c r="A58" t="s">
        <v>84</v>
      </c>
      <c r="B58">
        <v>1233.7001952999999</v>
      </c>
      <c r="C58">
        <v>1232.4699707</v>
      </c>
      <c r="D58">
        <v>1275.4487305</v>
      </c>
      <c r="E58">
        <v>1163.9467772999999</v>
      </c>
      <c r="F58">
        <v>1183.0999756000001</v>
      </c>
      <c r="G58">
        <v>1180.0600586</v>
      </c>
      <c r="H58">
        <v>1239.0600586</v>
      </c>
      <c r="I58">
        <v>1232.4699707</v>
      </c>
      <c r="J58">
        <v>1232.8647461</v>
      </c>
      <c r="L58" t="str">
        <f t="shared" si="0"/>
        <v>03JUL2023:09:00:00</v>
      </c>
      <c r="M58">
        <v>9</v>
      </c>
      <c r="N58">
        <f t="shared" si="1"/>
        <v>-1.2302245999999286</v>
      </c>
      <c r="O58">
        <f t="shared" si="2"/>
        <v>-1.2302245999999286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9.9718278775239561E-2</v>
      </c>
    </row>
    <row r="59" spans="1:28" x14ac:dyDescent="0.3">
      <c r="A59" t="s">
        <v>85</v>
      </c>
      <c r="B59">
        <v>1311.0753173999999</v>
      </c>
      <c r="C59">
        <v>1362.75</v>
      </c>
      <c r="D59">
        <v>1425.9895019999999</v>
      </c>
      <c r="E59">
        <v>1305.8395995999999</v>
      </c>
      <c r="F59">
        <v>1284.4300536999999</v>
      </c>
      <c r="G59">
        <v>1284.0999756000001</v>
      </c>
      <c r="H59">
        <v>1370.0699463000001</v>
      </c>
      <c r="I59">
        <v>1362.75</v>
      </c>
      <c r="J59">
        <v>1361.8969727000001</v>
      </c>
      <c r="L59" t="str">
        <f t="shared" si="0"/>
        <v>03JUL2023:10:00:00</v>
      </c>
      <c r="M59">
        <v>10</v>
      </c>
      <c r="N59">
        <f t="shared" si="1"/>
        <v>51.674682600000096</v>
      </c>
      <c r="O59" t="str">
        <f t="shared" si="2"/>
        <v/>
      </c>
      <c r="P59">
        <f t="shared" si="3"/>
        <v>51.674682600000096</v>
      </c>
      <c r="Q59" t="str">
        <f t="shared" si="4"/>
        <v/>
      </c>
      <c r="R59">
        <f t="shared" si="5"/>
        <v>1</v>
      </c>
      <c r="S59">
        <f t="shared" si="6"/>
        <v>3.9413969521199146</v>
      </c>
    </row>
    <row r="60" spans="1:28" x14ac:dyDescent="0.3">
      <c r="A60" t="s">
        <v>86</v>
      </c>
      <c r="B60">
        <v>1405.5845947</v>
      </c>
      <c r="C60">
        <v>1506.8499756000001</v>
      </c>
      <c r="D60">
        <v>1571.7896728999999</v>
      </c>
      <c r="E60">
        <v>1460.6207274999999</v>
      </c>
      <c r="F60">
        <v>1400.2700195</v>
      </c>
      <c r="G60">
        <v>1392.8499756000001</v>
      </c>
      <c r="H60">
        <v>1515.0300293</v>
      </c>
      <c r="I60">
        <v>1506.8499756000001</v>
      </c>
      <c r="J60">
        <v>1500.2340088000001</v>
      </c>
      <c r="L60" t="str">
        <f t="shared" si="0"/>
        <v>03JUL2023:11:00:00</v>
      </c>
      <c r="M60">
        <v>11</v>
      </c>
      <c r="N60">
        <f t="shared" si="1"/>
        <v>101.26538090000008</v>
      </c>
      <c r="O60" t="str">
        <f t="shared" si="2"/>
        <v/>
      </c>
      <c r="P60">
        <f t="shared" si="3"/>
        <v>101.26538090000008</v>
      </c>
      <c r="Q60" t="str">
        <f t="shared" si="4"/>
        <v/>
      </c>
      <c r="R60">
        <f t="shared" si="5"/>
        <v>1</v>
      </c>
      <c r="S60">
        <f t="shared" si="6"/>
        <v>7.2045027586271733</v>
      </c>
    </row>
    <row r="61" spans="1:28" x14ac:dyDescent="0.3">
      <c r="A61" t="s">
        <v>87</v>
      </c>
      <c r="B61">
        <v>1550.0993652</v>
      </c>
      <c r="C61">
        <v>1642.6199951000001</v>
      </c>
      <c r="D61">
        <v>1687.5904541</v>
      </c>
      <c r="E61">
        <v>1572.7255858999999</v>
      </c>
      <c r="F61">
        <v>1502.5400391000001</v>
      </c>
      <c r="G61">
        <v>1497.7299805</v>
      </c>
      <c r="H61">
        <v>1652.0699463000001</v>
      </c>
      <c r="I61">
        <v>1642.6199951000001</v>
      </c>
      <c r="J61">
        <v>1625.9521483999999</v>
      </c>
      <c r="L61" t="str">
        <f t="shared" si="0"/>
        <v>03JUL2023:12:00:00</v>
      </c>
      <c r="M61">
        <v>12</v>
      </c>
      <c r="N61">
        <f t="shared" si="1"/>
        <v>92.520629900000131</v>
      </c>
      <c r="O61" t="str">
        <f t="shared" si="2"/>
        <v/>
      </c>
      <c r="P61">
        <f t="shared" si="3"/>
        <v>92.520629900000131</v>
      </c>
      <c r="Q61" t="str">
        <f t="shared" si="4"/>
        <v/>
      </c>
      <c r="R61">
        <f t="shared" si="5"/>
        <v>1</v>
      </c>
      <c r="S61">
        <f t="shared" si="6"/>
        <v>5.9686902644504176</v>
      </c>
    </row>
    <row r="62" spans="1:28" x14ac:dyDescent="0.3">
      <c r="A62" t="s">
        <v>88</v>
      </c>
      <c r="B62">
        <v>1685.4301757999999</v>
      </c>
      <c r="C62">
        <v>1766.9000243999999</v>
      </c>
      <c r="D62">
        <v>1731.8416748</v>
      </c>
      <c r="E62">
        <v>1685.9031981999999</v>
      </c>
      <c r="F62">
        <v>1604.4100341999999</v>
      </c>
      <c r="G62">
        <v>1602.6099853999999</v>
      </c>
      <c r="H62">
        <v>1777.4899902</v>
      </c>
      <c r="I62">
        <v>1766.9000243999999</v>
      </c>
      <c r="J62">
        <v>1730.3874512</v>
      </c>
      <c r="L62" t="str">
        <f t="shared" si="0"/>
        <v>03JUL2023:13:00:00</v>
      </c>
      <c r="M62">
        <v>13</v>
      </c>
      <c r="N62">
        <f t="shared" si="1"/>
        <v>81.469848599999978</v>
      </c>
      <c r="O62" t="str">
        <f t="shared" si="2"/>
        <v/>
      </c>
      <c r="P62">
        <f t="shared" si="3"/>
        <v>81.469848599999978</v>
      </c>
      <c r="Q62" t="str">
        <f t="shared" si="4"/>
        <v/>
      </c>
      <c r="R62">
        <f t="shared" si="5"/>
        <v>1</v>
      </c>
      <c r="S62">
        <f t="shared" si="6"/>
        <v>4.8337718031736205</v>
      </c>
    </row>
    <row r="63" spans="1:28" x14ac:dyDescent="0.3">
      <c r="A63" t="s">
        <v>89</v>
      </c>
      <c r="B63">
        <v>1788.8026123</v>
      </c>
      <c r="C63">
        <v>1872.3900146000001</v>
      </c>
      <c r="D63">
        <v>1828.8229980000001</v>
      </c>
      <c r="E63">
        <v>1772.9699707</v>
      </c>
      <c r="F63">
        <v>1689.2700195</v>
      </c>
      <c r="G63">
        <v>1690.1800536999999</v>
      </c>
      <c r="H63">
        <v>1883.9599608999999</v>
      </c>
      <c r="I63">
        <v>1872.3900146000001</v>
      </c>
      <c r="J63">
        <v>1830.6147461</v>
      </c>
      <c r="L63" t="str">
        <f t="shared" si="0"/>
        <v>03JUL2023:14:00:00</v>
      </c>
      <c r="M63">
        <v>14</v>
      </c>
      <c r="N63">
        <f t="shared" si="1"/>
        <v>83.587402300000122</v>
      </c>
      <c r="O63" t="str">
        <f t="shared" si="2"/>
        <v/>
      </c>
      <c r="P63">
        <f t="shared" si="3"/>
        <v>83.587402300000122</v>
      </c>
      <c r="Q63" t="str">
        <f t="shared" si="4"/>
        <v/>
      </c>
      <c r="R63">
        <f t="shared" si="5"/>
        <v>1</v>
      </c>
      <c r="S63">
        <f t="shared" si="6"/>
        <v>4.6728130720094052</v>
      </c>
    </row>
    <row r="64" spans="1:28" x14ac:dyDescent="0.3">
      <c r="A64" t="s">
        <v>90</v>
      </c>
      <c r="B64">
        <v>1864.9406738</v>
      </c>
      <c r="C64">
        <v>1928.6300048999999</v>
      </c>
      <c r="D64">
        <v>1894.2175293</v>
      </c>
      <c r="E64">
        <v>1821.1530762</v>
      </c>
      <c r="F64">
        <v>1753.8599853999999</v>
      </c>
      <c r="G64">
        <v>1752.5</v>
      </c>
      <c r="H64">
        <v>1940.5300293</v>
      </c>
      <c r="I64">
        <v>1928.6300048999999</v>
      </c>
      <c r="J64">
        <v>1890.2275391000001</v>
      </c>
      <c r="L64" t="str">
        <f t="shared" si="0"/>
        <v>03JUL2023:15:00:00</v>
      </c>
      <c r="M64">
        <v>15</v>
      </c>
      <c r="N64">
        <f t="shared" si="1"/>
        <v>63.68933109999989</v>
      </c>
      <c r="O64" t="str">
        <f t="shared" si="2"/>
        <v/>
      </c>
      <c r="P64">
        <f t="shared" si="3"/>
        <v>63.68933109999989</v>
      </c>
      <c r="Q64" t="str">
        <f t="shared" si="4"/>
        <v/>
      </c>
      <c r="R64">
        <f t="shared" si="5"/>
        <v>1</v>
      </c>
      <c r="S64">
        <f t="shared" si="6"/>
        <v>3.4150861737723059</v>
      </c>
    </row>
    <row r="65" spans="1:19" x14ac:dyDescent="0.3">
      <c r="A65" t="s">
        <v>91</v>
      </c>
      <c r="B65">
        <v>1924.7861327999999</v>
      </c>
      <c r="C65">
        <v>1949.3199463000001</v>
      </c>
      <c r="D65">
        <v>1943.1240233999999</v>
      </c>
      <c r="E65">
        <v>1890.7938231999999</v>
      </c>
      <c r="F65">
        <v>1789.1800536999999</v>
      </c>
      <c r="G65">
        <v>1791.7800293</v>
      </c>
      <c r="H65">
        <v>1961.9100341999999</v>
      </c>
      <c r="I65">
        <v>1949.3199463000001</v>
      </c>
      <c r="J65">
        <v>1920.0899658000001</v>
      </c>
      <c r="L65" t="str">
        <f t="shared" si="0"/>
        <v>03JUL2023:16:00:00</v>
      </c>
      <c r="M65">
        <v>16</v>
      </c>
      <c r="N65">
        <f t="shared" si="1"/>
        <v>24.533813500000178</v>
      </c>
      <c r="O65" t="str">
        <f t="shared" si="2"/>
        <v/>
      </c>
      <c r="P65">
        <f t="shared" si="3"/>
        <v>24.533813500000178</v>
      </c>
      <c r="Q65" t="str">
        <f t="shared" si="4"/>
        <v/>
      </c>
      <c r="R65">
        <f t="shared" si="5"/>
        <v>1</v>
      </c>
      <c r="S65">
        <f t="shared" si="6"/>
        <v>1.2746254288683319</v>
      </c>
    </row>
    <row r="66" spans="1:19" x14ac:dyDescent="0.3">
      <c r="A66" t="s">
        <v>92</v>
      </c>
      <c r="B66">
        <v>1936.8486327999999</v>
      </c>
      <c r="C66">
        <v>1947.5999756000001</v>
      </c>
      <c r="D66">
        <v>1958.3645019999999</v>
      </c>
      <c r="E66">
        <v>1935.9908447</v>
      </c>
      <c r="F66">
        <v>1811.0699463000001</v>
      </c>
      <c r="G66">
        <v>1816.7700195</v>
      </c>
      <c r="H66">
        <v>1960.2900391000001</v>
      </c>
      <c r="I66">
        <v>1947.5999756000001</v>
      </c>
      <c r="J66">
        <v>1926.8239745999999</v>
      </c>
      <c r="L66" t="str">
        <f t="shared" si="0"/>
        <v>03JUL2023:17:00:00</v>
      </c>
      <c r="M66">
        <v>17</v>
      </c>
      <c r="N66">
        <f t="shared" si="1"/>
        <v>10.751342800000202</v>
      </c>
      <c r="O66" t="str">
        <f t="shared" si="2"/>
        <v/>
      </c>
      <c r="P66">
        <f t="shared" si="3"/>
        <v>10.751342800000202</v>
      </c>
      <c r="Q66" t="str">
        <f t="shared" si="4"/>
        <v/>
      </c>
      <c r="R66">
        <f t="shared" si="5"/>
        <v>1</v>
      </c>
      <c r="S66">
        <f t="shared" si="6"/>
        <v>0.5550946324833631</v>
      </c>
    </row>
    <row r="67" spans="1:19" x14ac:dyDescent="0.3">
      <c r="A67" t="s">
        <v>93</v>
      </c>
      <c r="B67">
        <v>1851.8354492000001</v>
      </c>
      <c r="C67">
        <v>1921.7900391000001</v>
      </c>
      <c r="D67">
        <v>1931.0631103999999</v>
      </c>
      <c r="E67">
        <v>1915.2828368999999</v>
      </c>
      <c r="F67">
        <v>1801.9200439000001</v>
      </c>
      <c r="G67">
        <v>1806.6300048999999</v>
      </c>
      <c r="H67">
        <v>1934.1999512</v>
      </c>
      <c r="I67">
        <v>1921.7900391000001</v>
      </c>
      <c r="J67">
        <v>1903.8647461</v>
      </c>
      <c r="L67" t="str">
        <f t="shared" ref="L67:L130" si="10">A67</f>
        <v>03JUL2023:18:00:00</v>
      </c>
      <c r="M67">
        <v>18</v>
      </c>
      <c r="N67">
        <f t="shared" ref="N67:N130" si="11">C67-B67</f>
        <v>69.954589899999974</v>
      </c>
      <c r="O67" t="str">
        <f t="shared" ref="O67:O130" si="12">IF(N67&lt;0,N67,"")</f>
        <v/>
      </c>
      <c r="P67">
        <f t="shared" ref="P67:P130" si="13">IF(N67&gt;0,N67,"")</f>
        <v>69.954589899999974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3.777581314269614</v>
      </c>
    </row>
    <row r="68" spans="1:19" x14ac:dyDescent="0.3">
      <c r="A68" t="s">
        <v>94</v>
      </c>
      <c r="B68">
        <v>1684.9661865</v>
      </c>
      <c r="C68">
        <v>1873.2399902</v>
      </c>
      <c r="D68">
        <v>1921.8243408000001</v>
      </c>
      <c r="E68">
        <v>1913.9206543</v>
      </c>
      <c r="F68">
        <v>1780.3399658000001</v>
      </c>
      <c r="G68">
        <v>1781.3399658000001</v>
      </c>
      <c r="H68">
        <v>1884.5699463000001</v>
      </c>
      <c r="I68">
        <v>1873.2399902</v>
      </c>
      <c r="J68">
        <v>1867.8758545000001</v>
      </c>
      <c r="L68" t="str">
        <f t="shared" si="10"/>
        <v>03JUL2023:19:00:00</v>
      </c>
      <c r="M68">
        <v>19</v>
      </c>
      <c r="N68">
        <f t="shared" si="11"/>
        <v>188.27380369999992</v>
      </c>
      <c r="O68" t="str">
        <f t="shared" si="12"/>
        <v/>
      </c>
      <c r="P68">
        <f t="shared" si="13"/>
        <v>188.27380369999992</v>
      </c>
      <c r="Q68" t="str">
        <f t="shared" si="14"/>
        <v/>
      </c>
      <c r="R68">
        <f t="shared" si="15"/>
        <v>1</v>
      </c>
      <c r="S68">
        <f t="shared" si="16"/>
        <v>11.173743734945859</v>
      </c>
    </row>
    <row r="69" spans="1:19" x14ac:dyDescent="0.3">
      <c r="A69" t="s">
        <v>95</v>
      </c>
      <c r="B69">
        <v>1620.3814697</v>
      </c>
      <c r="C69">
        <v>1790.4399414</v>
      </c>
      <c r="D69">
        <v>1837.2230225000001</v>
      </c>
      <c r="E69">
        <v>1842.8161620999999</v>
      </c>
      <c r="F69">
        <v>1711.1099853999999</v>
      </c>
      <c r="G69">
        <v>1709.6700439000001</v>
      </c>
      <c r="H69">
        <v>1800.7600098</v>
      </c>
      <c r="I69">
        <v>1790.4399414</v>
      </c>
      <c r="J69">
        <v>1786.8825684000001</v>
      </c>
      <c r="L69" t="str">
        <f t="shared" si="10"/>
        <v>03JUL2023:20:00:00</v>
      </c>
      <c r="M69">
        <v>20</v>
      </c>
      <c r="N69">
        <f t="shared" si="11"/>
        <v>170.05847169999993</v>
      </c>
      <c r="O69" t="str">
        <f t="shared" si="12"/>
        <v/>
      </c>
      <c r="P69">
        <f t="shared" si="13"/>
        <v>170.05847169999993</v>
      </c>
      <c r="Q69" t="str">
        <f t="shared" si="14"/>
        <v/>
      </c>
      <c r="R69">
        <f t="shared" si="15"/>
        <v>1</v>
      </c>
      <c r="S69">
        <f t="shared" si="16"/>
        <v>10.494965221460156</v>
      </c>
    </row>
    <row r="70" spans="1:19" x14ac:dyDescent="0.3">
      <c r="A70" t="s">
        <v>96</v>
      </c>
      <c r="B70">
        <v>1615.0455322</v>
      </c>
      <c r="C70">
        <v>1695.2700195</v>
      </c>
      <c r="D70">
        <v>1719.5975341999999</v>
      </c>
      <c r="E70">
        <v>1770.4215088000001</v>
      </c>
      <c r="F70">
        <v>1636.5999756000001</v>
      </c>
      <c r="G70">
        <v>1639.7199707</v>
      </c>
      <c r="H70">
        <v>1704.2900391000001</v>
      </c>
      <c r="I70">
        <v>1695.2700195</v>
      </c>
      <c r="J70">
        <v>1691.4195557</v>
      </c>
      <c r="L70" t="str">
        <f t="shared" si="10"/>
        <v>03JUL2023:21:00:00</v>
      </c>
      <c r="M70">
        <v>21</v>
      </c>
      <c r="N70">
        <f t="shared" si="11"/>
        <v>80.224487299999964</v>
      </c>
      <c r="O70" t="str">
        <f t="shared" si="12"/>
        <v/>
      </c>
      <c r="P70">
        <f t="shared" si="13"/>
        <v>80.224487299999964</v>
      </c>
      <c r="Q70" t="str">
        <f t="shared" si="14"/>
        <v/>
      </c>
      <c r="R70">
        <f t="shared" si="15"/>
        <v>1</v>
      </c>
      <c r="S70">
        <f t="shared" si="16"/>
        <v>4.9673204687126633</v>
      </c>
    </row>
    <row r="71" spans="1:19" x14ac:dyDescent="0.3">
      <c r="A71" t="s">
        <v>97</v>
      </c>
      <c r="B71">
        <v>1605.0546875</v>
      </c>
      <c r="C71">
        <v>1612.6400146000001</v>
      </c>
      <c r="D71">
        <v>1667.2170410000001</v>
      </c>
      <c r="E71">
        <v>1695.9771728999999</v>
      </c>
      <c r="F71">
        <v>1580.0699463000001</v>
      </c>
      <c r="G71">
        <v>1571.6600341999999</v>
      </c>
      <c r="H71">
        <v>1621.0999756000001</v>
      </c>
      <c r="I71">
        <v>1612.6400146000001</v>
      </c>
      <c r="J71">
        <v>1618.7385254000001</v>
      </c>
      <c r="L71" t="str">
        <f t="shared" si="10"/>
        <v>03JUL2023:22:00:00</v>
      </c>
      <c r="M71">
        <v>22</v>
      </c>
      <c r="N71">
        <f t="shared" si="11"/>
        <v>7.5853271000000859</v>
      </c>
      <c r="O71" t="str">
        <f t="shared" si="12"/>
        <v/>
      </c>
      <c r="P71">
        <f t="shared" si="13"/>
        <v>7.5853271000000859</v>
      </c>
      <c r="Q71" t="str">
        <f t="shared" si="14"/>
        <v/>
      </c>
      <c r="R71">
        <f t="shared" si="15"/>
        <v>1</v>
      </c>
      <c r="S71">
        <f t="shared" si="16"/>
        <v>0.47258994718833131</v>
      </c>
    </row>
    <row r="72" spans="1:19" x14ac:dyDescent="0.3">
      <c r="A72" t="s">
        <v>98</v>
      </c>
      <c r="B72">
        <v>1535.7403564000001</v>
      </c>
      <c r="C72">
        <v>1547.6400146000001</v>
      </c>
      <c r="D72">
        <v>1546.8758545000001</v>
      </c>
      <c r="E72">
        <v>1472.1612548999999</v>
      </c>
      <c r="F72">
        <v>1471.3900146000001</v>
      </c>
      <c r="G72">
        <v>1468.7800293</v>
      </c>
      <c r="H72">
        <v>1556.25</v>
      </c>
      <c r="I72">
        <v>1547.6400146000001</v>
      </c>
      <c r="J72">
        <v>1534.5592041</v>
      </c>
      <c r="L72" t="str">
        <f t="shared" si="10"/>
        <v>03JUL2023:23:00:00</v>
      </c>
      <c r="M72">
        <v>23</v>
      </c>
      <c r="N72">
        <f t="shared" si="11"/>
        <v>11.899658199999976</v>
      </c>
      <c r="O72" t="str">
        <f t="shared" si="12"/>
        <v/>
      </c>
      <c r="P72">
        <f t="shared" si="13"/>
        <v>11.899658199999976</v>
      </c>
      <c r="Q72" t="str">
        <f t="shared" si="14"/>
        <v/>
      </c>
      <c r="R72">
        <f t="shared" si="15"/>
        <v>1</v>
      </c>
      <c r="S72">
        <f t="shared" si="16"/>
        <v>0.77484831015931066</v>
      </c>
    </row>
    <row r="73" spans="1:19" x14ac:dyDescent="0.3">
      <c r="A73" t="s">
        <v>99</v>
      </c>
      <c r="B73">
        <v>1530.1536865</v>
      </c>
      <c r="C73">
        <v>1498.1500243999999</v>
      </c>
      <c r="D73">
        <v>1445.1207274999999</v>
      </c>
      <c r="E73">
        <v>1369.2655029</v>
      </c>
      <c r="F73">
        <v>1382.0999756000001</v>
      </c>
      <c r="G73">
        <v>1392.8399658000001</v>
      </c>
      <c r="H73">
        <v>1505.9100341999999</v>
      </c>
      <c r="I73">
        <v>1498.1500243999999</v>
      </c>
      <c r="J73">
        <v>1467.7362060999999</v>
      </c>
      <c r="L73" t="str">
        <f t="shared" si="10"/>
        <v>04JUL2023:00:00:00</v>
      </c>
      <c r="M73">
        <v>24</v>
      </c>
      <c r="N73">
        <f t="shared" si="11"/>
        <v>-32.003662100000156</v>
      </c>
      <c r="O73">
        <f t="shared" si="12"/>
        <v>-32.003662100000156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2.0915325292065132</v>
      </c>
    </row>
    <row r="74" spans="1:19" x14ac:dyDescent="0.3">
      <c r="A74" t="s">
        <v>100</v>
      </c>
      <c r="B74">
        <v>1523.2371826000001</v>
      </c>
      <c r="C74">
        <v>1453.9699707</v>
      </c>
      <c r="D74">
        <v>1354.7733154</v>
      </c>
      <c r="E74">
        <v>1333.0437012</v>
      </c>
      <c r="F74">
        <v>1332</v>
      </c>
      <c r="G74">
        <v>1352.1500243999999</v>
      </c>
      <c r="H74">
        <v>1462.5999756000001</v>
      </c>
      <c r="I74">
        <v>1453.9699707</v>
      </c>
      <c r="J74">
        <v>1414.3406981999999</v>
      </c>
      <c r="L74" t="str">
        <f t="shared" si="10"/>
        <v>04JUL2023:01:00:00</v>
      </c>
      <c r="M74">
        <v>1</v>
      </c>
      <c r="N74">
        <f t="shared" si="11"/>
        <v>-69.26721190000012</v>
      </c>
      <c r="O74">
        <f t="shared" si="12"/>
        <v>-69.26721190000012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4.5473687677298242</v>
      </c>
    </row>
    <row r="75" spans="1:19" x14ac:dyDescent="0.3">
      <c r="A75" t="s">
        <v>101</v>
      </c>
      <c r="B75">
        <v>1460.9464111</v>
      </c>
      <c r="C75">
        <v>1376.1199951000001</v>
      </c>
      <c r="D75">
        <v>1283.5372314000001</v>
      </c>
      <c r="E75">
        <v>1267.0776367000001</v>
      </c>
      <c r="F75">
        <v>1246.6700439000001</v>
      </c>
      <c r="G75">
        <v>1270.6600341999999</v>
      </c>
      <c r="H75">
        <v>1384.9200439000001</v>
      </c>
      <c r="I75">
        <v>1376.1199951000001</v>
      </c>
      <c r="J75">
        <v>1336.7525635</v>
      </c>
      <c r="L75" t="str">
        <f t="shared" si="10"/>
        <v>04JUL2023:02:00:00</v>
      </c>
      <c r="M75">
        <v>2</v>
      </c>
      <c r="N75">
        <f t="shared" si="11"/>
        <v>-84.826415999999881</v>
      </c>
      <c r="O75">
        <f t="shared" si="12"/>
        <v>-84.826415999999881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5.8062647168646642</v>
      </c>
    </row>
    <row r="76" spans="1:19" x14ac:dyDescent="0.3">
      <c r="A76" t="s">
        <v>102</v>
      </c>
      <c r="B76">
        <v>1369.1759033000001</v>
      </c>
      <c r="C76">
        <v>1275.2399902</v>
      </c>
      <c r="D76">
        <v>1212.2304687999999</v>
      </c>
      <c r="E76">
        <v>1201.6445312999999</v>
      </c>
      <c r="F76">
        <v>1139.4000243999999</v>
      </c>
      <c r="G76">
        <v>1173.2399902</v>
      </c>
      <c r="H76">
        <v>1283.8900146000001</v>
      </c>
      <c r="I76">
        <v>1275.2399902</v>
      </c>
      <c r="J76">
        <v>1241.4492187999999</v>
      </c>
      <c r="L76" t="str">
        <f t="shared" si="10"/>
        <v>04JUL2023:03:00:00</v>
      </c>
      <c r="M76">
        <v>3</v>
      </c>
      <c r="N76">
        <f t="shared" si="11"/>
        <v>-93.935913100000107</v>
      </c>
      <c r="O76">
        <f t="shared" si="12"/>
        <v>-93.935913100000107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6.8607629504430303</v>
      </c>
    </row>
    <row r="77" spans="1:19" x14ac:dyDescent="0.3">
      <c r="A77" t="s">
        <v>103</v>
      </c>
      <c r="B77">
        <v>1319.9348144999999</v>
      </c>
      <c r="C77">
        <v>1221.1500243999999</v>
      </c>
      <c r="D77">
        <v>1179.6989745999999</v>
      </c>
      <c r="E77">
        <v>1186.1929932</v>
      </c>
      <c r="F77">
        <v>1099.5799560999999</v>
      </c>
      <c r="G77">
        <v>1136.3299560999999</v>
      </c>
      <c r="H77">
        <v>1229.1400146000001</v>
      </c>
      <c r="I77">
        <v>1221.1500243999999</v>
      </c>
      <c r="J77">
        <v>1194.6179199000001</v>
      </c>
      <c r="L77" t="str">
        <f t="shared" si="10"/>
        <v>04JUL2023:04:00:00</v>
      </c>
      <c r="M77">
        <v>4</v>
      </c>
      <c r="N77">
        <f t="shared" si="11"/>
        <v>-98.784790100000009</v>
      </c>
      <c r="O77">
        <f t="shared" si="12"/>
        <v>-98.784790100000009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7.4840658049784334</v>
      </c>
    </row>
    <row r="78" spans="1:19" x14ac:dyDescent="0.3">
      <c r="A78" t="s">
        <v>104</v>
      </c>
      <c r="B78">
        <v>1268.5856934000001</v>
      </c>
      <c r="C78">
        <v>1225.6999512</v>
      </c>
      <c r="D78">
        <v>1151.9989014</v>
      </c>
      <c r="E78">
        <v>1176.8807373</v>
      </c>
      <c r="F78">
        <v>1109.9000243999999</v>
      </c>
      <c r="G78">
        <v>1143.7399902</v>
      </c>
      <c r="H78">
        <v>1234.8800048999999</v>
      </c>
      <c r="I78">
        <v>1225.6999512</v>
      </c>
      <c r="J78">
        <v>1193.9377440999999</v>
      </c>
      <c r="L78" t="str">
        <f t="shared" si="10"/>
        <v>04JUL2023:05:00:00</v>
      </c>
      <c r="M78">
        <v>5</v>
      </c>
      <c r="N78">
        <f t="shared" si="11"/>
        <v>-42.885742200000095</v>
      </c>
      <c r="O78">
        <f t="shared" si="12"/>
        <v>-42.885742200000095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3.3805948169776272</v>
      </c>
    </row>
    <row r="79" spans="1:19" x14ac:dyDescent="0.3">
      <c r="A79" t="s">
        <v>105</v>
      </c>
      <c r="B79">
        <v>1265.4511719</v>
      </c>
      <c r="C79">
        <v>1223.9699707</v>
      </c>
      <c r="D79">
        <v>1152.473999</v>
      </c>
      <c r="E79">
        <v>1182.4622803</v>
      </c>
      <c r="F79">
        <v>1117.9300536999999</v>
      </c>
      <c r="G79">
        <v>1152.6300048999999</v>
      </c>
      <c r="H79">
        <v>1232.7199707</v>
      </c>
      <c r="I79">
        <v>1223.9699707</v>
      </c>
      <c r="J79">
        <v>1194.5578613</v>
      </c>
      <c r="L79" t="str">
        <f t="shared" si="10"/>
        <v>04JUL2023:06:00:00</v>
      </c>
      <c r="M79">
        <v>6</v>
      </c>
      <c r="N79">
        <f t="shared" si="11"/>
        <v>-41.481201199999987</v>
      </c>
      <c r="O79">
        <f t="shared" si="12"/>
        <v>-41.481201199999987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3.2779772243379748</v>
      </c>
    </row>
    <row r="80" spans="1:19" x14ac:dyDescent="0.3">
      <c r="A80" t="s">
        <v>106</v>
      </c>
      <c r="B80">
        <v>1264.7509766000001</v>
      </c>
      <c r="C80">
        <v>1215.1800536999999</v>
      </c>
      <c r="D80">
        <v>1185.480957</v>
      </c>
      <c r="E80">
        <v>1225.6923827999999</v>
      </c>
      <c r="F80">
        <v>1126.5300293</v>
      </c>
      <c r="G80">
        <v>1154.9799805</v>
      </c>
      <c r="H80">
        <v>1223.3499756000001</v>
      </c>
      <c r="I80">
        <v>1215.1800536999999</v>
      </c>
      <c r="J80">
        <v>1196.8061522999999</v>
      </c>
      <c r="L80" t="str">
        <f t="shared" si="10"/>
        <v>04JUL2023:07:00:00</v>
      </c>
      <c r="M80">
        <v>7</v>
      </c>
      <c r="N80">
        <f t="shared" si="11"/>
        <v>-49.570922900000141</v>
      </c>
      <c r="O80">
        <f t="shared" si="12"/>
        <v>-49.570922900000141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3.9194215950131519</v>
      </c>
    </row>
    <row r="81" spans="1:19" x14ac:dyDescent="0.3">
      <c r="A81" t="s">
        <v>107</v>
      </c>
      <c r="B81">
        <v>1291.5375977000001</v>
      </c>
      <c r="C81">
        <v>1204.5600586</v>
      </c>
      <c r="D81">
        <v>1215.4858397999999</v>
      </c>
      <c r="E81">
        <v>1231.8791504000001</v>
      </c>
      <c r="F81">
        <v>1125.8000488</v>
      </c>
      <c r="G81">
        <v>1152.1600341999999</v>
      </c>
      <c r="H81">
        <v>1212.8100586</v>
      </c>
      <c r="I81">
        <v>1204.5600586</v>
      </c>
      <c r="J81">
        <v>1196.1042480000001</v>
      </c>
      <c r="L81" t="str">
        <f t="shared" si="10"/>
        <v>04JUL2023:08:00:00</v>
      </c>
      <c r="M81">
        <v>8</v>
      </c>
      <c r="N81">
        <f t="shared" si="11"/>
        <v>-86.977539100000058</v>
      </c>
      <c r="O81">
        <f t="shared" si="12"/>
        <v>-86.977539100000058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6.7344178949874687</v>
      </c>
    </row>
    <row r="82" spans="1:19" x14ac:dyDescent="0.3">
      <c r="A82" t="s">
        <v>108</v>
      </c>
      <c r="B82">
        <v>1298.7963867000001</v>
      </c>
      <c r="C82">
        <v>1279.1199951000001</v>
      </c>
      <c r="D82">
        <v>1323.5827637</v>
      </c>
      <c r="E82">
        <v>1300.4058838000001</v>
      </c>
      <c r="F82">
        <v>1196.1999512</v>
      </c>
      <c r="G82">
        <v>1226.5999756000001</v>
      </c>
      <c r="H82">
        <v>1289.4699707</v>
      </c>
      <c r="I82">
        <v>1279.1199951000001</v>
      </c>
      <c r="J82">
        <v>1277.5734863</v>
      </c>
      <c r="L82" t="str">
        <f t="shared" si="10"/>
        <v>04JUL2023:09:00:00</v>
      </c>
      <c r="M82">
        <v>9</v>
      </c>
      <c r="N82">
        <f t="shared" si="11"/>
        <v>-19.676391599999988</v>
      </c>
      <c r="O82">
        <f t="shared" si="12"/>
        <v>-19.676391599999988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1.5149712304015595</v>
      </c>
    </row>
    <row r="83" spans="1:19" x14ac:dyDescent="0.3">
      <c r="A83" t="s">
        <v>109</v>
      </c>
      <c r="B83">
        <v>1332.7156981999999</v>
      </c>
      <c r="C83">
        <v>1419.1500243999999</v>
      </c>
      <c r="D83">
        <v>1464.6153564000001</v>
      </c>
      <c r="E83">
        <v>1434.0460204999999</v>
      </c>
      <c r="F83">
        <v>1338.8900146000001</v>
      </c>
      <c r="G83">
        <v>1368.3000488</v>
      </c>
      <c r="H83">
        <v>1431.5</v>
      </c>
      <c r="I83">
        <v>1419.1500243999999</v>
      </c>
      <c r="J83">
        <v>1418.8371582</v>
      </c>
      <c r="L83" t="str">
        <f t="shared" si="10"/>
        <v>04JUL2023:10:00:00</v>
      </c>
      <c r="M83">
        <v>10</v>
      </c>
      <c r="N83">
        <f t="shared" si="11"/>
        <v>86.434326199999987</v>
      </c>
      <c r="O83" t="str">
        <f t="shared" si="12"/>
        <v/>
      </c>
      <c r="P83">
        <f t="shared" si="13"/>
        <v>86.434326199999987</v>
      </c>
      <c r="Q83" t="str">
        <f t="shared" si="14"/>
        <v/>
      </c>
      <c r="R83">
        <f t="shared" si="15"/>
        <v>1</v>
      </c>
      <c r="S83">
        <f t="shared" si="16"/>
        <v>6.4855787559747675</v>
      </c>
    </row>
    <row r="84" spans="1:19" x14ac:dyDescent="0.3">
      <c r="A84" t="s">
        <v>110</v>
      </c>
      <c r="B84">
        <v>1459.2755127</v>
      </c>
      <c r="C84">
        <v>1520.7399902</v>
      </c>
      <c r="D84">
        <v>1567.2683105000001</v>
      </c>
      <c r="E84">
        <v>1544.6849365</v>
      </c>
      <c r="F84">
        <v>1441.5500488</v>
      </c>
      <c r="G84">
        <v>1466.0699463000001</v>
      </c>
      <c r="H84">
        <v>1534.7600098</v>
      </c>
      <c r="I84">
        <v>1520.7399902</v>
      </c>
      <c r="J84">
        <v>1520.8657227000001</v>
      </c>
      <c r="L84" t="str">
        <f t="shared" si="10"/>
        <v>04JUL2023:11:00:00</v>
      </c>
      <c r="M84">
        <v>11</v>
      </c>
      <c r="N84">
        <f t="shared" si="11"/>
        <v>61.46447749999993</v>
      </c>
      <c r="O84" t="str">
        <f t="shared" si="12"/>
        <v/>
      </c>
      <c r="P84">
        <f t="shared" si="13"/>
        <v>61.46447749999993</v>
      </c>
      <c r="Q84" t="str">
        <f t="shared" si="14"/>
        <v/>
      </c>
      <c r="R84">
        <f t="shared" si="15"/>
        <v>1</v>
      </c>
      <c r="S84">
        <f t="shared" si="16"/>
        <v>4.2119858083739317</v>
      </c>
    </row>
    <row r="85" spans="1:19" x14ac:dyDescent="0.3">
      <c r="A85" t="s">
        <v>111</v>
      </c>
      <c r="B85">
        <v>1580.1846923999999</v>
      </c>
      <c r="C85">
        <v>1599</v>
      </c>
      <c r="D85">
        <v>1658.5303954999999</v>
      </c>
      <c r="E85">
        <v>1626.6772461</v>
      </c>
      <c r="F85">
        <v>1498.7800293</v>
      </c>
      <c r="G85">
        <v>1529.3599853999999</v>
      </c>
      <c r="H85">
        <v>1614.5100098</v>
      </c>
      <c r="I85">
        <v>1599</v>
      </c>
      <c r="J85">
        <v>1598.5732422000001</v>
      </c>
      <c r="L85" t="str">
        <f t="shared" si="10"/>
        <v>04JUL2023:12:00:00</v>
      </c>
      <c r="M85">
        <v>12</v>
      </c>
      <c r="N85">
        <f t="shared" si="11"/>
        <v>18.815307600000096</v>
      </c>
      <c r="O85" t="str">
        <f t="shared" si="12"/>
        <v/>
      </c>
      <c r="P85">
        <f t="shared" si="13"/>
        <v>18.815307600000096</v>
      </c>
      <c r="Q85" t="str">
        <f t="shared" si="14"/>
        <v/>
      </c>
      <c r="R85">
        <f t="shared" si="15"/>
        <v>1</v>
      </c>
      <c r="S85">
        <f t="shared" si="16"/>
        <v>1.1907030672106578</v>
      </c>
    </row>
    <row r="86" spans="1:19" x14ac:dyDescent="0.3">
      <c r="A86" t="s">
        <v>112</v>
      </c>
      <c r="B86">
        <v>1624.4875488</v>
      </c>
      <c r="C86">
        <v>1679.6999512</v>
      </c>
      <c r="D86">
        <v>1773.1585693</v>
      </c>
      <c r="E86">
        <v>1743.3093262</v>
      </c>
      <c r="F86">
        <v>1553.8900146000001</v>
      </c>
      <c r="G86">
        <v>1596.1600341999999</v>
      </c>
      <c r="H86">
        <v>1697.0699463000001</v>
      </c>
      <c r="I86">
        <v>1679.6999512</v>
      </c>
      <c r="J86">
        <v>1682.6677245999999</v>
      </c>
      <c r="L86" t="str">
        <f t="shared" si="10"/>
        <v>04JUL2023:13:00:00</v>
      </c>
      <c r="M86">
        <v>13</v>
      </c>
      <c r="N86">
        <f t="shared" si="11"/>
        <v>55.212402399999974</v>
      </c>
      <c r="O86" t="str">
        <f t="shared" si="12"/>
        <v/>
      </c>
      <c r="P86">
        <f t="shared" si="13"/>
        <v>55.212402399999974</v>
      </c>
      <c r="Q86" t="str">
        <f t="shared" si="14"/>
        <v/>
      </c>
      <c r="R86">
        <f t="shared" si="15"/>
        <v>1</v>
      </c>
      <c r="S86">
        <f t="shared" si="16"/>
        <v>3.3987581154921793</v>
      </c>
    </row>
    <row r="87" spans="1:19" x14ac:dyDescent="0.3">
      <c r="A87" t="s">
        <v>113</v>
      </c>
      <c r="B87">
        <v>1744.2213135</v>
      </c>
      <c r="C87">
        <v>1741.2299805</v>
      </c>
      <c r="D87">
        <v>1887.0261230000001</v>
      </c>
      <c r="E87">
        <v>1860.3092041</v>
      </c>
      <c r="F87">
        <v>1595.5799560999999</v>
      </c>
      <c r="G87">
        <v>1642.0799560999999</v>
      </c>
      <c r="H87">
        <v>1759.4399414</v>
      </c>
      <c r="I87">
        <v>1741.2299805</v>
      </c>
      <c r="J87">
        <v>1751.3723144999999</v>
      </c>
      <c r="L87" t="str">
        <f t="shared" si="10"/>
        <v>04JUL2023:14:00:00</v>
      </c>
      <c r="M87">
        <v>14</v>
      </c>
      <c r="N87">
        <f t="shared" si="11"/>
        <v>-2.9913329999999405</v>
      </c>
      <c r="O87">
        <f t="shared" si="12"/>
        <v>-2.9913329999999405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0.17149962432218271</v>
      </c>
    </row>
    <row r="88" spans="1:19" x14ac:dyDescent="0.3">
      <c r="A88" t="s">
        <v>114</v>
      </c>
      <c r="B88">
        <v>1798.5493164</v>
      </c>
      <c r="C88">
        <v>1784.9000243999999</v>
      </c>
      <c r="D88">
        <v>1970.5062256000001</v>
      </c>
      <c r="E88">
        <v>1961.8682861</v>
      </c>
      <c r="F88">
        <v>1654.7900391000001</v>
      </c>
      <c r="G88">
        <v>1707.9499512</v>
      </c>
      <c r="H88">
        <v>1803.5</v>
      </c>
      <c r="I88">
        <v>1784.9000243999999</v>
      </c>
      <c r="J88">
        <v>1806.8952637</v>
      </c>
      <c r="L88" t="str">
        <f t="shared" si="10"/>
        <v>04JUL2023:15:00:00</v>
      </c>
      <c r="M88">
        <v>15</v>
      </c>
      <c r="N88">
        <f t="shared" si="11"/>
        <v>-13.649292000000059</v>
      </c>
      <c r="O88">
        <f t="shared" si="12"/>
        <v>-13.649292000000059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0.75890562886096791</v>
      </c>
    </row>
    <row r="89" spans="1:19" x14ac:dyDescent="0.3">
      <c r="A89" t="s">
        <v>115</v>
      </c>
      <c r="B89">
        <v>1809.3264160000001</v>
      </c>
      <c r="C89">
        <v>1820.9899902</v>
      </c>
      <c r="D89">
        <v>2021.5771483999999</v>
      </c>
      <c r="E89">
        <v>2031.5279541</v>
      </c>
      <c r="F89">
        <v>1714.8900146000001</v>
      </c>
      <c r="G89">
        <v>1760.9699707</v>
      </c>
      <c r="H89">
        <v>1840.6600341999999</v>
      </c>
      <c r="I89">
        <v>1820.9899902</v>
      </c>
      <c r="J89">
        <v>1850.3964844</v>
      </c>
      <c r="L89" t="str">
        <f t="shared" si="10"/>
        <v>04JUL2023:16:00:00</v>
      </c>
      <c r="M89">
        <v>16</v>
      </c>
      <c r="N89">
        <f t="shared" si="11"/>
        <v>11.663574199999857</v>
      </c>
      <c r="O89" t="str">
        <f t="shared" si="12"/>
        <v/>
      </c>
      <c r="P89">
        <f t="shared" si="13"/>
        <v>11.663574199999857</v>
      </c>
      <c r="Q89" t="str">
        <f t="shared" si="14"/>
        <v/>
      </c>
      <c r="R89">
        <f t="shared" si="15"/>
        <v>1</v>
      </c>
      <c r="S89">
        <f t="shared" si="16"/>
        <v>0.64463626335513891</v>
      </c>
    </row>
    <row r="90" spans="1:19" x14ac:dyDescent="0.3">
      <c r="A90" t="s">
        <v>116</v>
      </c>
      <c r="B90">
        <v>1837.203125</v>
      </c>
      <c r="C90">
        <v>1829.1500243999999</v>
      </c>
      <c r="D90">
        <v>2040.0444336</v>
      </c>
      <c r="E90">
        <v>2058.9653320000002</v>
      </c>
      <c r="F90">
        <v>1739.7199707</v>
      </c>
      <c r="G90">
        <v>1796.5799560999999</v>
      </c>
      <c r="H90">
        <v>1848.4499512</v>
      </c>
      <c r="I90">
        <v>1829.1500243999999</v>
      </c>
      <c r="J90">
        <v>1864.9189452999999</v>
      </c>
      <c r="L90" t="str">
        <f t="shared" si="10"/>
        <v>04JUL2023:17:00:00</v>
      </c>
      <c r="M90">
        <v>17</v>
      </c>
      <c r="N90">
        <f t="shared" si="11"/>
        <v>-8.0531006000001071</v>
      </c>
      <c r="O90">
        <f t="shared" si="12"/>
        <v>-8.0531006000001071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0.43833479762887445</v>
      </c>
    </row>
    <row r="91" spans="1:19" x14ac:dyDescent="0.3">
      <c r="A91" t="s">
        <v>117</v>
      </c>
      <c r="B91">
        <v>1811.3234863</v>
      </c>
      <c r="C91">
        <v>1813.4200439000001</v>
      </c>
      <c r="D91">
        <v>2006.4892577999999</v>
      </c>
      <c r="E91">
        <v>2033.2468262</v>
      </c>
      <c r="F91">
        <v>1743.0500488</v>
      </c>
      <c r="G91">
        <v>1800.4899902</v>
      </c>
      <c r="H91">
        <v>1832.3399658000001</v>
      </c>
      <c r="I91">
        <v>1813.4200439000001</v>
      </c>
      <c r="J91">
        <v>1849.3798827999999</v>
      </c>
      <c r="L91" t="str">
        <f t="shared" si="10"/>
        <v>04JUL2023:18:00:00</v>
      </c>
      <c r="M91">
        <v>18</v>
      </c>
      <c r="N91">
        <f t="shared" si="11"/>
        <v>2.0965576000000965</v>
      </c>
      <c r="O91" t="str">
        <f t="shared" si="12"/>
        <v/>
      </c>
      <c r="P91">
        <f t="shared" si="13"/>
        <v>2.0965576000000965</v>
      </c>
      <c r="Q91" t="str">
        <f t="shared" si="14"/>
        <v/>
      </c>
      <c r="R91">
        <f t="shared" si="15"/>
        <v>1</v>
      </c>
      <c r="S91">
        <f t="shared" si="16"/>
        <v>0.1157472762793324</v>
      </c>
    </row>
    <row r="92" spans="1:19" x14ac:dyDescent="0.3">
      <c r="A92" t="s">
        <v>118</v>
      </c>
      <c r="B92">
        <v>1742.4888916</v>
      </c>
      <c r="C92">
        <v>1746.5200195</v>
      </c>
      <c r="D92">
        <v>1983.6057129000001</v>
      </c>
      <c r="E92">
        <v>1977.4866943</v>
      </c>
      <c r="F92">
        <v>1704.3599853999999</v>
      </c>
      <c r="G92">
        <v>1757.3900146000001</v>
      </c>
      <c r="H92">
        <v>1764.4100341999999</v>
      </c>
      <c r="I92">
        <v>1746.5200195</v>
      </c>
      <c r="J92">
        <v>1796.175293</v>
      </c>
      <c r="L92" t="str">
        <f t="shared" si="10"/>
        <v>04JUL2023:19:00:00</v>
      </c>
      <c r="M92">
        <v>19</v>
      </c>
      <c r="N92">
        <f t="shared" si="11"/>
        <v>4.0311279000000013</v>
      </c>
      <c r="O92" t="str">
        <f t="shared" si="12"/>
        <v/>
      </c>
      <c r="P92">
        <f t="shared" si="13"/>
        <v>4.0311279000000013</v>
      </c>
      <c r="Q92" t="str">
        <f t="shared" si="14"/>
        <v/>
      </c>
      <c r="R92">
        <f t="shared" si="15"/>
        <v>1</v>
      </c>
      <c r="S92">
        <f t="shared" si="16"/>
        <v>0.23134310464949431</v>
      </c>
    </row>
    <row r="93" spans="1:19" x14ac:dyDescent="0.3">
      <c r="A93" t="s">
        <v>119</v>
      </c>
      <c r="B93">
        <v>1683.6870117000001</v>
      </c>
      <c r="C93">
        <v>1635.6400146000001</v>
      </c>
      <c r="D93">
        <v>1909.6832274999999</v>
      </c>
      <c r="E93">
        <v>1905.2330322</v>
      </c>
      <c r="F93">
        <v>1604.6199951000001</v>
      </c>
      <c r="G93">
        <v>1663.7700195</v>
      </c>
      <c r="H93">
        <v>1650.4799805</v>
      </c>
      <c r="I93">
        <v>1635.6400146000001</v>
      </c>
      <c r="J93">
        <v>1694.6116943</v>
      </c>
      <c r="L93" t="str">
        <f t="shared" si="10"/>
        <v>04JUL2023:20:00:00</v>
      </c>
      <c r="M93">
        <v>20</v>
      </c>
      <c r="N93">
        <f t="shared" si="11"/>
        <v>-48.046997099999999</v>
      </c>
      <c r="O93">
        <f t="shared" si="12"/>
        <v>-48.046997099999999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2.8536774807977805</v>
      </c>
    </row>
    <row r="94" spans="1:19" x14ac:dyDescent="0.3">
      <c r="A94" t="s">
        <v>120</v>
      </c>
      <c r="B94">
        <v>1632.6798096</v>
      </c>
      <c r="C94">
        <v>1578.9899902</v>
      </c>
      <c r="D94">
        <v>1800.4168701000001</v>
      </c>
      <c r="E94">
        <v>1824.8038329999999</v>
      </c>
      <c r="F94">
        <v>1561.6999512</v>
      </c>
      <c r="G94">
        <v>1613.4799805</v>
      </c>
      <c r="H94">
        <v>1593.1099853999999</v>
      </c>
      <c r="I94">
        <v>1578.9899902</v>
      </c>
      <c r="J94">
        <v>1629.2314452999999</v>
      </c>
      <c r="L94" t="str">
        <f t="shared" si="10"/>
        <v>04JUL2023:21:00:00</v>
      </c>
      <c r="M94">
        <v>21</v>
      </c>
      <c r="N94">
        <f t="shared" si="11"/>
        <v>-53.689819400000033</v>
      </c>
      <c r="O94">
        <f t="shared" si="12"/>
        <v>-53.689819400000033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3.2884475623639773</v>
      </c>
    </row>
    <row r="95" spans="1:19" x14ac:dyDescent="0.3">
      <c r="A95" t="s">
        <v>121</v>
      </c>
      <c r="B95">
        <v>1682.6119385</v>
      </c>
      <c r="C95">
        <v>1566.9100341999999</v>
      </c>
      <c r="D95">
        <v>1732.6645507999999</v>
      </c>
      <c r="E95">
        <v>1751.8591309000001</v>
      </c>
      <c r="F95">
        <v>1554.8599853999999</v>
      </c>
      <c r="G95">
        <v>1601.0600586</v>
      </c>
      <c r="H95">
        <v>1580.2800293</v>
      </c>
      <c r="I95">
        <v>1566.9100341999999</v>
      </c>
      <c r="J95">
        <v>1606.2819824000001</v>
      </c>
      <c r="L95" t="str">
        <f t="shared" si="10"/>
        <v>04JUL2023:22:00:00</v>
      </c>
      <c r="M95">
        <v>22</v>
      </c>
      <c r="N95">
        <f t="shared" si="11"/>
        <v>-115.70190430000002</v>
      </c>
      <c r="O95">
        <f t="shared" si="12"/>
        <v>-115.70190430000002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6.8763273130669056</v>
      </c>
    </row>
    <row r="96" spans="1:19" x14ac:dyDescent="0.3">
      <c r="A96" t="s">
        <v>122</v>
      </c>
      <c r="B96">
        <v>1695.4088135</v>
      </c>
      <c r="C96">
        <v>1546.0400391000001</v>
      </c>
      <c r="D96">
        <v>1611.4467772999999</v>
      </c>
      <c r="E96">
        <v>1585.0878906</v>
      </c>
      <c r="F96">
        <v>1494.4200439000001</v>
      </c>
      <c r="G96">
        <v>1542.4399414</v>
      </c>
      <c r="H96">
        <v>1558.6400146000001</v>
      </c>
      <c r="I96">
        <v>1546.0400391000001</v>
      </c>
      <c r="J96">
        <v>1557.3793945</v>
      </c>
      <c r="L96" t="str">
        <f t="shared" si="10"/>
        <v>04JUL2023:23:00:00</v>
      </c>
      <c r="M96">
        <v>23</v>
      </c>
      <c r="N96">
        <f t="shared" si="11"/>
        <v>-149.36877439999989</v>
      </c>
      <c r="O96">
        <f t="shared" si="12"/>
        <v>-149.36877439999989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8.8101921619507895</v>
      </c>
    </row>
    <row r="97" spans="1:19" x14ac:dyDescent="0.3">
      <c r="A97" t="s">
        <v>123</v>
      </c>
      <c r="B97">
        <v>1520.7836914</v>
      </c>
      <c r="C97">
        <v>1541.5100098</v>
      </c>
      <c r="D97">
        <v>1516.4471435999999</v>
      </c>
      <c r="E97">
        <v>1511.1025391000001</v>
      </c>
      <c r="F97">
        <v>1457.3499756000001</v>
      </c>
      <c r="G97">
        <v>1500.3299560999999</v>
      </c>
      <c r="H97">
        <v>1552.9200439000001</v>
      </c>
      <c r="I97">
        <v>1541.5100098</v>
      </c>
      <c r="J97">
        <v>1527.3864745999999</v>
      </c>
      <c r="L97" t="str">
        <f t="shared" si="10"/>
        <v>05JUL2023:00:00:00</v>
      </c>
      <c r="M97">
        <v>24</v>
      </c>
      <c r="N97">
        <f t="shared" si="11"/>
        <v>20.726318400000082</v>
      </c>
      <c r="O97" t="str">
        <f t="shared" si="12"/>
        <v/>
      </c>
      <c r="P97">
        <f t="shared" si="13"/>
        <v>20.726318400000082</v>
      </c>
      <c r="Q97" t="str">
        <f t="shared" si="14"/>
        <v/>
      </c>
      <c r="R97">
        <f t="shared" si="15"/>
        <v>1</v>
      </c>
      <c r="S97">
        <f t="shared" si="16"/>
        <v>1.3628709011812119</v>
      </c>
    </row>
    <row r="98" spans="1:19" x14ac:dyDescent="0.3">
      <c r="A98" t="s">
        <v>124</v>
      </c>
      <c r="B98">
        <v>1430.2634277</v>
      </c>
      <c r="C98">
        <v>1474.8800048999999</v>
      </c>
      <c r="D98">
        <v>1388.8387451000001</v>
      </c>
      <c r="E98">
        <v>1438.2823486</v>
      </c>
      <c r="F98">
        <v>1374.9200439000001</v>
      </c>
      <c r="G98">
        <v>1395.9899902</v>
      </c>
      <c r="H98">
        <v>1474.8800048999999</v>
      </c>
      <c r="I98">
        <v>1466.25</v>
      </c>
      <c r="J98">
        <v>1437.1977539</v>
      </c>
      <c r="L98" t="str">
        <f t="shared" si="10"/>
        <v>05JUL2023:01:00:00</v>
      </c>
      <c r="M98">
        <v>1</v>
      </c>
      <c r="N98">
        <f t="shared" si="11"/>
        <v>44.616577199999938</v>
      </c>
      <c r="O98" t="str">
        <f t="shared" si="12"/>
        <v/>
      </c>
      <c r="P98">
        <f t="shared" si="13"/>
        <v>44.616577199999938</v>
      </c>
      <c r="Q98" t="str">
        <f t="shared" si="14"/>
        <v/>
      </c>
      <c r="R98">
        <f t="shared" si="15"/>
        <v>1</v>
      </c>
      <c r="S98">
        <f t="shared" si="16"/>
        <v>3.1194657107150991</v>
      </c>
    </row>
    <row r="99" spans="1:19" x14ac:dyDescent="0.3">
      <c r="A99" t="s">
        <v>125</v>
      </c>
      <c r="B99">
        <v>1403.0139160000001</v>
      </c>
      <c r="C99">
        <v>1394.5300293</v>
      </c>
      <c r="D99">
        <v>1307.8395995999999</v>
      </c>
      <c r="E99">
        <v>1323.9641113</v>
      </c>
      <c r="F99">
        <v>1281.2900391000001</v>
      </c>
      <c r="G99">
        <v>1300.1999512</v>
      </c>
      <c r="H99">
        <v>1394.5300293</v>
      </c>
      <c r="I99">
        <v>1385.8199463000001</v>
      </c>
      <c r="J99">
        <v>1353.8220214999999</v>
      </c>
      <c r="L99" t="str">
        <f t="shared" si="10"/>
        <v>05JUL2023:02:00:00</v>
      </c>
      <c r="M99">
        <v>2</v>
      </c>
      <c r="N99">
        <f t="shared" si="11"/>
        <v>-8.4838867000000846</v>
      </c>
      <c r="O99">
        <f t="shared" si="12"/>
        <v>-8.4838867000000846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0.60469013195447763</v>
      </c>
    </row>
    <row r="100" spans="1:19" x14ac:dyDescent="0.3">
      <c r="A100" t="s">
        <v>126</v>
      </c>
      <c r="B100">
        <v>1386.1275635</v>
      </c>
      <c r="C100">
        <v>1318.3499756000001</v>
      </c>
      <c r="D100">
        <v>1241.9820557</v>
      </c>
      <c r="E100">
        <v>1260.0892334</v>
      </c>
      <c r="F100">
        <v>1195.5300293</v>
      </c>
      <c r="G100">
        <v>1210.9599608999999</v>
      </c>
      <c r="H100">
        <v>1318.3499756000001</v>
      </c>
      <c r="I100">
        <v>1309.5600586</v>
      </c>
      <c r="J100">
        <v>1277.418457</v>
      </c>
      <c r="L100" t="str">
        <f t="shared" si="10"/>
        <v>05JUL2023:03:00:00</v>
      </c>
      <c r="M100">
        <v>3</v>
      </c>
      <c r="N100">
        <f t="shared" si="11"/>
        <v>-67.777587899999844</v>
      </c>
      <c r="O100">
        <f t="shared" si="12"/>
        <v>-67.777587899999844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4.8897078223349135</v>
      </c>
    </row>
    <row r="101" spans="1:19" x14ac:dyDescent="0.3">
      <c r="A101" t="s">
        <v>127</v>
      </c>
      <c r="B101">
        <v>1338.5599365</v>
      </c>
      <c r="C101">
        <v>1251.3299560999999</v>
      </c>
      <c r="D101">
        <v>1210.6274414</v>
      </c>
      <c r="E101">
        <v>1242.4110106999999</v>
      </c>
      <c r="F101">
        <v>1142.5</v>
      </c>
      <c r="G101">
        <v>1161.6300048999999</v>
      </c>
      <c r="H101">
        <v>1251.3299560999999</v>
      </c>
      <c r="I101">
        <v>1243.0799560999999</v>
      </c>
      <c r="J101">
        <v>1220.8615723</v>
      </c>
      <c r="L101" t="str">
        <f t="shared" si="10"/>
        <v>05JUL2023:04:00:00</v>
      </c>
      <c r="M101">
        <v>4</v>
      </c>
      <c r="N101">
        <f t="shared" si="11"/>
        <v>-87.229980400000159</v>
      </c>
      <c r="O101">
        <f t="shared" si="12"/>
        <v>-87.229980400000159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6.5167033631743658</v>
      </c>
    </row>
    <row r="102" spans="1:19" x14ac:dyDescent="0.3">
      <c r="A102" t="s">
        <v>128</v>
      </c>
      <c r="B102">
        <v>1245.2037353999999</v>
      </c>
      <c r="C102">
        <v>1228.8199463000001</v>
      </c>
      <c r="D102">
        <v>1183.4283447</v>
      </c>
      <c r="E102">
        <v>1209.6824951000001</v>
      </c>
      <c r="F102">
        <v>1118.7199707</v>
      </c>
      <c r="G102">
        <v>1141.3399658000001</v>
      </c>
      <c r="H102">
        <v>1228.8199463000001</v>
      </c>
      <c r="I102">
        <v>1221.4100341999999</v>
      </c>
      <c r="J102">
        <v>1197.7607422000001</v>
      </c>
      <c r="L102" t="str">
        <f t="shared" si="10"/>
        <v>05JUL2023:05:00:00</v>
      </c>
      <c r="M102">
        <v>5</v>
      </c>
      <c r="N102">
        <f t="shared" si="11"/>
        <v>-16.383789099999831</v>
      </c>
      <c r="O102">
        <f t="shared" si="12"/>
        <v>-16.383789099999831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1.3157516825740025</v>
      </c>
    </row>
    <row r="103" spans="1:19" x14ac:dyDescent="0.3">
      <c r="A103" t="s">
        <v>129</v>
      </c>
      <c r="B103">
        <v>1215.2016602000001</v>
      </c>
      <c r="C103">
        <v>1234.0699463000001</v>
      </c>
      <c r="D103">
        <v>1175.9707031</v>
      </c>
      <c r="E103">
        <v>1194.4475098</v>
      </c>
      <c r="F103">
        <v>1131.4000243999999</v>
      </c>
      <c r="G103">
        <v>1157.6600341999999</v>
      </c>
      <c r="H103">
        <v>1234.0699463000001</v>
      </c>
      <c r="I103">
        <v>1227.9699707</v>
      </c>
      <c r="J103">
        <v>1202.7121582</v>
      </c>
      <c r="L103" t="str">
        <f t="shared" si="10"/>
        <v>05JUL2023:06:00:00</v>
      </c>
      <c r="M103">
        <v>6</v>
      </c>
      <c r="N103">
        <f t="shared" si="11"/>
        <v>18.868286099999978</v>
      </c>
      <c r="O103" t="str">
        <f t="shared" si="12"/>
        <v/>
      </c>
      <c r="P103">
        <f t="shared" si="13"/>
        <v>18.868286099999978</v>
      </c>
      <c r="Q103" t="str">
        <f t="shared" si="14"/>
        <v/>
      </c>
      <c r="R103">
        <f t="shared" si="15"/>
        <v>1</v>
      </c>
      <c r="S103">
        <f t="shared" si="16"/>
        <v>1.5526876499571767</v>
      </c>
    </row>
    <row r="104" spans="1:19" x14ac:dyDescent="0.3">
      <c r="A104" t="s">
        <v>130</v>
      </c>
      <c r="B104">
        <v>1177.7703856999999</v>
      </c>
      <c r="C104">
        <v>1266.1600341999999</v>
      </c>
      <c r="D104">
        <v>1206.9483643000001</v>
      </c>
      <c r="E104">
        <v>1219.1312256000001</v>
      </c>
      <c r="F104">
        <v>1170.8399658000001</v>
      </c>
      <c r="G104">
        <v>1207.7199707</v>
      </c>
      <c r="H104">
        <v>1266.1600341999999</v>
      </c>
      <c r="I104">
        <v>1261.8900146000001</v>
      </c>
      <c r="J104">
        <v>1237.6607666</v>
      </c>
      <c r="L104" t="str">
        <f t="shared" si="10"/>
        <v>05JUL2023:07:00:00</v>
      </c>
      <c r="M104">
        <v>7</v>
      </c>
      <c r="N104">
        <f t="shared" si="11"/>
        <v>88.389648500000021</v>
      </c>
      <c r="O104" t="str">
        <f t="shared" si="12"/>
        <v/>
      </c>
      <c r="P104">
        <f t="shared" si="13"/>
        <v>88.389648500000021</v>
      </c>
      <c r="Q104" t="str">
        <f t="shared" si="14"/>
        <v/>
      </c>
      <c r="R104">
        <f t="shared" si="15"/>
        <v>1</v>
      </c>
      <c r="S104">
        <f t="shared" si="16"/>
        <v>7.5048285789140659</v>
      </c>
    </row>
    <row r="105" spans="1:19" x14ac:dyDescent="0.3">
      <c r="A105" t="s">
        <v>131</v>
      </c>
      <c r="B105">
        <v>1216.784668</v>
      </c>
      <c r="C105">
        <v>1285.2299805</v>
      </c>
      <c r="D105">
        <v>1240.5791016000001</v>
      </c>
      <c r="E105">
        <v>1234.0180664</v>
      </c>
      <c r="F105">
        <v>1201.4399414</v>
      </c>
      <c r="G105">
        <v>1245.1300048999999</v>
      </c>
      <c r="H105">
        <v>1285.2299805</v>
      </c>
      <c r="I105">
        <v>1281.8299560999999</v>
      </c>
      <c r="J105">
        <v>1262.8908690999999</v>
      </c>
      <c r="L105" t="str">
        <f t="shared" si="10"/>
        <v>05JUL2023:08:00:00</v>
      </c>
      <c r="M105">
        <v>8</v>
      </c>
      <c r="N105">
        <f t="shared" si="11"/>
        <v>68.4453125</v>
      </c>
      <c r="O105" t="str">
        <f t="shared" si="12"/>
        <v/>
      </c>
      <c r="P105">
        <f t="shared" si="13"/>
        <v>68.4453125</v>
      </c>
      <c r="Q105" t="str">
        <f t="shared" si="14"/>
        <v/>
      </c>
      <c r="R105">
        <f t="shared" si="15"/>
        <v>1</v>
      </c>
      <c r="S105">
        <f t="shared" si="16"/>
        <v>5.6250965598129969</v>
      </c>
    </row>
    <row r="106" spans="1:19" x14ac:dyDescent="0.3">
      <c r="A106" t="s">
        <v>132</v>
      </c>
      <c r="B106">
        <v>1330.355957</v>
      </c>
      <c r="C106">
        <v>1339.0500488</v>
      </c>
      <c r="D106">
        <v>1339.1795654</v>
      </c>
      <c r="E106">
        <v>1304.8596190999999</v>
      </c>
      <c r="F106">
        <v>1252.3499756000001</v>
      </c>
      <c r="G106">
        <v>1305.9699707</v>
      </c>
      <c r="H106">
        <v>1339.0500488</v>
      </c>
      <c r="I106">
        <v>1335.6899414</v>
      </c>
      <c r="J106">
        <v>1326.0899658000001</v>
      </c>
      <c r="L106" t="str">
        <f t="shared" si="10"/>
        <v>05JUL2023:09:00:00</v>
      </c>
      <c r="M106">
        <v>9</v>
      </c>
      <c r="N106">
        <f t="shared" si="11"/>
        <v>8.6940918000000238</v>
      </c>
      <c r="O106" t="str">
        <f t="shared" si="12"/>
        <v/>
      </c>
      <c r="P106">
        <f t="shared" si="13"/>
        <v>8.6940918000000238</v>
      </c>
      <c r="Q106" t="str">
        <f t="shared" si="14"/>
        <v/>
      </c>
      <c r="R106">
        <f t="shared" si="15"/>
        <v>1</v>
      </c>
      <c r="S106">
        <f t="shared" si="16"/>
        <v>0.65351620776784514</v>
      </c>
    </row>
    <row r="107" spans="1:19" x14ac:dyDescent="0.3">
      <c r="A107" t="s">
        <v>133</v>
      </c>
      <c r="B107">
        <v>1444.7595214999999</v>
      </c>
      <c r="C107">
        <v>1471.1500243999999</v>
      </c>
      <c r="D107">
        <v>1453.078125</v>
      </c>
      <c r="E107">
        <v>1399.1309814000001</v>
      </c>
      <c r="F107">
        <v>1357.2299805</v>
      </c>
      <c r="G107">
        <v>1432.3399658000001</v>
      </c>
      <c r="H107">
        <v>1471.1500243999999</v>
      </c>
      <c r="I107">
        <v>1468.7099608999999</v>
      </c>
      <c r="J107">
        <v>1451.5306396000001</v>
      </c>
      <c r="L107" t="str">
        <f t="shared" si="10"/>
        <v>05JUL2023:10:00:00</v>
      </c>
      <c r="M107">
        <v>10</v>
      </c>
      <c r="N107">
        <f t="shared" si="11"/>
        <v>26.390502900000001</v>
      </c>
      <c r="O107" t="str">
        <f t="shared" si="12"/>
        <v/>
      </c>
      <c r="P107">
        <f t="shared" si="13"/>
        <v>26.390502900000001</v>
      </c>
      <c r="Q107" t="str">
        <f t="shared" si="14"/>
        <v/>
      </c>
      <c r="R107">
        <f t="shared" si="15"/>
        <v>1</v>
      </c>
      <c r="S107">
        <f t="shared" si="16"/>
        <v>1.8266363714703509</v>
      </c>
    </row>
    <row r="108" spans="1:19" x14ac:dyDescent="0.3">
      <c r="A108" t="s">
        <v>134</v>
      </c>
      <c r="B108">
        <v>1515.3334961</v>
      </c>
      <c r="C108">
        <v>1623.2900391000001</v>
      </c>
      <c r="D108">
        <v>1538.0267334</v>
      </c>
      <c r="E108">
        <v>1483.824707</v>
      </c>
      <c r="F108">
        <v>1489.0200195</v>
      </c>
      <c r="G108">
        <v>1564.9799805</v>
      </c>
      <c r="H108">
        <v>1623.2900391000001</v>
      </c>
      <c r="I108">
        <v>1621.0200195</v>
      </c>
      <c r="J108">
        <v>1586.2984618999999</v>
      </c>
      <c r="L108" t="str">
        <f t="shared" si="10"/>
        <v>05JUL2023:11:00:00</v>
      </c>
      <c r="M108">
        <v>11</v>
      </c>
      <c r="N108">
        <f t="shared" si="11"/>
        <v>107.95654300000001</v>
      </c>
      <c r="O108" t="str">
        <f t="shared" si="12"/>
        <v/>
      </c>
      <c r="P108">
        <f t="shared" si="13"/>
        <v>107.95654300000001</v>
      </c>
      <c r="Q108" t="str">
        <f t="shared" si="14"/>
        <v/>
      </c>
      <c r="R108">
        <f t="shared" si="15"/>
        <v>1</v>
      </c>
      <c r="S108">
        <f t="shared" si="16"/>
        <v>7.1242761595283657</v>
      </c>
    </row>
    <row r="109" spans="1:19" x14ac:dyDescent="0.3">
      <c r="A109" t="s">
        <v>135</v>
      </c>
      <c r="B109">
        <v>1609.1834716999999</v>
      </c>
      <c r="C109">
        <v>1778.0899658000001</v>
      </c>
      <c r="D109">
        <v>1632.7237548999999</v>
      </c>
      <c r="E109">
        <v>1604.9709473</v>
      </c>
      <c r="F109">
        <v>1591.3000488</v>
      </c>
      <c r="G109">
        <v>1673.75</v>
      </c>
      <c r="H109">
        <v>1778.0899658000001</v>
      </c>
      <c r="I109">
        <v>1775.8900146000001</v>
      </c>
      <c r="J109">
        <v>1719.2438964999999</v>
      </c>
      <c r="L109" t="str">
        <f t="shared" si="10"/>
        <v>05JUL2023:12:00:00</v>
      </c>
      <c r="M109">
        <v>12</v>
      </c>
      <c r="N109">
        <f t="shared" si="11"/>
        <v>168.90649410000015</v>
      </c>
      <c r="O109" t="str">
        <f t="shared" si="12"/>
        <v/>
      </c>
      <c r="P109">
        <f t="shared" si="13"/>
        <v>168.90649410000015</v>
      </c>
      <c r="Q109" t="str">
        <f t="shared" si="14"/>
        <v/>
      </c>
      <c r="R109">
        <f t="shared" si="15"/>
        <v>1</v>
      </c>
      <c r="S109">
        <f t="shared" si="16"/>
        <v>10.496409953897997</v>
      </c>
    </row>
    <row r="110" spans="1:19" x14ac:dyDescent="0.3">
      <c r="A110" t="s">
        <v>136</v>
      </c>
      <c r="B110">
        <v>1745.1575928</v>
      </c>
      <c r="C110">
        <v>1919.6099853999999</v>
      </c>
      <c r="D110">
        <v>1763.6727295000001</v>
      </c>
      <c r="E110">
        <v>1737.697876</v>
      </c>
      <c r="F110">
        <v>1688.5500488</v>
      </c>
      <c r="G110">
        <v>1776.8000488</v>
      </c>
      <c r="H110">
        <v>1919.6099853999999</v>
      </c>
      <c r="I110">
        <v>1917.3100586</v>
      </c>
      <c r="J110">
        <v>1850.3457031</v>
      </c>
      <c r="L110" t="str">
        <f t="shared" si="10"/>
        <v>05JUL2023:13:00:00</v>
      </c>
      <c r="M110">
        <v>13</v>
      </c>
      <c r="N110">
        <f t="shared" si="11"/>
        <v>174.45239259999994</v>
      </c>
      <c r="O110" t="str">
        <f t="shared" si="12"/>
        <v/>
      </c>
      <c r="P110">
        <f t="shared" si="13"/>
        <v>174.45239259999994</v>
      </c>
      <c r="Q110" t="str">
        <f t="shared" si="14"/>
        <v/>
      </c>
      <c r="R110">
        <f t="shared" si="15"/>
        <v>1</v>
      </c>
      <c r="S110">
        <f t="shared" si="16"/>
        <v>9.9963689995527343</v>
      </c>
    </row>
    <row r="111" spans="1:19" x14ac:dyDescent="0.3">
      <c r="A111" t="s">
        <v>137</v>
      </c>
      <c r="B111">
        <v>1886.354126</v>
      </c>
      <c r="C111">
        <v>2031.8800048999999</v>
      </c>
      <c r="D111">
        <v>1866.5531006000001</v>
      </c>
      <c r="E111">
        <v>1846.4918213000001</v>
      </c>
      <c r="F111">
        <v>1770.9899902</v>
      </c>
      <c r="G111">
        <v>1866.1800536999999</v>
      </c>
      <c r="H111">
        <v>2031.8800048999999</v>
      </c>
      <c r="I111">
        <v>2029.9100341999999</v>
      </c>
      <c r="J111">
        <v>1955.5648193</v>
      </c>
      <c r="L111" t="str">
        <f t="shared" si="10"/>
        <v>05JUL2023:14:00:00</v>
      </c>
      <c r="M111">
        <v>14</v>
      </c>
      <c r="N111">
        <f t="shared" si="11"/>
        <v>145.52587889999995</v>
      </c>
      <c r="O111" t="str">
        <f t="shared" si="12"/>
        <v/>
      </c>
      <c r="P111">
        <f t="shared" si="13"/>
        <v>145.52587889999995</v>
      </c>
      <c r="Q111" t="str">
        <f t="shared" si="14"/>
        <v/>
      </c>
      <c r="R111">
        <f t="shared" si="15"/>
        <v>1</v>
      </c>
      <c r="S111">
        <f t="shared" si="16"/>
        <v>7.7146638000886139</v>
      </c>
    </row>
    <row r="112" spans="1:19" x14ac:dyDescent="0.3">
      <c r="A112" t="s">
        <v>138</v>
      </c>
      <c r="B112">
        <v>1936.9503173999999</v>
      </c>
      <c r="C112">
        <v>2092.5100097999998</v>
      </c>
      <c r="D112">
        <v>1950.574707</v>
      </c>
      <c r="E112">
        <v>1943.6628418</v>
      </c>
      <c r="F112">
        <v>1834.9300536999999</v>
      </c>
      <c r="G112">
        <v>1946.5100098</v>
      </c>
      <c r="H112">
        <v>2092.5100097999998</v>
      </c>
      <c r="I112">
        <v>2091.4299316000001</v>
      </c>
      <c r="J112">
        <v>2023.440918</v>
      </c>
      <c r="L112" t="str">
        <f t="shared" si="10"/>
        <v>05JUL2023:15:00:00</v>
      </c>
      <c r="M112">
        <v>15</v>
      </c>
      <c r="N112">
        <f t="shared" si="11"/>
        <v>155.5596923999999</v>
      </c>
      <c r="O112" t="str">
        <f t="shared" si="12"/>
        <v/>
      </c>
      <c r="P112">
        <f t="shared" si="13"/>
        <v>155.5596923999999</v>
      </c>
      <c r="Q112" t="str">
        <f t="shared" si="14"/>
        <v/>
      </c>
      <c r="R112">
        <f t="shared" si="15"/>
        <v>1</v>
      </c>
      <c r="S112">
        <f t="shared" si="16"/>
        <v>8.0311658488386133</v>
      </c>
    </row>
    <row r="113" spans="1:19" x14ac:dyDescent="0.3">
      <c r="A113" t="s">
        <v>139</v>
      </c>
      <c r="B113">
        <v>2007.0579834</v>
      </c>
      <c r="C113">
        <v>2110.7299804999998</v>
      </c>
      <c r="D113">
        <v>2007.2387695</v>
      </c>
      <c r="E113">
        <v>2013.449707</v>
      </c>
      <c r="F113">
        <v>1863.6400146000001</v>
      </c>
      <c r="G113">
        <v>1993.6500243999999</v>
      </c>
      <c r="H113">
        <v>2110.7299804999998</v>
      </c>
      <c r="I113">
        <v>2109.6799316000001</v>
      </c>
      <c r="J113">
        <v>2053.2998047000001</v>
      </c>
      <c r="L113" t="str">
        <f t="shared" si="10"/>
        <v>05JUL2023:16:00:00</v>
      </c>
      <c r="M113">
        <v>16</v>
      </c>
      <c r="N113">
        <f t="shared" si="11"/>
        <v>103.67199709999977</v>
      </c>
      <c r="O113" t="str">
        <f t="shared" si="12"/>
        <v/>
      </c>
      <c r="P113">
        <f t="shared" si="13"/>
        <v>103.67199709999977</v>
      </c>
      <c r="Q113" t="str">
        <f t="shared" si="14"/>
        <v/>
      </c>
      <c r="R113">
        <f t="shared" si="15"/>
        <v>1</v>
      </c>
      <c r="S113">
        <f t="shared" si="16"/>
        <v>5.1653713025458865</v>
      </c>
    </row>
    <row r="114" spans="1:19" x14ac:dyDescent="0.3">
      <c r="A114" t="s">
        <v>140</v>
      </c>
      <c r="B114">
        <v>2066.2329101999999</v>
      </c>
      <c r="C114">
        <v>2104.3898926000002</v>
      </c>
      <c r="D114">
        <v>2030.8188477000001</v>
      </c>
      <c r="E114">
        <v>2041.9526367000001</v>
      </c>
      <c r="F114">
        <v>1876.5500488</v>
      </c>
      <c r="G114">
        <v>2018.8299560999999</v>
      </c>
      <c r="H114">
        <v>2104.3898926000002</v>
      </c>
      <c r="I114">
        <v>2103.7099609000002</v>
      </c>
      <c r="J114">
        <v>2058.1318359000002</v>
      </c>
      <c r="L114" t="str">
        <f t="shared" si="10"/>
        <v>05JUL2023:17:00:00</v>
      </c>
      <c r="M114">
        <v>17</v>
      </c>
      <c r="N114">
        <f t="shared" si="11"/>
        <v>38.156982400000288</v>
      </c>
      <c r="O114" t="str">
        <f t="shared" si="12"/>
        <v/>
      </c>
      <c r="P114">
        <f t="shared" si="13"/>
        <v>38.156982400000288</v>
      </c>
      <c r="Q114" t="str">
        <f t="shared" si="14"/>
        <v/>
      </c>
      <c r="R114">
        <f t="shared" si="15"/>
        <v>1</v>
      </c>
      <c r="S114">
        <f t="shared" si="16"/>
        <v>1.8466931879575426</v>
      </c>
    </row>
    <row r="115" spans="1:19" x14ac:dyDescent="0.3">
      <c r="A115" t="s">
        <v>141</v>
      </c>
      <c r="B115">
        <v>2072.2006836</v>
      </c>
      <c r="C115">
        <v>2073.9299316000001</v>
      </c>
      <c r="D115">
        <v>1990.9880370999999</v>
      </c>
      <c r="E115">
        <v>1978.9030762</v>
      </c>
      <c r="F115">
        <v>1861.6700439000001</v>
      </c>
      <c r="G115">
        <v>2008.3599853999999</v>
      </c>
      <c r="H115">
        <v>2073.9299316000001</v>
      </c>
      <c r="I115">
        <v>2072.9499512000002</v>
      </c>
      <c r="J115">
        <v>2029.2646483999999</v>
      </c>
      <c r="L115" t="str">
        <f t="shared" si="10"/>
        <v>05JUL2023:18:00:00</v>
      </c>
      <c r="M115">
        <v>18</v>
      </c>
      <c r="N115">
        <f t="shared" si="11"/>
        <v>1.7292480000000978</v>
      </c>
      <c r="O115" t="str">
        <f t="shared" si="12"/>
        <v/>
      </c>
      <c r="P115">
        <f t="shared" si="13"/>
        <v>1.7292480000000978</v>
      </c>
      <c r="Q115" t="str">
        <f t="shared" si="14"/>
        <v/>
      </c>
      <c r="R115">
        <f t="shared" si="15"/>
        <v>1</v>
      </c>
      <c r="S115">
        <f t="shared" si="16"/>
        <v>8.3449832522779779E-2</v>
      </c>
    </row>
    <row r="116" spans="1:19" x14ac:dyDescent="0.3">
      <c r="A116" t="s">
        <v>142</v>
      </c>
      <c r="B116">
        <v>2059.0612793</v>
      </c>
      <c r="C116">
        <v>2015.0400391000001</v>
      </c>
      <c r="D116">
        <v>1941.3927002</v>
      </c>
      <c r="E116">
        <v>1848.5136719</v>
      </c>
      <c r="F116">
        <v>1828.4699707</v>
      </c>
      <c r="G116">
        <v>1972.7199707</v>
      </c>
      <c r="H116">
        <v>2015.0400391000001</v>
      </c>
      <c r="I116">
        <v>2014.9100341999999</v>
      </c>
      <c r="J116">
        <v>1977.3826904</v>
      </c>
      <c r="L116" t="str">
        <f t="shared" si="10"/>
        <v>05JUL2023:19:00:00</v>
      </c>
      <c r="M116">
        <v>19</v>
      </c>
      <c r="N116">
        <f t="shared" si="11"/>
        <v>-44.021240199999966</v>
      </c>
      <c r="O116">
        <f t="shared" si="12"/>
        <v>-44.021240199999966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2.1379276392864548</v>
      </c>
    </row>
    <row r="117" spans="1:19" x14ac:dyDescent="0.3">
      <c r="A117" t="s">
        <v>143</v>
      </c>
      <c r="B117">
        <v>1953.5173339999999</v>
      </c>
      <c r="C117">
        <v>1929.6600341999999</v>
      </c>
      <c r="D117">
        <v>1862.5424805</v>
      </c>
      <c r="E117">
        <v>1778.9086914</v>
      </c>
      <c r="F117">
        <v>1757.5899658000001</v>
      </c>
      <c r="G117">
        <v>1896.8599853999999</v>
      </c>
      <c r="H117">
        <v>1929.6600341999999</v>
      </c>
      <c r="I117">
        <v>1929.4499512</v>
      </c>
      <c r="J117">
        <v>1895.6865233999999</v>
      </c>
      <c r="L117" t="str">
        <f t="shared" si="10"/>
        <v>05JUL2023:20:00:00</v>
      </c>
      <c r="M117">
        <v>20</v>
      </c>
      <c r="N117">
        <f t="shared" si="11"/>
        <v>-23.857299799999964</v>
      </c>
      <c r="O117">
        <f t="shared" si="12"/>
        <v>-23.857299799999964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1.2212484314715564</v>
      </c>
    </row>
    <row r="118" spans="1:19" x14ac:dyDescent="0.3">
      <c r="A118" t="s">
        <v>144</v>
      </c>
      <c r="B118">
        <v>1797.7327881000001</v>
      </c>
      <c r="C118">
        <v>1830.7600098</v>
      </c>
      <c r="D118">
        <v>1773.6859131000001</v>
      </c>
      <c r="E118">
        <v>1748.8974608999999</v>
      </c>
      <c r="F118">
        <v>1677.5400391000001</v>
      </c>
      <c r="G118">
        <v>1798.1899414</v>
      </c>
      <c r="H118">
        <v>1830.7600098</v>
      </c>
      <c r="I118">
        <v>1830.8299560999999</v>
      </c>
      <c r="J118">
        <v>1800.7872314000001</v>
      </c>
      <c r="L118" t="str">
        <f t="shared" si="10"/>
        <v>05JUL2023:21:00:00</v>
      </c>
      <c r="M118">
        <v>21</v>
      </c>
      <c r="N118">
        <f t="shared" si="11"/>
        <v>33.027221699999927</v>
      </c>
      <c r="O118" t="str">
        <f t="shared" si="12"/>
        <v/>
      </c>
      <c r="P118">
        <f t="shared" si="13"/>
        <v>33.027221699999927</v>
      </c>
      <c r="Q118" t="str">
        <f t="shared" si="14"/>
        <v/>
      </c>
      <c r="R118">
        <f t="shared" si="15"/>
        <v>1</v>
      </c>
      <c r="S118">
        <f t="shared" si="16"/>
        <v>1.837159666810436</v>
      </c>
    </row>
    <row r="119" spans="1:19" x14ac:dyDescent="0.3">
      <c r="A119" t="s">
        <v>145</v>
      </c>
      <c r="B119">
        <v>1752.8017577999999</v>
      </c>
      <c r="C119">
        <v>1752.2700195</v>
      </c>
      <c r="D119">
        <v>1723.1002197</v>
      </c>
      <c r="E119">
        <v>1724.4528809000001</v>
      </c>
      <c r="F119">
        <v>1626.4499512</v>
      </c>
      <c r="G119">
        <v>1729.4699707</v>
      </c>
      <c r="H119">
        <v>1752.2700195</v>
      </c>
      <c r="I119">
        <v>1752.2600098</v>
      </c>
      <c r="J119">
        <v>1731.5710449000001</v>
      </c>
      <c r="L119" t="str">
        <f t="shared" si="10"/>
        <v>05JUL2023:22:00:00</v>
      </c>
      <c r="M119">
        <v>22</v>
      </c>
      <c r="N119">
        <f t="shared" si="11"/>
        <v>-0.5317382999999154</v>
      </c>
      <c r="O119">
        <f t="shared" si="12"/>
        <v>-0.5317382999999154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3.0336476879582658E-2</v>
      </c>
    </row>
    <row r="120" spans="1:19" x14ac:dyDescent="0.3">
      <c r="A120" t="s">
        <v>146</v>
      </c>
      <c r="B120">
        <v>1742.0584716999999</v>
      </c>
      <c r="C120">
        <v>1650.9499512</v>
      </c>
      <c r="D120">
        <v>1599.0319824000001</v>
      </c>
      <c r="E120">
        <v>1617.5266113</v>
      </c>
      <c r="F120">
        <v>1498.1600341999999</v>
      </c>
      <c r="G120">
        <v>1601.1400146000001</v>
      </c>
      <c r="H120">
        <v>1650.9499512</v>
      </c>
      <c r="I120">
        <v>1650.2199707</v>
      </c>
      <c r="J120">
        <v>1620.0874022999999</v>
      </c>
      <c r="L120" t="str">
        <f t="shared" si="10"/>
        <v>05JUL2023:23:00:00</v>
      </c>
      <c r="M120">
        <v>23</v>
      </c>
      <c r="N120">
        <f t="shared" si="11"/>
        <v>-91.108520499999941</v>
      </c>
      <c r="O120">
        <f t="shared" si="12"/>
        <v>-91.108520499999941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5.2299346996711922</v>
      </c>
    </row>
    <row r="121" spans="1:19" x14ac:dyDescent="0.3">
      <c r="A121" t="s">
        <v>147</v>
      </c>
      <c r="B121">
        <v>1654.5783690999999</v>
      </c>
      <c r="C121">
        <v>1561.0400391000001</v>
      </c>
      <c r="D121">
        <v>1532.4492187999999</v>
      </c>
      <c r="E121">
        <v>1595.0402832</v>
      </c>
      <c r="F121">
        <v>1391.1700439000001</v>
      </c>
      <c r="G121">
        <v>1479.0799560999999</v>
      </c>
      <c r="H121">
        <v>1561.0400391000001</v>
      </c>
      <c r="I121">
        <v>1559.3900146000001</v>
      </c>
      <c r="J121">
        <v>1529.6439209</v>
      </c>
      <c r="L121" t="str">
        <f t="shared" si="10"/>
        <v>06JUL2023:00:00:00</v>
      </c>
      <c r="M121">
        <v>24</v>
      </c>
      <c r="N121">
        <f t="shared" si="11"/>
        <v>-93.53832999999986</v>
      </c>
      <c r="O121">
        <f t="shared" si="12"/>
        <v>-93.53832999999986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5.6533030859625946</v>
      </c>
    </row>
    <row r="122" spans="1:19" x14ac:dyDescent="0.3">
      <c r="A122" t="s">
        <v>148</v>
      </c>
      <c r="B122">
        <v>1524.2003173999999</v>
      </c>
      <c r="C122">
        <v>1430.25</v>
      </c>
      <c r="D122">
        <v>1439.4349365</v>
      </c>
      <c r="E122">
        <v>1542.5860596</v>
      </c>
      <c r="F122">
        <v>1331.9599608999999</v>
      </c>
      <c r="G122">
        <v>1390.0200195</v>
      </c>
      <c r="H122">
        <v>1430.25</v>
      </c>
      <c r="I122">
        <v>1425.8499756000001</v>
      </c>
      <c r="J122">
        <v>1416.9150391000001</v>
      </c>
      <c r="L122" t="str">
        <f t="shared" si="10"/>
        <v>06JUL2023:01:00:00</v>
      </c>
      <c r="M122">
        <v>1</v>
      </c>
      <c r="N122">
        <f t="shared" si="11"/>
        <v>-93.950317399999904</v>
      </c>
      <c r="O122">
        <f t="shared" si="12"/>
        <v>-93.950317399999904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6.1639087938428947</v>
      </c>
    </row>
    <row r="123" spans="1:19" x14ac:dyDescent="0.3">
      <c r="A123" t="s">
        <v>149</v>
      </c>
      <c r="B123">
        <v>1428.2947998</v>
      </c>
      <c r="C123">
        <v>1383.7099608999999</v>
      </c>
      <c r="D123">
        <v>1358.6263428</v>
      </c>
      <c r="E123">
        <v>1455.9754639</v>
      </c>
      <c r="F123">
        <v>1260</v>
      </c>
      <c r="G123">
        <v>1317.3399658000001</v>
      </c>
      <c r="H123">
        <v>1383.7099608999999</v>
      </c>
      <c r="I123">
        <v>1379.1700439000001</v>
      </c>
      <c r="J123">
        <v>1358.3232422000001</v>
      </c>
      <c r="L123" t="str">
        <f t="shared" si="10"/>
        <v>06JUL2023:02:00:00</v>
      </c>
      <c r="M123">
        <v>2</v>
      </c>
      <c r="N123">
        <f t="shared" si="11"/>
        <v>-44.584838900000022</v>
      </c>
      <c r="O123">
        <f t="shared" si="12"/>
        <v>-44.584838900000022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3.1215431790582104</v>
      </c>
    </row>
    <row r="124" spans="1:19" x14ac:dyDescent="0.3">
      <c r="A124" t="s">
        <v>150</v>
      </c>
      <c r="B124">
        <v>1338.6634521000001</v>
      </c>
      <c r="C124">
        <v>1332</v>
      </c>
      <c r="D124">
        <v>1285.4940185999999</v>
      </c>
      <c r="E124">
        <v>1369.7000731999999</v>
      </c>
      <c r="F124">
        <v>1184.0300293</v>
      </c>
      <c r="G124">
        <v>1241.0699463000001</v>
      </c>
      <c r="H124">
        <v>1332</v>
      </c>
      <c r="I124">
        <v>1327.2600098</v>
      </c>
      <c r="J124">
        <v>1297.3868408000001</v>
      </c>
      <c r="L124" t="str">
        <f t="shared" si="10"/>
        <v>06JUL2023:03:00:00</v>
      </c>
      <c r="M124">
        <v>3</v>
      </c>
      <c r="N124">
        <f t="shared" si="11"/>
        <v>-6.6634521000000859</v>
      </c>
      <c r="O124">
        <f t="shared" si="12"/>
        <v>-6.6634521000000859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0.49776903145797669</v>
      </c>
    </row>
    <row r="125" spans="1:19" x14ac:dyDescent="0.3">
      <c r="A125" t="s">
        <v>151</v>
      </c>
      <c r="B125">
        <v>1272.6413574000001</v>
      </c>
      <c r="C125">
        <v>1262.6199951000001</v>
      </c>
      <c r="D125">
        <v>1247.9279785000001</v>
      </c>
      <c r="E125">
        <v>1324.1765137</v>
      </c>
      <c r="F125">
        <v>1132.6899414</v>
      </c>
      <c r="G125">
        <v>1190.8900146000001</v>
      </c>
      <c r="H125">
        <v>1262.6199951000001</v>
      </c>
      <c r="I125">
        <v>1258.2399902</v>
      </c>
      <c r="J125">
        <v>1238.2016602000001</v>
      </c>
      <c r="L125" t="str">
        <f t="shared" si="10"/>
        <v>06JUL2023:04:00:00</v>
      </c>
      <c r="M125">
        <v>4</v>
      </c>
      <c r="N125">
        <f t="shared" si="11"/>
        <v>-10.021362299999964</v>
      </c>
      <c r="O125">
        <f t="shared" si="12"/>
        <v>-10.021362299999964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0.78744590860016972</v>
      </c>
    </row>
    <row r="126" spans="1:19" x14ac:dyDescent="0.3">
      <c r="A126" t="s">
        <v>152</v>
      </c>
      <c r="B126">
        <v>1308.6447754000001</v>
      </c>
      <c r="C126">
        <v>1230.9699707</v>
      </c>
      <c r="D126">
        <v>1210.2346190999999</v>
      </c>
      <c r="E126">
        <v>1279.5994873</v>
      </c>
      <c r="F126">
        <v>1099.75</v>
      </c>
      <c r="G126">
        <v>1159.3599853999999</v>
      </c>
      <c r="H126">
        <v>1230.9699707</v>
      </c>
      <c r="I126">
        <v>1226.5699463000001</v>
      </c>
      <c r="J126">
        <v>1205.2199707</v>
      </c>
      <c r="L126" t="str">
        <f t="shared" si="10"/>
        <v>06JUL2023:05:00:00</v>
      </c>
      <c r="M126">
        <v>5</v>
      </c>
      <c r="N126">
        <f t="shared" si="11"/>
        <v>-77.674804700000095</v>
      </c>
      <c r="O126">
        <f t="shared" si="12"/>
        <v>-77.674804700000095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5.9355148287859887</v>
      </c>
    </row>
    <row r="127" spans="1:19" x14ac:dyDescent="0.3">
      <c r="A127" t="s">
        <v>153</v>
      </c>
      <c r="B127">
        <v>1328.7574463000001</v>
      </c>
      <c r="C127">
        <v>1234.4300536999999</v>
      </c>
      <c r="D127">
        <v>1202.7602539</v>
      </c>
      <c r="E127">
        <v>1269.4178466999999</v>
      </c>
      <c r="F127">
        <v>1107.7399902</v>
      </c>
      <c r="G127">
        <v>1165.2600098</v>
      </c>
      <c r="H127">
        <v>1234.4300536999999</v>
      </c>
      <c r="I127">
        <v>1230.5100098</v>
      </c>
      <c r="J127">
        <v>1207.3341064000001</v>
      </c>
      <c r="L127" t="str">
        <f t="shared" si="10"/>
        <v>06JUL2023:06:00:00</v>
      </c>
      <c r="M127">
        <v>6</v>
      </c>
      <c r="N127">
        <f t="shared" si="11"/>
        <v>-94.327392600000167</v>
      </c>
      <c r="O127">
        <f t="shared" si="12"/>
        <v>-94.327392600000167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7.0989173278132967</v>
      </c>
    </row>
    <row r="128" spans="1:19" x14ac:dyDescent="0.3">
      <c r="A128" t="s">
        <v>154</v>
      </c>
      <c r="B128">
        <v>1330.0037841999999</v>
      </c>
      <c r="C128">
        <v>1265.4799805</v>
      </c>
      <c r="D128">
        <v>1224.3693848</v>
      </c>
      <c r="E128">
        <v>1281.0527344</v>
      </c>
      <c r="F128">
        <v>1151.7399902</v>
      </c>
      <c r="G128">
        <v>1206.5799560999999</v>
      </c>
      <c r="H128">
        <v>1265.4799805</v>
      </c>
      <c r="I128">
        <v>1261.7299805</v>
      </c>
      <c r="J128">
        <v>1238.8688964999999</v>
      </c>
      <c r="L128" t="str">
        <f t="shared" si="10"/>
        <v>06JUL2023:07:00:00</v>
      </c>
      <c r="M128">
        <v>7</v>
      </c>
      <c r="N128">
        <f t="shared" si="11"/>
        <v>-64.523803699999917</v>
      </c>
      <c r="O128">
        <f t="shared" si="12"/>
        <v>-64.523803699999917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4.8514000085203612</v>
      </c>
    </row>
    <row r="129" spans="1:19" x14ac:dyDescent="0.3">
      <c r="A129" t="s">
        <v>155</v>
      </c>
      <c r="B129">
        <v>1373.3306885</v>
      </c>
      <c r="C129">
        <v>1301.9599608999999</v>
      </c>
      <c r="D129">
        <v>1253.4165039</v>
      </c>
      <c r="E129">
        <v>1295.8657227000001</v>
      </c>
      <c r="F129">
        <v>1192.4799805</v>
      </c>
      <c r="G129">
        <v>1243.0699463000001</v>
      </c>
      <c r="H129">
        <v>1301.9599608999999</v>
      </c>
      <c r="I129">
        <v>1297.6999512</v>
      </c>
      <c r="J129">
        <v>1274.1362305</v>
      </c>
      <c r="L129" t="str">
        <f t="shared" si="10"/>
        <v>06JUL2023:08:00:00</v>
      </c>
      <c r="M129">
        <v>8</v>
      </c>
      <c r="N129">
        <f t="shared" si="11"/>
        <v>-71.370727600000009</v>
      </c>
      <c r="O129">
        <f t="shared" si="12"/>
        <v>-71.370727600000009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5.1969076492387734</v>
      </c>
    </row>
    <row r="130" spans="1:19" x14ac:dyDescent="0.3">
      <c r="A130" t="s">
        <v>156</v>
      </c>
      <c r="B130">
        <v>1525.3409423999999</v>
      </c>
      <c r="C130">
        <v>1378.0699463000001</v>
      </c>
      <c r="D130">
        <v>1324.2922363</v>
      </c>
      <c r="E130">
        <v>1319.9913329999999</v>
      </c>
      <c r="F130">
        <v>1263.0100098</v>
      </c>
      <c r="G130">
        <v>1312.0200195</v>
      </c>
      <c r="H130">
        <v>1378.0699463000001</v>
      </c>
      <c r="I130">
        <v>1373.2700195</v>
      </c>
      <c r="J130">
        <v>1347.7634277</v>
      </c>
      <c r="L130" t="str">
        <f t="shared" si="10"/>
        <v>06JUL2023:09:00:00</v>
      </c>
      <c r="M130">
        <v>9</v>
      </c>
      <c r="N130">
        <f t="shared" si="11"/>
        <v>-147.27099609999982</v>
      </c>
      <c r="O130">
        <f t="shared" si="12"/>
        <v>-147.27099609999982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9.6549559515711216</v>
      </c>
    </row>
    <row r="131" spans="1:19" x14ac:dyDescent="0.3">
      <c r="A131" t="s">
        <v>157</v>
      </c>
      <c r="B131">
        <v>1662.1109618999999</v>
      </c>
      <c r="C131">
        <v>1499.5</v>
      </c>
      <c r="D131">
        <v>1415.9793701000001</v>
      </c>
      <c r="E131">
        <v>1369.0136719</v>
      </c>
      <c r="F131">
        <v>1373.0600586</v>
      </c>
      <c r="G131">
        <v>1423.3699951000001</v>
      </c>
      <c r="H131">
        <v>1499.5</v>
      </c>
      <c r="I131">
        <v>1494.8499756000001</v>
      </c>
      <c r="J131">
        <v>1461.1437988</v>
      </c>
      <c r="L131" t="str">
        <f t="shared" ref="L131:L194" si="17">A131</f>
        <v>06JUL2023:10:00:00</v>
      </c>
      <c r="M131">
        <v>10</v>
      </c>
      <c r="N131">
        <f t="shared" ref="N131:N194" si="18">C131-B131</f>
        <v>-162.61096189999989</v>
      </c>
      <c r="O131">
        <f t="shared" ref="O131:O194" si="19">IF(N131&lt;0,N131,"")</f>
        <v>-162.61096189999989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9.7833998828884017</v>
      </c>
    </row>
    <row r="132" spans="1:19" x14ac:dyDescent="0.3">
      <c r="A132" t="s">
        <v>158</v>
      </c>
      <c r="B132">
        <v>1679.7838135</v>
      </c>
      <c r="C132">
        <v>1639.4100341999999</v>
      </c>
      <c r="D132">
        <v>1503.2264404</v>
      </c>
      <c r="E132">
        <v>1460.1036377</v>
      </c>
      <c r="F132">
        <v>1489.3199463000001</v>
      </c>
      <c r="G132">
        <v>1541.1199951000001</v>
      </c>
      <c r="H132">
        <v>1639.4100341999999</v>
      </c>
      <c r="I132">
        <v>1634.4300536999999</v>
      </c>
      <c r="J132">
        <v>1585.8413086</v>
      </c>
      <c r="L132" t="str">
        <f t="shared" si="17"/>
        <v>06JUL2023:11:00:00</v>
      </c>
      <c r="M132">
        <v>11</v>
      </c>
      <c r="N132">
        <f t="shared" si="18"/>
        <v>-40.373779300000024</v>
      </c>
      <c r="O132">
        <f t="shared" si="19"/>
        <v>-40.373779300000024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2.4035104383984485</v>
      </c>
    </row>
    <row r="133" spans="1:19" x14ac:dyDescent="0.3">
      <c r="A133" t="s">
        <v>159</v>
      </c>
      <c r="B133">
        <v>1708.4143065999999</v>
      </c>
      <c r="C133">
        <v>1755.3800048999999</v>
      </c>
      <c r="D133">
        <v>1599.7926024999999</v>
      </c>
      <c r="E133">
        <v>1568.5634766000001</v>
      </c>
      <c r="F133">
        <v>1563.8399658000001</v>
      </c>
      <c r="G133">
        <v>1620.7199707</v>
      </c>
      <c r="H133">
        <v>1755.3800048999999</v>
      </c>
      <c r="I133">
        <v>1750.0400391000001</v>
      </c>
      <c r="J133">
        <v>1690.0405272999999</v>
      </c>
      <c r="L133" t="str">
        <f t="shared" si="17"/>
        <v>06JUL2023:12:00:00</v>
      </c>
      <c r="M133">
        <v>12</v>
      </c>
      <c r="N133">
        <f t="shared" si="18"/>
        <v>46.965698299999985</v>
      </c>
      <c r="O133" t="str">
        <f t="shared" si="19"/>
        <v/>
      </c>
      <c r="P133">
        <f t="shared" si="20"/>
        <v>46.965698299999985</v>
      </c>
      <c r="Q133" t="str">
        <f t="shared" si="21"/>
        <v/>
      </c>
      <c r="R133">
        <f t="shared" si="22"/>
        <v>1</v>
      </c>
      <c r="S133">
        <f t="shared" si="23"/>
        <v>2.7490813041403728</v>
      </c>
    </row>
    <row r="134" spans="1:19" x14ac:dyDescent="0.3">
      <c r="A134" t="s">
        <v>160</v>
      </c>
      <c r="B134">
        <v>1724.8685303</v>
      </c>
      <c r="C134">
        <v>1879.1899414</v>
      </c>
      <c r="D134">
        <v>1708.4792480000001</v>
      </c>
      <c r="E134">
        <v>1639.1387939000001</v>
      </c>
      <c r="F134">
        <v>1656.1600341999999</v>
      </c>
      <c r="G134">
        <v>1715.9300536999999</v>
      </c>
      <c r="H134">
        <v>1879.1899414</v>
      </c>
      <c r="I134">
        <v>1873.4799805</v>
      </c>
      <c r="J134">
        <v>1804.7058105000001</v>
      </c>
      <c r="L134" t="str">
        <f t="shared" si="17"/>
        <v>06JUL2023:13:00:00</v>
      </c>
      <c r="M134">
        <v>13</v>
      </c>
      <c r="N134">
        <f t="shared" si="18"/>
        <v>154.32141109999998</v>
      </c>
      <c r="O134" t="str">
        <f t="shared" si="19"/>
        <v/>
      </c>
      <c r="P134">
        <f t="shared" si="20"/>
        <v>154.32141109999998</v>
      </c>
      <c r="Q134" t="str">
        <f t="shared" si="21"/>
        <v/>
      </c>
      <c r="R134">
        <f t="shared" si="22"/>
        <v>1</v>
      </c>
      <c r="S134">
        <f t="shared" si="23"/>
        <v>8.9468506375473975</v>
      </c>
    </row>
    <row r="135" spans="1:19" x14ac:dyDescent="0.3">
      <c r="A135" t="s">
        <v>161</v>
      </c>
      <c r="B135">
        <v>1791.2828368999999</v>
      </c>
      <c r="C135">
        <v>1975.0899658000001</v>
      </c>
      <c r="D135">
        <v>1807.5644531</v>
      </c>
      <c r="E135">
        <v>1740.5534668</v>
      </c>
      <c r="F135">
        <v>1739.4599608999999</v>
      </c>
      <c r="G135">
        <v>1794.8299560999999</v>
      </c>
      <c r="H135">
        <v>1975.0899658000001</v>
      </c>
      <c r="I135">
        <v>1969.3499756000001</v>
      </c>
      <c r="J135">
        <v>1898.2739257999999</v>
      </c>
      <c r="L135" t="str">
        <f t="shared" si="17"/>
        <v>06JUL2023:14:00:00</v>
      </c>
      <c r="M135">
        <v>14</v>
      </c>
      <c r="N135">
        <f t="shared" si="18"/>
        <v>183.80712890000018</v>
      </c>
      <c r="O135" t="str">
        <f t="shared" si="19"/>
        <v/>
      </c>
      <c r="P135">
        <f t="shared" si="20"/>
        <v>183.80712890000018</v>
      </c>
      <c r="Q135" t="str">
        <f t="shared" si="21"/>
        <v/>
      </c>
      <c r="R135">
        <f t="shared" si="22"/>
        <v>1</v>
      </c>
      <c r="S135">
        <f t="shared" si="23"/>
        <v>10.261200806127157</v>
      </c>
    </row>
    <row r="136" spans="1:19" x14ac:dyDescent="0.3">
      <c r="A136" t="s">
        <v>162</v>
      </c>
      <c r="B136">
        <v>1805.8270264</v>
      </c>
      <c r="C136">
        <v>2035.8599853999999</v>
      </c>
      <c r="D136">
        <v>1886.9124756000001</v>
      </c>
      <c r="E136">
        <v>1800.4614257999999</v>
      </c>
      <c r="F136">
        <v>1807.8800048999999</v>
      </c>
      <c r="G136">
        <v>1863.6199951000001</v>
      </c>
      <c r="H136">
        <v>2035.8599853999999</v>
      </c>
      <c r="I136">
        <v>2028.2800293</v>
      </c>
      <c r="J136">
        <v>1963.7745361</v>
      </c>
      <c r="L136" t="str">
        <f t="shared" si="17"/>
        <v>06JUL2023:15:00:00</v>
      </c>
      <c r="M136">
        <v>15</v>
      </c>
      <c r="N136">
        <f t="shared" si="18"/>
        <v>230.03295899999989</v>
      </c>
      <c r="O136" t="str">
        <f t="shared" si="19"/>
        <v/>
      </c>
      <c r="P136">
        <f t="shared" si="20"/>
        <v>230.03295899999989</v>
      </c>
      <c r="Q136" t="str">
        <f t="shared" si="21"/>
        <v/>
      </c>
      <c r="R136">
        <f t="shared" si="22"/>
        <v>1</v>
      </c>
      <c r="S136">
        <f t="shared" si="23"/>
        <v>12.738371706540535</v>
      </c>
    </row>
    <row r="137" spans="1:19" x14ac:dyDescent="0.3">
      <c r="A137" t="s">
        <v>163</v>
      </c>
      <c r="B137">
        <v>1837.7895507999999</v>
      </c>
      <c r="C137">
        <v>2056.5300293</v>
      </c>
      <c r="D137">
        <v>1927.3959961</v>
      </c>
      <c r="E137">
        <v>1833.1966553</v>
      </c>
      <c r="F137">
        <v>1854.2800293</v>
      </c>
      <c r="G137">
        <v>1908.5100098</v>
      </c>
      <c r="H137">
        <v>2056.5300293</v>
      </c>
      <c r="I137">
        <v>2049.3601073999998</v>
      </c>
      <c r="J137">
        <v>1993.5253906</v>
      </c>
      <c r="L137" t="str">
        <f t="shared" si="17"/>
        <v>06JUL2023:16:00:00</v>
      </c>
      <c r="M137">
        <v>16</v>
      </c>
      <c r="N137">
        <f t="shared" si="18"/>
        <v>218.74047850000011</v>
      </c>
      <c r="O137" t="str">
        <f t="shared" si="19"/>
        <v/>
      </c>
      <c r="P137">
        <f t="shared" si="20"/>
        <v>218.74047850000011</v>
      </c>
      <c r="Q137" t="str">
        <f t="shared" si="21"/>
        <v/>
      </c>
      <c r="R137">
        <f t="shared" si="22"/>
        <v>1</v>
      </c>
      <c r="S137">
        <f t="shared" si="23"/>
        <v>11.902368168584982</v>
      </c>
    </row>
    <row r="138" spans="1:19" x14ac:dyDescent="0.3">
      <c r="A138" t="s">
        <v>164</v>
      </c>
      <c r="B138">
        <v>1878.3189697</v>
      </c>
      <c r="C138">
        <v>2049.1999512000002</v>
      </c>
      <c r="D138">
        <v>1955.5449219</v>
      </c>
      <c r="E138">
        <v>1863.6761475000001</v>
      </c>
      <c r="F138">
        <v>1877.5100098</v>
      </c>
      <c r="G138">
        <v>1930.4300536999999</v>
      </c>
      <c r="H138">
        <v>2049.1999512000002</v>
      </c>
      <c r="I138">
        <v>2042.5400391000001</v>
      </c>
      <c r="J138">
        <v>1999.4250488</v>
      </c>
      <c r="L138" t="str">
        <f t="shared" si="17"/>
        <v>06JUL2023:17:00:00</v>
      </c>
      <c r="M138">
        <v>17</v>
      </c>
      <c r="N138">
        <f t="shared" si="18"/>
        <v>170.88098150000019</v>
      </c>
      <c r="O138" t="str">
        <f t="shared" si="19"/>
        <v/>
      </c>
      <c r="P138">
        <f t="shared" si="20"/>
        <v>170.88098150000019</v>
      </c>
      <c r="Q138" t="str">
        <f t="shared" si="21"/>
        <v/>
      </c>
      <c r="R138">
        <f t="shared" si="22"/>
        <v>1</v>
      </c>
      <c r="S138">
        <f t="shared" si="23"/>
        <v>9.0975486196198521</v>
      </c>
    </row>
    <row r="139" spans="1:19" x14ac:dyDescent="0.3">
      <c r="A139" t="s">
        <v>165</v>
      </c>
      <c r="B139">
        <v>1945.8787841999999</v>
      </c>
      <c r="C139">
        <v>2017.3399658000001</v>
      </c>
      <c r="D139">
        <v>1917.7609863</v>
      </c>
      <c r="E139">
        <v>1827.668457</v>
      </c>
      <c r="F139">
        <v>1871.0699463000001</v>
      </c>
      <c r="G139">
        <v>1925.9799805</v>
      </c>
      <c r="H139">
        <v>2017.3399658000001</v>
      </c>
      <c r="I139">
        <v>2010.6999512</v>
      </c>
      <c r="J139">
        <v>1971.6691894999999</v>
      </c>
      <c r="L139" t="str">
        <f t="shared" si="17"/>
        <v>06JUL2023:18:00:00</v>
      </c>
      <c r="M139">
        <v>18</v>
      </c>
      <c r="N139">
        <f t="shared" si="18"/>
        <v>71.461181600000145</v>
      </c>
      <c r="O139" t="str">
        <f t="shared" si="19"/>
        <v/>
      </c>
      <c r="P139">
        <f t="shared" si="20"/>
        <v>71.461181600000145</v>
      </c>
      <c r="Q139" t="str">
        <f t="shared" si="21"/>
        <v/>
      </c>
      <c r="R139">
        <f t="shared" si="22"/>
        <v>1</v>
      </c>
      <c r="S139">
        <f t="shared" si="23"/>
        <v>3.6724374704244305</v>
      </c>
    </row>
    <row r="140" spans="1:19" x14ac:dyDescent="0.3">
      <c r="A140" t="s">
        <v>166</v>
      </c>
      <c r="B140">
        <v>1940.8444824000001</v>
      </c>
      <c r="C140">
        <v>1959.1700439000001</v>
      </c>
      <c r="D140">
        <v>1867.5932617000001</v>
      </c>
      <c r="E140">
        <v>1732.9752197</v>
      </c>
      <c r="F140">
        <v>1844.5400391000001</v>
      </c>
      <c r="G140">
        <v>1893.7900391000001</v>
      </c>
      <c r="H140">
        <v>1959.1700439000001</v>
      </c>
      <c r="I140">
        <v>1953.6099853999999</v>
      </c>
      <c r="J140">
        <v>1921.1857910000001</v>
      </c>
      <c r="L140" t="str">
        <f t="shared" si="17"/>
        <v>06JUL2023:19:00:00</v>
      </c>
      <c r="M140">
        <v>19</v>
      </c>
      <c r="N140">
        <f t="shared" si="18"/>
        <v>18.325561500000049</v>
      </c>
      <c r="O140" t="str">
        <f t="shared" si="19"/>
        <v/>
      </c>
      <c r="P140">
        <f t="shared" si="20"/>
        <v>18.325561500000049</v>
      </c>
      <c r="Q140" t="str">
        <f t="shared" si="21"/>
        <v/>
      </c>
      <c r="R140">
        <f t="shared" si="22"/>
        <v>1</v>
      </c>
      <c r="S140">
        <f t="shared" si="23"/>
        <v>0.94420555929031025</v>
      </c>
    </row>
    <row r="141" spans="1:19" x14ac:dyDescent="0.3">
      <c r="A141" t="s">
        <v>167</v>
      </c>
      <c r="B141">
        <v>1918.6199951000001</v>
      </c>
      <c r="C141">
        <v>1870.1099853999999</v>
      </c>
      <c r="D141">
        <v>1800.7312012</v>
      </c>
      <c r="E141">
        <v>1661.7980957</v>
      </c>
      <c r="F141">
        <v>1775.4699707</v>
      </c>
      <c r="G141">
        <v>1826.5999756000001</v>
      </c>
      <c r="H141">
        <v>1870.1099853999999</v>
      </c>
      <c r="I141">
        <v>1864.5799560999999</v>
      </c>
      <c r="J141">
        <v>1840.7602539</v>
      </c>
      <c r="L141" t="str">
        <f t="shared" si="17"/>
        <v>06JUL2023:20:00:00</v>
      </c>
      <c r="M141">
        <v>20</v>
      </c>
      <c r="N141">
        <f t="shared" si="18"/>
        <v>-48.510009700000182</v>
      </c>
      <c r="O141">
        <f t="shared" si="19"/>
        <v>-48.510009700000182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2.528380284990817</v>
      </c>
    </row>
    <row r="142" spans="1:19" x14ac:dyDescent="0.3">
      <c r="A142" t="s">
        <v>168</v>
      </c>
      <c r="B142">
        <v>1841.6163329999999</v>
      </c>
      <c r="C142">
        <v>1768.9399414</v>
      </c>
      <c r="D142">
        <v>1721.286499</v>
      </c>
      <c r="E142">
        <v>1618.6690673999999</v>
      </c>
      <c r="F142">
        <v>1696.1400146000001</v>
      </c>
      <c r="G142">
        <v>1738.9699707</v>
      </c>
      <c r="H142">
        <v>1768.9399414</v>
      </c>
      <c r="I142">
        <v>1763.7199707</v>
      </c>
      <c r="J142">
        <v>1747.5664062999999</v>
      </c>
      <c r="L142" t="str">
        <f t="shared" si="17"/>
        <v>06JUL2023:21:00:00</v>
      </c>
      <c r="M142">
        <v>21</v>
      </c>
      <c r="N142">
        <f t="shared" si="18"/>
        <v>-72.676391599999988</v>
      </c>
      <c r="O142">
        <f t="shared" si="19"/>
        <v>-72.676391599999988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3.9463372635064475</v>
      </c>
    </row>
    <row r="143" spans="1:19" x14ac:dyDescent="0.3">
      <c r="A143" t="s">
        <v>169</v>
      </c>
      <c r="B143">
        <v>1764.4012451000001</v>
      </c>
      <c r="C143">
        <v>1705.7099608999999</v>
      </c>
      <c r="D143">
        <v>1695.2718506000001</v>
      </c>
      <c r="E143">
        <v>1655.4879149999999</v>
      </c>
      <c r="F143">
        <v>1648.2299805</v>
      </c>
      <c r="G143">
        <v>1681.6099853999999</v>
      </c>
      <c r="H143">
        <v>1705.7099608999999</v>
      </c>
      <c r="I143">
        <v>1700.5899658000001</v>
      </c>
      <c r="J143">
        <v>1693.9284668</v>
      </c>
      <c r="L143" t="str">
        <f t="shared" si="17"/>
        <v>06JUL2023:22:00:00</v>
      </c>
      <c r="M143">
        <v>22</v>
      </c>
      <c r="N143">
        <f t="shared" si="18"/>
        <v>-58.691284200000155</v>
      </c>
      <c r="O143">
        <f t="shared" si="19"/>
        <v>-58.691284200000155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3.3264136693960298</v>
      </c>
    </row>
    <row r="144" spans="1:19" x14ac:dyDescent="0.3">
      <c r="A144" t="s">
        <v>170</v>
      </c>
      <c r="B144">
        <v>1563.0098877</v>
      </c>
      <c r="C144">
        <v>1636.6800536999999</v>
      </c>
      <c r="D144">
        <v>1605.5994873</v>
      </c>
      <c r="E144">
        <v>1631.6650391000001</v>
      </c>
      <c r="F144">
        <v>1545.1099853999999</v>
      </c>
      <c r="G144">
        <v>1597.0699463000001</v>
      </c>
      <c r="H144">
        <v>1636.6800536999999</v>
      </c>
      <c r="I144">
        <v>1632.0500488</v>
      </c>
      <c r="J144">
        <v>1615.9569091999999</v>
      </c>
      <c r="L144" t="str">
        <f t="shared" si="17"/>
        <v>06JUL2023:23:00:00</v>
      </c>
      <c r="M144">
        <v>23</v>
      </c>
      <c r="N144">
        <f t="shared" si="18"/>
        <v>73.670165999999881</v>
      </c>
      <c r="O144" t="str">
        <f t="shared" si="19"/>
        <v/>
      </c>
      <c r="P144">
        <f t="shared" si="20"/>
        <v>73.670165999999881</v>
      </c>
      <c r="Q144" t="str">
        <f t="shared" si="21"/>
        <v/>
      </c>
      <c r="R144">
        <f t="shared" si="22"/>
        <v>1</v>
      </c>
      <c r="S144">
        <f t="shared" si="23"/>
        <v>4.7133525244940699</v>
      </c>
    </row>
    <row r="145" spans="1:19" x14ac:dyDescent="0.3">
      <c r="A145" t="s">
        <v>171</v>
      </c>
      <c r="B145">
        <v>1462.53125</v>
      </c>
      <c r="C145">
        <v>1536.6400146000001</v>
      </c>
      <c r="D145">
        <v>1512.9439697</v>
      </c>
      <c r="E145">
        <v>1514.7832031</v>
      </c>
      <c r="F145">
        <v>1445.7600098</v>
      </c>
      <c r="G145">
        <v>1497.8800048999999</v>
      </c>
      <c r="H145">
        <v>1536.6400146000001</v>
      </c>
      <c r="I145">
        <v>1533.3199463000001</v>
      </c>
      <c r="J145">
        <v>1517.9407959</v>
      </c>
      <c r="L145" t="str">
        <f t="shared" si="17"/>
        <v>07JUL2023:00:00:00</v>
      </c>
      <c r="M145">
        <v>24</v>
      </c>
      <c r="N145">
        <f t="shared" si="18"/>
        <v>74.108764600000086</v>
      </c>
      <c r="O145" t="str">
        <f t="shared" si="19"/>
        <v/>
      </c>
      <c r="P145">
        <f t="shared" si="20"/>
        <v>74.108764600000086</v>
      </c>
      <c r="Q145" t="str">
        <f t="shared" si="21"/>
        <v/>
      </c>
      <c r="R145">
        <f t="shared" si="22"/>
        <v>1</v>
      </c>
      <c r="S145">
        <f t="shared" si="23"/>
        <v>5.0671576829554983</v>
      </c>
    </row>
    <row r="146" spans="1:19" x14ac:dyDescent="0.3">
      <c r="A146" t="s">
        <v>172</v>
      </c>
      <c r="B146">
        <v>1438.1383057</v>
      </c>
      <c r="C146">
        <v>1419.2800293</v>
      </c>
      <c r="D146">
        <v>1435.0101318</v>
      </c>
      <c r="E146">
        <v>1447.1140137</v>
      </c>
      <c r="F146">
        <v>1403.7700195</v>
      </c>
      <c r="G146">
        <v>1425.1700439000001</v>
      </c>
      <c r="H146">
        <v>1419.2800293</v>
      </c>
      <c r="I146">
        <v>1415.4799805</v>
      </c>
      <c r="J146">
        <v>1420.3240966999999</v>
      </c>
      <c r="L146" t="str">
        <f t="shared" si="17"/>
        <v>07JUL2023:01:00:00</v>
      </c>
      <c r="M146">
        <v>1</v>
      </c>
      <c r="N146">
        <f t="shared" si="18"/>
        <v>-18.858276400000022</v>
      </c>
      <c r="O146">
        <f t="shared" si="19"/>
        <v>-18.858276400000022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1.3112978303446925</v>
      </c>
    </row>
    <row r="147" spans="1:19" x14ac:dyDescent="0.3">
      <c r="A147" t="s">
        <v>173</v>
      </c>
      <c r="B147">
        <v>1349.5947266000001</v>
      </c>
      <c r="C147">
        <v>1355.2399902</v>
      </c>
      <c r="D147">
        <v>1357.6499022999999</v>
      </c>
      <c r="E147">
        <v>1397.2740478999999</v>
      </c>
      <c r="F147">
        <v>1342.2900391000001</v>
      </c>
      <c r="G147">
        <v>1362.1099853999999</v>
      </c>
      <c r="H147">
        <v>1355.2399902</v>
      </c>
      <c r="I147">
        <v>1351.3699951000001</v>
      </c>
      <c r="J147">
        <v>1353.9530029</v>
      </c>
      <c r="L147" t="str">
        <f t="shared" si="17"/>
        <v>07JUL2023:02:00:00</v>
      </c>
      <c r="M147">
        <v>2</v>
      </c>
      <c r="N147">
        <f t="shared" si="18"/>
        <v>5.6452635999999075</v>
      </c>
      <c r="O147" t="str">
        <f t="shared" si="19"/>
        <v/>
      </c>
      <c r="P147">
        <f t="shared" si="20"/>
        <v>5.6452635999999075</v>
      </c>
      <c r="Q147" t="str">
        <f t="shared" si="21"/>
        <v/>
      </c>
      <c r="R147">
        <f t="shared" si="22"/>
        <v>1</v>
      </c>
      <c r="S147">
        <f t="shared" si="23"/>
        <v>0.41829324676022395</v>
      </c>
    </row>
    <row r="148" spans="1:19" x14ac:dyDescent="0.3">
      <c r="A148" t="s">
        <v>174</v>
      </c>
      <c r="B148">
        <v>1266.5917969</v>
      </c>
      <c r="C148">
        <v>1300.4000243999999</v>
      </c>
      <c r="D148">
        <v>1292.0430908000001</v>
      </c>
      <c r="E148">
        <v>1355.8645019999999</v>
      </c>
      <c r="F148">
        <v>1289.6800536999999</v>
      </c>
      <c r="G148">
        <v>1308.1600341999999</v>
      </c>
      <c r="H148">
        <v>1300.4000243999999</v>
      </c>
      <c r="I148">
        <v>1296.5300293</v>
      </c>
      <c r="J148">
        <v>1297.2716064000001</v>
      </c>
      <c r="L148" t="str">
        <f t="shared" si="17"/>
        <v>07JUL2023:03:00:00</v>
      </c>
      <c r="M148">
        <v>3</v>
      </c>
      <c r="N148">
        <f t="shared" si="18"/>
        <v>33.80822749999993</v>
      </c>
      <c r="O148" t="str">
        <f t="shared" si="19"/>
        <v/>
      </c>
      <c r="P148">
        <f t="shared" si="20"/>
        <v>33.80822749999993</v>
      </c>
      <c r="Q148" t="str">
        <f t="shared" si="21"/>
        <v/>
      </c>
      <c r="R148">
        <f t="shared" si="22"/>
        <v>1</v>
      </c>
      <c r="S148">
        <f t="shared" si="23"/>
        <v>2.6692283640827306</v>
      </c>
    </row>
    <row r="149" spans="1:19" x14ac:dyDescent="0.3">
      <c r="A149" t="s">
        <v>175</v>
      </c>
      <c r="B149">
        <v>1178.9704589999999</v>
      </c>
      <c r="C149">
        <v>1261.1700439000001</v>
      </c>
      <c r="D149">
        <v>1245.4707031</v>
      </c>
      <c r="E149">
        <v>1302.6649170000001</v>
      </c>
      <c r="F149">
        <v>1254.4200439000001</v>
      </c>
      <c r="G149">
        <v>1271.8599853999999</v>
      </c>
      <c r="H149">
        <v>1261.1700439000001</v>
      </c>
      <c r="I149">
        <v>1257.1500243999999</v>
      </c>
      <c r="J149">
        <v>1257.2182617000001</v>
      </c>
      <c r="L149" t="str">
        <f t="shared" si="17"/>
        <v>07JUL2023:04:00:00</v>
      </c>
      <c r="M149">
        <v>4</v>
      </c>
      <c r="N149">
        <f t="shared" si="18"/>
        <v>82.199584900000218</v>
      </c>
      <c r="O149" t="str">
        <f t="shared" si="19"/>
        <v/>
      </c>
      <c r="P149">
        <f t="shared" si="20"/>
        <v>82.199584900000218</v>
      </c>
      <c r="Q149" t="str">
        <f t="shared" si="21"/>
        <v/>
      </c>
      <c r="R149">
        <f t="shared" si="22"/>
        <v>1</v>
      </c>
      <c r="S149">
        <f t="shared" si="23"/>
        <v>6.9721496643539078</v>
      </c>
    </row>
    <row r="150" spans="1:19" x14ac:dyDescent="0.3">
      <c r="A150" t="s">
        <v>176</v>
      </c>
      <c r="B150">
        <v>1250.3099365</v>
      </c>
      <c r="C150">
        <v>1222.8499756000001</v>
      </c>
      <c r="D150">
        <v>1197.7293701000001</v>
      </c>
      <c r="E150">
        <v>1222.4788818</v>
      </c>
      <c r="F150">
        <v>1221.0600586</v>
      </c>
      <c r="G150">
        <v>1233.0200195</v>
      </c>
      <c r="H150">
        <v>1222.8499756000001</v>
      </c>
      <c r="I150">
        <v>1218.75</v>
      </c>
      <c r="J150">
        <v>1217.4338379000001</v>
      </c>
      <c r="L150" t="str">
        <f t="shared" si="17"/>
        <v>07JUL2023:05:00:00</v>
      </c>
      <c r="M150">
        <v>5</v>
      </c>
      <c r="N150">
        <f t="shared" si="18"/>
        <v>-27.459960899999942</v>
      </c>
      <c r="O150">
        <f t="shared" si="19"/>
        <v>-27.459960899999942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2.1962523129959899</v>
      </c>
    </row>
    <row r="151" spans="1:19" x14ac:dyDescent="0.3">
      <c r="A151" t="s">
        <v>177</v>
      </c>
      <c r="B151">
        <v>1296.1418457</v>
      </c>
      <c r="C151">
        <v>1219.2199707</v>
      </c>
      <c r="D151">
        <v>1183.6774902</v>
      </c>
      <c r="E151">
        <v>1193.3764647999999</v>
      </c>
      <c r="F151">
        <v>1213.8000488</v>
      </c>
      <c r="G151">
        <v>1224.3699951000001</v>
      </c>
      <c r="H151">
        <v>1219.2199707</v>
      </c>
      <c r="I151">
        <v>1215.2399902</v>
      </c>
      <c r="J151">
        <v>1210.8905029</v>
      </c>
      <c r="L151" t="str">
        <f t="shared" si="17"/>
        <v>07JUL2023:06:00:00</v>
      </c>
      <c r="M151">
        <v>6</v>
      </c>
      <c r="N151">
        <f t="shared" si="18"/>
        <v>-76.921875</v>
      </c>
      <c r="O151">
        <f t="shared" si="19"/>
        <v>-76.921875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5.9346803172192351</v>
      </c>
    </row>
    <row r="152" spans="1:19" x14ac:dyDescent="0.3">
      <c r="A152" t="s">
        <v>178</v>
      </c>
      <c r="B152">
        <v>1333.510376</v>
      </c>
      <c r="C152">
        <v>1236.8100586</v>
      </c>
      <c r="D152">
        <v>1196.7412108999999</v>
      </c>
      <c r="E152">
        <v>1174.9450684000001</v>
      </c>
      <c r="F152">
        <v>1239.4100341999999</v>
      </c>
      <c r="G152">
        <v>1244.0600586</v>
      </c>
      <c r="H152">
        <v>1236.8100586</v>
      </c>
      <c r="I152">
        <v>1232.75</v>
      </c>
      <c r="J152">
        <v>1228.5632324000001</v>
      </c>
      <c r="L152" t="str">
        <f t="shared" si="17"/>
        <v>07JUL2023:07:00:00</v>
      </c>
      <c r="M152">
        <v>7</v>
      </c>
      <c r="N152">
        <f t="shared" si="18"/>
        <v>-96.700317399999904</v>
      </c>
      <c r="O152">
        <f t="shared" si="19"/>
        <v>-96.700317399999904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7.2515609282368194</v>
      </c>
    </row>
    <row r="153" spans="1:19" x14ac:dyDescent="0.3">
      <c r="A153" t="s">
        <v>179</v>
      </c>
      <c r="B153">
        <v>1353.9943848</v>
      </c>
      <c r="C153">
        <v>1268.5600586</v>
      </c>
      <c r="D153">
        <v>1226.2373047000001</v>
      </c>
      <c r="E153">
        <v>1212.265625</v>
      </c>
      <c r="F153">
        <v>1272.5400391000001</v>
      </c>
      <c r="G153">
        <v>1276.6800536999999</v>
      </c>
      <c r="H153">
        <v>1268.5600586</v>
      </c>
      <c r="I153">
        <v>1264.0400391000001</v>
      </c>
      <c r="J153">
        <v>1259.9494629000001</v>
      </c>
      <c r="L153" t="str">
        <f t="shared" si="17"/>
        <v>07JUL2023:08:00:00</v>
      </c>
      <c r="M153">
        <v>8</v>
      </c>
      <c r="N153">
        <f t="shared" si="18"/>
        <v>-85.434326199999987</v>
      </c>
      <c r="O153">
        <f t="shared" si="19"/>
        <v>-85.434326199999987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6.3097991512438636</v>
      </c>
    </row>
    <row r="154" spans="1:19" x14ac:dyDescent="0.3">
      <c r="A154" t="s">
        <v>180</v>
      </c>
      <c r="B154">
        <v>1387.3323975000001</v>
      </c>
      <c r="C154">
        <v>1336.5400391000001</v>
      </c>
      <c r="D154">
        <v>1307.2611084</v>
      </c>
      <c r="E154">
        <v>1286.2337646000001</v>
      </c>
      <c r="F154">
        <v>1331.4899902</v>
      </c>
      <c r="G154">
        <v>1345.0400391000001</v>
      </c>
      <c r="H154">
        <v>1336.5400391000001</v>
      </c>
      <c r="I154">
        <v>1331.8900146000001</v>
      </c>
      <c r="J154">
        <v>1329.6342772999999</v>
      </c>
      <c r="L154" t="str">
        <f t="shared" si="17"/>
        <v>07JUL2023:09:00:00</v>
      </c>
      <c r="M154">
        <v>9</v>
      </c>
      <c r="N154">
        <f t="shared" si="18"/>
        <v>-50.792358400000012</v>
      </c>
      <c r="O154">
        <f t="shared" si="19"/>
        <v>-50.792358400000012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3.6611527627790448</v>
      </c>
    </row>
    <row r="155" spans="1:19" x14ac:dyDescent="0.3">
      <c r="A155" t="s">
        <v>181</v>
      </c>
      <c r="B155">
        <v>1495.2203368999999</v>
      </c>
      <c r="C155">
        <v>1439.5799560999999</v>
      </c>
      <c r="D155">
        <v>1392.7580565999999</v>
      </c>
      <c r="E155">
        <v>1361.7738036999999</v>
      </c>
      <c r="F155">
        <v>1413.0699463000001</v>
      </c>
      <c r="G155">
        <v>1443.0300293</v>
      </c>
      <c r="H155">
        <v>1439.5799560999999</v>
      </c>
      <c r="I155">
        <v>1434.6400146000001</v>
      </c>
      <c r="J155">
        <v>1426.4277344</v>
      </c>
      <c r="L155" t="str">
        <f t="shared" si="17"/>
        <v>07JUL2023:10:00:00</v>
      </c>
      <c r="M155">
        <v>10</v>
      </c>
      <c r="N155">
        <f t="shared" si="18"/>
        <v>-55.640380800000003</v>
      </c>
      <c r="O155">
        <f t="shared" si="19"/>
        <v>-55.640380800000003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3.7212161597104618</v>
      </c>
    </row>
    <row r="156" spans="1:19" x14ac:dyDescent="0.3">
      <c r="A156" t="s">
        <v>182</v>
      </c>
      <c r="B156">
        <v>1544.5212402</v>
      </c>
      <c r="C156">
        <v>1542.5999756000001</v>
      </c>
      <c r="D156">
        <v>1473.1159668</v>
      </c>
      <c r="E156">
        <v>1445.2088623</v>
      </c>
      <c r="F156">
        <v>1496</v>
      </c>
      <c r="G156">
        <v>1533.5799560999999</v>
      </c>
      <c r="H156">
        <v>1542.5999756000001</v>
      </c>
      <c r="I156">
        <v>1537.3499756000001</v>
      </c>
      <c r="J156">
        <v>1521.5661620999999</v>
      </c>
      <c r="L156" t="str">
        <f t="shared" si="17"/>
        <v>07JUL2023:11:00:00</v>
      </c>
      <c r="M156">
        <v>11</v>
      </c>
      <c r="N156">
        <f t="shared" si="18"/>
        <v>-1.9212645999998585</v>
      </c>
      <c r="O156">
        <f t="shared" si="19"/>
        <v>-1.9212645999998585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0.12439224207438378</v>
      </c>
    </row>
    <row r="157" spans="1:19" x14ac:dyDescent="0.3">
      <c r="A157" t="s">
        <v>183</v>
      </c>
      <c r="B157">
        <v>1684.5889893000001</v>
      </c>
      <c r="C157">
        <v>1642.0500488</v>
      </c>
      <c r="D157">
        <v>1563.1210937999999</v>
      </c>
      <c r="E157">
        <v>1539.2012939000001</v>
      </c>
      <c r="F157">
        <v>1573.4499512</v>
      </c>
      <c r="G157">
        <v>1608.4399414</v>
      </c>
      <c r="H157">
        <v>1642.0500488</v>
      </c>
      <c r="I157">
        <v>1636.4899902</v>
      </c>
      <c r="J157">
        <v>1614.3752440999999</v>
      </c>
      <c r="L157" t="str">
        <f t="shared" si="17"/>
        <v>07JUL2023:12:00:00</v>
      </c>
      <c r="M157">
        <v>12</v>
      </c>
      <c r="N157">
        <f t="shared" si="18"/>
        <v>-42.538940500000081</v>
      </c>
      <c r="O157">
        <f t="shared" si="19"/>
        <v>-42.538940500000081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2.525182152453481</v>
      </c>
    </row>
    <row r="158" spans="1:19" x14ac:dyDescent="0.3">
      <c r="A158" t="s">
        <v>184</v>
      </c>
      <c r="B158">
        <v>1838.4996338000001</v>
      </c>
      <c r="C158">
        <v>1753.9300536999999</v>
      </c>
      <c r="D158">
        <v>1668.848999</v>
      </c>
      <c r="E158">
        <v>1632.2817382999999</v>
      </c>
      <c r="F158">
        <v>1667.8199463000001</v>
      </c>
      <c r="G158">
        <v>1705</v>
      </c>
      <c r="H158">
        <v>1753.9300536999999</v>
      </c>
      <c r="I158">
        <v>1748.1400146000001</v>
      </c>
      <c r="J158">
        <v>1721.6728516000001</v>
      </c>
      <c r="L158" t="str">
        <f t="shared" si="17"/>
        <v>07JUL2023:13:00:00</v>
      </c>
      <c r="M158">
        <v>13</v>
      </c>
      <c r="N158">
        <f t="shared" si="18"/>
        <v>-84.569580100000167</v>
      </c>
      <c r="O158">
        <f t="shared" si="19"/>
        <v>-84.569580100000167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4.599923684793076</v>
      </c>
    </row>
    <row r="159" spans="1:19" x14ac:dyDescent="0.3">
      <c r="A159" t="s">
        <v>185</v>
      </c>
      <c r="B159">
        <v>1875.9970702999999</v>
      </c>
      <c r="C159">
        <v>1830.5600586</v>
      </c>
      <c r="D159">
        <v>1778.6816406</v>
      </c>
      <c r="E159">
        <v>1767.9268798999999</v>
      </c>
      <c r="F159">
        <v>1737.6400146000001</v>
      </c>
      <c r="G159">
        <v>1777.4100341999999</v>
      </c>
      <c r="H159">
        <v>1830.5600586</v>
      </c>
      <c r="I159">
        <v>1824.4699707</v>
      </c>
      <c r="J159">
        <v>1803.7504882999999</v>
      </c>
      <c r="L159" t="str">
        <f t="shared" si="17"/>
        <v>07JUL2023:14:00:00</v>
      </c>
      <c r="M159">
        <v>14</v>
      </c>
      <c r="N159">
        <f t="shared" si="18"/>
        <v>-45.437011699999857</v>
      </c>
      <c r="O159">
        <f t="shared" si="19"/>
        <v>-45.437011699999857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2.4220193314445742</v>
      </c>
    </row>
    <row r="160" spans="1:19" x14ac:dyDescent="0.3">
      <c r="A160" t="s">
        <v>186</v>
      </c>
      <c r="B160">
        <v>1943.7984618999999</v>
      </c>
      <c r="C160">
        <v>1898.1800536999999</v>
      </c>
      <c r="D160">
        <v>1863.9820557</v>
      </c>
      <c r="E160">
        <v>1841.7449951000001</v>
      </c>
      <c r="F160">
        <v>1802.3299560999999</v>
      </c>
      <c r="G160">
        <v>1849.6899414</v>
      </c>
      <c r="H160">
        <v>1898.1800536999999</v>
      </c>
      <c r="I160">
        <v>1891.7299805</v>
      </c>
      <c r="J160">
        <v>1874.9714355000001</v>
      </c>
      <c r="L160" t="str">
        <f t="shared" si="17"/>
        <v>07JUL2023:15:00:00</v>
      </c>
      <c r="M160">
        <v>15</v>
      </c>
      <c r="N160">
        <f t="shared" si="18"/>
        <v>-45.618408199999976</v>
      </c>
      <c r="O160">
        <f t="shared" si="19"/>
        <v>-45.618408199999976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2.3468692405183544</v>
      </c>
    </row>
    <row r="161" spans="1:19" x14ac:dyDescent="0.3">
      <c r="A161" t="s">
        <v>187</v>
      </c>
      <c r="B161">
        <v>2040.0920410000001</v>
      </c>
      <c r="C161">
        <v>1942.6899414</v>
      </c>
      <c r="D161">
        <v>1923.3513184000001</v>
      </c>
      <c r="E161">
        <v>1925.0524902</v>
      </c>
      <c r="F161">
        <v>1852.4200439000001</v>
      </c>
      <c r="G161">
        <v>1905.3800048999999</v>
      </c>
      <c r="H161">
        <v>1942.6899414</v>
      </c>
      <c r="I161">
        <v>1935.8299560999999</v>
      </c>
      <c r="J161">
        <v>1924.0063477000001</v>
      </c>
      <c r="L161" t="str">
        <f t="shared" si="17"/>
        <v>07JUL2023:16:00:00</v>
      </c>
      <c r="M161">
        <v>16</v>
      </c>
      <c r="N161">
        <f t="shared" si="18"/>
        <v>-97.402099600000156</v>
      </c>
      <c r="O161">
        <f t="shared" si="19"/>
        <v>-97.402099600000156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4.7743973135769</v>
      </c>
    </row>
    <row r="162" spans="1:19" x14ac:dyDescent="0.3">
      <c r="A162" t="s">
        <v>188</v>
      </c>
      <c r="B162">
        <v>2200.8789062999999</v>
      </c>
      <c r="C162">
        <v>1972.0799560999999</v>
      </c>
      <c r="D162">
        <v>1978.4132079999999</v>
      </c>
      <c r="E162">
        <v>1979.8892822</v>
      </c>
      <c r="F162">
        <v>1887.3800048999999</v>
      </c>
      <c r="G162">
        <v>1945.4799805</v>
      </c>
      <c r="H162">
        <v>1972.0799560999999</v>
      </c>
      <c r="I162">
        <v>1965.2199707</v>
      </c>
      <c r="J162">
        <v>1960.1586914</v>
      </c>
      <c r="L162" t="str">
        <f t="shared" si="17"/>
        <v>07JUL2023:17:00:00</v>
      </c>
      <c r="M162">
        <v>17</v>
      </c>
      <c r="N162">
        <f t="shared" si="18"/>
        <v>-228.79895020000004</v>
      </c>
      <c r="O162">
        <f t="shared" si="19"/>
        <v>-228.79895020000004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10.395799130295842</v>
      </c>
    </row>
    <row r="163" spans="1:19" x14ac:dyDescent="0.3">
      <c r="A163" t="s">
        <v>189</v>
      </c>
      <c r="B163">
        <v>2236.0434570000002</v>
      </c>
      <c r="C163">
        <v>1966.9300536999999</v>
      </c>
      <c r="D163">
        <v>1980.9871826000001</v>
      </c>
      <c r="E163">
        <v>1976.5817870999999</v>
      </c>
      <c r="F163">
        <v>1887.9699707</v>
      </c>
      <c r="G163">
        <v>1948.8299560999999</v>
      </c>
      <c r="H163">
        <v>1966.9300536999999</v>
      </c>
      <c r="I163">
        <v>1960.1400146000001</v>
      </c>
      <c r="J163">
        <v>1957.9985352000001</v>
      </c>
      <c r="L163" t="str">
        <f t="shared" si="17"/>
        <v>07JUL2023:18:00:00</v>
      </c>
      <c r="M163">
        <v>18</v>
      </c>
      <c r="N163">
        <f t="shared" si="18"/>
        <v>-269.1134033000003</v>
      </c>
      <c r="O163">
        <f t="shared" si="19"/>
        <v>-269.1134033000003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12.035249246052567</v>
      </c>
    </row>
    <row r="164" spans="1:19" x14ac:dyDescent="0.3">
      <c r="A164" t="s">
        <v>190</v>
      </c>
      <c r="B164">
        <v>2088.4228515999998</v>
      </c>
      <c r="C164">
        <v>1914.2700195</v>
      </c>
      <c r="D164">
        <v>1948.4661865</v>
      </c>
      <c r="E164">
        <v>1980.6201172000001</v>
      </c>
      <c r="F164">
        <v>1851.0899658000001</v>
      </c>
      <c r="G164">
        <v>1910.5</v>
      </c>
      <c r="H164">
        <v>1914.2700195</v>
      </c>
      <c r="I164">
        <v>1907.75</v>
      </c>
      <c r="J164">
        <v>1912.4582519999999</v>
      </c>
      <c r="L164" t="str">
        <f t="shared" si="17"/>
        <v>07JUL2023:19:00:00</v>
      </c>
      <c r="M164">
        <v>19</v>
      </c>
      <c r="N164">
        <f t="shared" si="18"/>
        <v>-174.15283209999984</v>
      </c>
      <c r="O164">
        <f t="shared" si="19"/>
        <v>-174.15283209999984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8.3389641119171056</v>
      </c>
    </row>
    <row r="165" spans="1:19" x14ac:dyDescent="0.3">
      <c r="A165" t="s">
        <v>191</v>
      </c>
      <c r="B165">
        <v>1854.2038574000001</v>
      </c>
      <c r="C165">
        <v>1841.4399414</v>
      </c>
      <c r="D165">
        <v>1869.5749512</v>
      </c>
      <c r="E165">
        <v>1879.0595702999999</v>
      </c>
      <c r="F165">
        <v>1788.6800536999999</v>
      </c>
      <c r="G165">
        <v>1842.0500488</v>
      </c>
      <c r="H165">
        <v>1841.4399414</v>
      </c>
      <c r="I165">
        <v>1835.1400146000001</v>
      </c>
      <c r="J165">
        <v>1839.9621582</v>
      </c>
      <c r="L165" t="str">
        <f t="shared" si="17"/>
        <v>07JUL2023:20:00:00</v>
      </c>
      <c r="M165">
        <v>20</v>
      </c>
      <c r="N165">
        <f t="shared" si="18"/>
        <v>-12.763916000000108</v>
      </c>
      <c r="O165">
        <f t="shared" si="19"/>
        <v>-12.763916000000108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0.68837716786426673</v>
      </c>
    </row>
    <row r="166" spans="1:19" x14ac:dyDescent="0.3">
      <c r="A166" t="s">
        <v>192</v>
      </c>
      <c r="B166">
        <v>1602.0527344</v>
      </c>
      <c r="C166">
        <v>1746.5999756000001</v>
      </c>
      <c r="D166">
        <v>1772.3536377</v>
      </c>
      <c r="E166">
        <v>1775.3195800999999</v>
      </c>
      <c r="F166">
        <v>1702.7199707</v>
      </c>
      <c r="G166">
        <v>1750.5400391000001</v>
      </c>
      <c r="H166">
        <v>1746.5999756000001</v>
      </c>
      <c r="I166">
        <v>1740.8599853999999</v>
      </c>
      <c r="J166">
        <v>1746.0349120999999</v>
      </c>
      <c r="L166" t="str">
        <f t="shared" si="17"/>
        <v>07JUL2023:21:00:00</v>
      </c>
      <c r="M166">
        <v>21</v>
      </c>
      <c r="N166">
        <f t="shared" si="18"/>
        <v>144.54724120000014</v>
      </c>
      <c r="O166" t="str">
        <f t="shared" si="19"/>
        <v/>
      </c>
      <c r="P166">
        <f t="shared" si="20"/>
        <v>144.54724120000014</v>
      </c>
      <c r="Q166" t="str">
        <f t="shared" si="21"/>
        <v/>
      </c>
      <c r="R166">
        <f t="shared" si="22"/>
        <v>1</v>
      </c>
      <c r="S166">
        <f t="shared" si="23"/>
        <v>9.0226269145962856</v>
      </c>
    </row>
    <row r="167" spans="1:19" x14ac:dyDescent="0.3">
      <c r="A167" t="s">
        <v>193</v>
      </c>
      <c r="B167">
        <v>1516.9375</v>
      </c>
      <c r="C167">
        <v>1692.4200439000001</v>
      </c>
      <c r="D167">
        <v>1746.4123535000001</v>
      </c>
      <c r="E167">
        <v>1787.286499</v>
      </c>
      <c r="F167">
        <v>1655.9899902</v>
      </c>
      <c r="G167">
        <v>1697.5</v>
      </c>
      <c r="H167">
        <v>1692.4200439000001</v>
      </c>
      <c r="I167">
        <v>1686.6099853999999</v>
      </c>
      <c r="J167">
        <v>1698.3405762</v>
      </c>
      <c r="L167" t="str">
        <f t="shared" si="17"/>
        <v>07JUL2023:22:00:00</v>
      </c>
      <c r="M167">
        <v>22</v>
      </c>
      <c r="N167">
        <f t="shared" si="18"/>
        <v>175.48254390000011</v>
      </c>
      <c r="O167" t="str">
        <f t="shared" si="19"/>
        <v/>
      </c>
      <c r="P167">
        <f t="shared" si="20"/>
        <v>175.48254390000011</v>
      </c>
      <c r="Q167" t="str">
        <f t="shared" si="21"/>
        <v/>
      </c>
      <c r="R167">
        <f t="shared" si="22"/>
        <v>1</v>
      </c>
      <c r="S167">
        <f t="shared" si="23"/>
        <v>11.568211867661002</v>
      </c>
    </row>
    <row r="168" spans="1:19" x14ac:dyDescent="0.3">
      <c r="A168" t="s">
        <v>194</v>
      </c>
      <c r="B168">
        <v>1441.395874</v>
      </c>
      <c r="C168">
        <v>1639.9599608999999</v>
      </c>
      <c r="D168">
        <v>1670.9053954999999</v>
      </c>
      <c r="E168">
        <v>1783.7885742000001</v>
      </c>
      <c r="F168">
        <v>1580.8399658000001</v>
      </c>
      <c r="G168">
        <v>1622.7900391000001</v>
      </c>
      <c r="H168">
        <v>1639.9599608999999</v>
      </c>
      <c r="I168">
        <v>1633.9499512</v>
      </c>
      <c r="J168">
        <v>1636.7170410000001</v>
      </c>
      <c r="L168" t="str">
        <f t="shared" si="17"/>
        <v>07JUL2023:23:00:00</v>
      </c>
      <c r="M168">
        <v>23</v>
      </c>
      <c r="N168">
        <f t="shared" si="18"/>
        <v>198.56408689999989</v>
      </c>
      <c r="O168" t="str">
        <f t="shared" si="19"/>
        <v/>
      </c>
      <c r="P168">
        <f t="shared" si="20"/>
        <v>198.56408689999989</v>
      </c>
      <c r="Q168" t="str">
        <f t="shared" si="21"/>
        <v/>
      </c>
      <c r="R168">
        <f t="shared" si="22"/>
        <v>1</v>
      </c>
      <c r="S168">
        <f t="shared" si="23"/>
        <v>13.775819015560737</v>
      </c>
    </row>
    <row r="169" spans="1:19" x14ac:dyDescent="0.3">
      <c r="A169" t="s">
        <v>195</v>
      </c>
      <c r="B169">
        <v>1413.6704102000001</v>
      </c>
      <c r="C169">
        <v>1554.5699463000001</v>
      </c>
      <c r="D169">
        <v>1583.890625</v>
      </c>
      <c r="E169">
        <v>1708.4593506000001</v>
      </c>
      <c r="F169">
        <v>1483.6099853999999</v>
      </c>
      <c r="G169">
        <v>1521.9100341999999</v>
      </c>
      <c r="H169">
        <v>1554.5699463000001</v>
      </c>
      <c r="I169">
        <v>1549.0899658000001</v>
      </c>
      <c r="J169">
        <v>1548.4282227000001</v>
      </c>
      <c r="L169" t="str">
        <f t="shared" si="17"/>
        <v>08JUL2023:00:00:00</v>
      </c>
      <c r="M169">
        <v>24</v>
      </c>
      <c r="N169">
        <f t="shared" si="18"/>
        <v>140.89953609999998</v>
      </c>
      <c r="O169" t="str">
        <f t="shared" si="19"/>
        <v/>
      </c>
      <c r="P169">
        <f t="shared" si="20"/>
        <v>140.89953609999998</v>
      </c>
      <c r="Q169" t="str">
        <f t="shared" si="21"/>
        <v/>
      </c>
      <c r="R169">
        <f t="shared" si="22"/>
        <v>1</v>
      </c>
      <c r="S169">
        <f t="shared" si="23"/>
        <v>9.966929708889225</v>
      </c>
    </row>
    <row r="170" spans="1:19" x14ac:dyDescent="0.3">
      <c r="A170" t="s">
        <v>196</v>
      </c>
      <c r="B170">
        <v>1391.90625</v>
      </c>
      <c r="C170">
        <v>1555.9499512</v>
      </c>
      <c r="D170">
        <v>1542.4548339999999</v>
      </c>
      <c r="E170">
        <v>1585.7770995999999</v>
      </c>
      <c r="F170">
        <v>1432</v>
      </c>
      <c r="G170">
        <v>1432.1800536999999</v>
      </c>
      <c r="H170">
        <v>1555.9499512</v>
      </c>
      <c r="I170">
        <v>1556.7399902</v>
      </c>
      <c r="J170">
        <v>1528.7159423999999</v>
      </c>
      <c r="L170" t="str">
        <f t="shared" si="17"/>
        <v>08JUL2023:01:00:00</v>
      </c>
      <c r="M170">
        <v>1</v>
      </c>
      <c r="N170">
        <f t="shared" si="18"/>
        <v>164.04370119999999</v>
      </c>
      <c r="O170" t="str">
        <f t="shared" si="19"/>
        <v/>
      </c>
      <c r="P170">
        <f t="shared" si="20"/>
        <v>164.04370119999999</v>
      </c>
      <c r="Q170" t="str">
        <f t="shared" si="21"/>
        <v/>
      </c>
      <c r="R170">
        <f t="shared" si="22"/>
        <v>1</v>
      </c>
      <c r="S170">
        <f t="shared" si="23"/>
        <v>11.785542395545676</v>
      </c>
    </row>
    <row r="171" spans="1:19" x14ac:dyDescent="0.3">
      <c r="A171" t="s">
        <v>197</v>
      </c>
      <c r="B171">
        <v>1291.1203613</v>
      </c>
      <c r="C171">
        <v>1472.0600586</v>
      </c>
      <c r="D171">
        <v>1484.6010742000001</v>
      </c>
      <c r="E171">
        <v>1518.0892334</v>
      </c>
      <c r="F171">
        <v>1338.6300048999999</v>
      </c>
      <c r="G171">
        <v>1347.6199951000001</v>
      </c>
      <c r="H171">
        <v>1472.0600586</v>
      </c>
      <c r="I171">
        <v>1472.4899902</v>
      </c>
      <c r="J171">
        <v>1448.9102783000001</v>
      </c>
      <c r="L171" t="str">
        <f t="shared" si="17"/>
        <v>08JUL2023:02:00:00</v>
      </c>
      <c r="M171">
        <v>2</v>
      </c>
      <c r="N171">
        <f t="shared" si="18"/>
        <v>180.93969730000003</v>
      </c>
      <c r="O171" t="str">
        <f t="shared" si="19"/>
        <v/>
      </c>
      <c r="P171">
        <f t="shared" si="20"/>
        <v>180.93969730000003</v>
      </c>
      <c r="Q171" t="str">
        <f t="shared" si="21"/>
        <v/>
      </c>
      <c r="R171">
        <f t="shared" si="22"/>
        <v>1</v>
      </c>
      <c r="S171">
        <f t="shared" si="23"/>
        <v>14.014161864647223</v>
      </c>
    </row>
    <row r="172" spans="1:19" x14ac:dyDescent="0.3">
      <c r="A172" t="s">
        <v>198</v>
      </c>
      <c r="B172">
        <v>1277.2731934000001</v>
      </c>
      <c r="C172">
        <v>1407.8599853999999</v>
      </c>
      <c r="D172">
        <v>1414.8742675999999</v>
      </c>
      <c r="E172">
        <v>1438.7442627</v>
      </c>
      <c r="F172">
        <v>1259.8800048999999</v>
      </c>
      <c r="G172">
        <v>1277.6500243999999</v>
      </c>
      <c r="H172">
        <v>1407.8599853999999</v>
      </c>
      <c r="I172">
        <v>1407.5999756000001</v>
      </c>
      <c r="J172">
        <v>1381.3658447</v>
      </c>
      <c r="L172" t="str">
        <f t="shared" si="17"/>
        <v>08JUL2023:03:00:00</v>
      </c>
      <c r="M172">
        <v>3</v>
      </c>
      <c r="N172">
        <f t="shared" si="18"/>
        <v>130.58679199999983</v>
      </c>
      <c r="O172" t="str">
        <f t="shared" si="19"/>
        <v/>
      </c>
      <c r="P172">
        <f t="shared" si="20"/>
        <v>130.58679199999983</v>
      </c>
      <c r="Q172" t="str">
        <f t="shared" si="21"/>
        <v/>
      </c>
      <c r="R172">
        <f t="shared" si="22"/>
        <v>1</v>
      </c>
      <c r="S172">
        <f t="shared" si="23"/>
        <v>10.223873222641441</v>
      </c>
    </row>
    <row r="173" spans="1:19" x14ac:dyDescent="0.3">
      <c r="A173" t="s">
        <v>199</v>
      </c>
      <c r="B173">
        <v>1241.8981934000001</v>
      </c>
      <c r="C173">
        <v>1359.9799805</v>
      </c>
      <c r="D173">
        <v>1345.1500243999999</v>
      </c>
      <c r="E173">
        <v>1356.9139404</v>
      </c>
      <c r="F173">
        <v>1216.6199951000001</v>
      </c>
      <c r="G173">
        <v>1234.3399658000001</v>
      </c>
      <c r="H173">
        <v>1359.9799805</v>
      </c>
      <c r="I173">
        <v>1359.8699951000001</v>
      </c>
      <c r="J173">
        <v>1330.0810547000001</v>
      </c>
      <c r="L173" t="str">
        <f t="shared" si="17"/>
        <v>08JUL2023:04:00:00</v>
      </c>
      <c r="M173">
        <v>4</v>
      </c>
      <c r="N173">
        <f t="shared" si="18"/>
        <v>118.08178709999993</v>
      </c>
      <c r="O173" t="str">
        <f t="shared" si="19"/>
        <v/>
      </c>
      <c r="P173">
        <f t="shared" si="20"/>
        <v>118.08178709999993</v>
      </c>
      <c r="Q173" t="str">
        <f t="shared" si="21"/>
        <v/>
      </c>
      <c r="R173">
        <f t="shared" si="22"/>
        <v>1</v>
      </c>
      <c r="S173">
        <f t="shared" si="23"/>
        <v>9.5081696492948549</v>
      </c>
    </row>
    <row r="174" spans="1:19" x14ac:dyDescent="0.3">
      <c r="A174" t="s">
        <v>200</v>
      </c>
      <c r="B174">
        <v>1256.7563477000001</v>
      </c>
      <c r="C174">
        <v>1330.2600098</v>
      </c>
      <c r="D174">
        <v>1298.833374</v>
      </c>
      <c r="E174">
        <v>1332.7872314000001</v>
      </c>
      <c r="F174">
        <v>1182.1700439000001</v>
      </c>
      <c r="G174">
        <v>1203.6899414</v>
      </c>
      <c r="H174">
        <v>1330.2600098</v>
      </c>
      <c r="I174">
        <v>1330.4499512</v>
      </c>
      <c r="J174">
        <v>1296.5656738</v>
      </c>
      <c r="L174" t="str">
        <f t="shared" si="17"/>
        <v>08JUL2023:05:00:00</v>
      </c>
      <c r="M174">
        <v>5</v>
      </c>
      <c r="N174">
        <f t="shared" si="18"/>
        <v>73.503662099999929</v>
      </c>
      <c r="O174" t="str">
        <f t="shared" si="19"/>
        <v/>
      </c>
      <c r="P174">
        <f t="shared" si="20"/>
        <v>73.503662099999929</v>
      </c>
      <c r="Q174" t="str">
        <f t="shared" si="21"/>
        <v/>
      </c>
      <c r="R174">
        <f t="shared" si="22"/>
        <v>1</v>
      </c>
      <c r="S174">
        <f t="shared" si="23"/>
        <v>5.8486803933411258</v>
      </c>
    </row>
    <row r="175" spans="1:19" x14ac:dyDescent="0.3">
      <c r="A175" t="s">
        <v>201</v>
      </c>
      <c r="B175">
        <v>1185.0710449000001</v>
      </c>
      <c r="C175">
        <v>1308.3699951000001</v>
      </c>
      <c r="D175">
        <v>1249.2091064000001</v>
      </c>
      <c r="E175">
        <v>1292.8967285000001</v>
      </c>
      <c r="F175">
        <v>1166.5899658000001</v>
      </c>
      <c r="G175">
        <v>1183.3900146000001</v>
      </c>
      <c r="H175">
        <v>1308.3699951000001</v>
      </c>
      <c r="I175">
        <v>1308.5799560999999</v>
      </c>
      <c r="J175">
        <v>1269.9248047000001</v>
      </c>
      <c r="L175" t="str">
        <f t="shared" si="17"/>
        <v>08JUL2023:06:00:00</v>
      </c>
      <c r="M175">
        <v>6</v>
      </c>
      <c r="N175">
        <f t="shared" si="18"/>
        <v>123.29895020000004</v>
      </c>
      <c r="O175" t="str">
        <f t="shared" si="19"/>
        <v/>
      </c>
      <c r="P175">
        <f t="shared" si="20"/>
        <v>123.29895020000004</v>
      </c>
      <c r="Q175" t="str">
        <f t="shared" si="21"/>
        <v/>
      </c>
      <c r="R175">
        <f t="shared" si="22"/>
        <v>1</v>
      </c>
      <c r="S175">
        <f t="shared" si="23"/>
        <v>10.404350923146923</v>
      </c>
    </row>
    <row r="176" spans="1:19" x14ac:dyDescent="0.3">
      <c r="A176" t="s">
        <v>202</v>
      </c>
      <c r="B176">
        <v>1138.9627685999999</v>
      </c>
      <c r="C176">
        <v>1281.7700195</v>
      </c>
      <c r="D176">
        <v>1202.5096435999999</v>
      </c>
      <c r="E176">
        <v>1232.5869141000001</v>
      </c>
      <c r="F176">
        <v>1153.0500488</v>
      </c>
      <c r="G176">
        <v>1172.3800048999999</v>
      </c>
      <c r="H176">
        <v>1281.7700195</v>
      </c>
      <c r="I176">
        <v>1281.9899902</v>
      </c>
      <c r="J176">
        <v>1242.1729736</v>
      </c>
      <c r="L176" t="str">
        <f t="shared" si="17"/>
        <v>08JUL2023:07:00:00</v>
      </c>
      <c r="M176">
        <v>7</v>
      </c>
      <c r="N176">
        <f t="shared" si="18"/>
        <v>142.8072509000001</v>
      </c>
      <c r="O176" t="str">
        <f t="shared" si="19"/>
        <v/>
      </c>
      <c r="P176">
        <f t="shared" si="20"/>
        <v>142.8072509000001</v>
      </c>
      <c r="Q176" t="str">
        <f t="shared" si="21"/>
        <v/>
      </c>
      <c r="R176">
        <f t="shared" si="22"/>
        <v>1</v>
      </c>
      <c r="S176">
        <f t="shared" si="23"/>
        <v>12.538359886472596</v>
      </c>
    </row>
    <row r="177" spans="1:19" x14ac:dyDescent="0.3">
      <c r="A177" t="s">
        <v>203</v>
      </c>
      <c r="B177">
        <v>1113.6446533000001</v>
      </c>
      <c r="C177">
        <v>1301.8000488</v>
      </c>
      <c r="D177">
        <v>1216.3328856999999</v>
      </c>
      <c r="E177">
        <v>1257.3474120999999</v>
      </c>
      <c r="F177">
        <v>1175.3800048999999</v>
      </c>
      <c r="G177">
        <v>1196.3000488</v>
      </c>
      <c r="H177">
        <v>1301.8000488</v>
      </c>
      <c r="I177">
        <v>1302.3900146000001</v>
      </c>
      <c r="J177">
        <v>1261.6916504000001</v>
      </c>
      <c r="L177" t="str">
        <f t="shared" si="17"/>
        <v>08JUL2023:08:00:00</v>
      </c>
      <c r="M177">
        <v>8</v>
      </c>
      <c r="N177">
        <f t="shared" si="18"/>
        <v>188.15539549999994</v>
      </c>
      <c r="O177" t="str">
        <f t="shared" si="19"/>
        <v/>
      </c>
      <c r="P177">
        <f t="shared" si="20"/>
        <v>188.15539549999994</v>
      </c>
      <c r="Q177" t="str">
        <f t="shared" si="21"/>
        <v/>
      </c>
      <c r="R177">
        <f t="shared" si="22"/>
        <v>1</v>
      </c>
      <c r="S177">
        <f t="shared" si="23"/>
        <v>16.895460768607805</v>
      </c>
    </row>
    <row r="178" spans="1:19" x14ac:dyDescent="0.3">
      <c r="A178" t="s">
        <v>204</v>
      </c>
      <c r="B178">
        <v>1134.1961670000001</v>
      </c>
      <c r="C178">
        <v>1416.0799560999999</v>
      </c>
      <c r="D178">
        <v>1326.1976318</v>
      </c>
      <c r="E178">
        <v>1393.8031006000001</v>
      </c>
      <c r="F178">
        <v>1272.8000488</v>
      </c>
      <c r="G178">
        <v>1296.7199707</v>
      </c>
      <c r="H178">
        <v>1416.0799560999999</v>
      </c>
      <c r="I178">
        <v>1416.9699707</v>
      </c>
      <c r="J178">
        <v>1372.1064452999999</v>
      </c>
      <c r="L178" t="str">
        <f t="shared" si="17"/>
        <v>08JUL2023:09:00:00</v>
      </c>
      <c r="M178">
        <v>9</v>
      </c>
      <c r="N178">
        <f t="shared" si="18"/>
        <v>281.88378909999983</v>
      </c>
      <c r="O178" t="str">
        <f t="shared" si="19"/>
        <v/>
      </c>
      <c r="P178">
        <f t="shared" si="20"/>
        <v>281.88378909999983</v>
      </c>
      <c r="Q178" t="str">
        <f t="shared" si="21"/>
        <v/>
      </c>
      <c r="R178">
        <f t="shared" si="22"/>
        <v>1</v>
      </c>
      <c r="S178">
        <f t="shared" si="23"/>
        <v>24.853177721945148</v>
      </c>
    </row>
    <row r="179" spans="1:19" x14ac:dyDescent="0.3">
      <c r="A179" t="s">
        <v>205</v>
      </c>
      <c r="B179">
        <v>1234.9034423999999</v>
      </c>
      <c r="C179">
        <v>1570.6700439000001</v>
      </c>
      <c r="D179">
        <v>1433.9257812999999</v>
      </c>
      <c r="E179">
        <v>1508.7897949000001</v>
      </c>
      <c r="F179">
        <v>1413.2199707</v>
      </c>
      <c r="G179">
        <v>1445.3599853999999</v>
      </c>
      <c r="H179">
        <v>1570.6700439000001</v>
      </c>
      <c r="I179">
        <v>1570.5799560999999</v>
      </c>
      <c r="J179">
        <v>1515.0183105000001</v>
      </c>
      <c r="L179" t="str">
        <f t="shared" si="17"/>
        <v>08JUL2023:10:00:00</v>
      </c>
      <c r="M179">
        <v>10</v>
      </c>
      <c r="N179">
        <f t="shared" si="18"/>
        <v>335.76660150000021</v>
      </c>
      <c r="O179" t="str">
        <f t="shared" si="19"/>
        <v/>
      </c>
      <c r="P179">
        <f t="shared" si="20"/>
        <v>335.76660150000021</v>
      </c>
      <c r="Q179" t="str">
        <f t="shared" si="21"/>
        <v/>
      </c>
      <c r="R179">
        <f t="shared" si="22"/>
        <v>1</v>
      </c>
      <c r="S179">
        <f t="shared" si="23"/>
        <v>27.189704876637748</v>
      </c>
    </row>
    <row r="180" spans="1:19" x14ac:dyDescent="0.3">
      <c r="A180" t="s">
        <v>206</v>
      </c>
      <c r="B180">
        <v>1358.2722168</v>
      </c>
      <c r="C180">
        <v>1700.1800536999999</v>
      </c>
      <c r="D180">
        <v>1524.3918457</v>
      </c>
      <c r="E180">
        <v>1566.8847656</v>
      </c>
      <c r="F180">
        <v>1528.5100098</v>
      </c>
      <c r="G180">
        <v>1560.9899902</v>
      </c>
      <c r="H180">
        <v>1700.1800536999999</v>
      </c>
      <c r="I180">
        <v>1699.7199707</v>
      </c>
      <c r="J180">
        <v>1633.7984618999999</v>
      </c>
      <c r="L180" t="str">
        <f t="shared" si="17"/>
        <v>08JUL2023:11:00:00</v>
      </c>
      <c r="M180">
        <v>11</v>
      </c>
      <c r="N180">
        <f t="shared" si="18"/>
        <v>341.90783689999989</v>
      </c>
      <c r="O180" t="str">
        <f t="shared" si="19"/>
        <v/>
      </c>
      <c r="P180">
        <f t="shared" si="20"/>
        <v>341.90783689999989</v>
      </c>
      <c r="Q180" t="str">
        <f t="shared" si="21"/>
        <v/>
      </c>
      <c r="R180">
        <f t="shared" si="22"/>
        <v>1</v>
      </c>
      <c r="S180">
        <f t="shared" si="23"/>
        <v>25.172261691806685</v>
      </c>
    </row>
    <row r="181" spans="1:19" x14ac:dyDescent="0.3">
      <c r="A181" t="s">
        <v>207</v>
      </c>
      <c r="B181">
        <v>1484.4699707</v>
      </c>
      <c r="C181">
        <v>1802.8900146000001</v>
      </c>
      <c r="D181">
        <v>1612.5517577999999</v>
      </c>
      <c r="E181">
        <v>1625.012207</v>
      </c>
      <c r="F181">
        <v>1605.2199707</v>
      </c>
      <c r="G181">
        <v>1644.7600098</v>
      </c>
      <c r="H181">
        <v>1802.8900146000001</v>
      </c>
      <c r="I181">
        <v>1802.0799560999999</v>
      </c>
      <c r="J181">
        <v>1728.9993896000001</v>
      </c>
      <c r="L181" t="str">
        <f t="shared" si="17"/>
        <v>08JUL2023:12:00:00</v>
      </c>
      <c r="M181">
        <v>12</v>
      </c>
      <c r="N181">
        <f t="shared" si="18"/>
        <v>318.42004390000011</v>
      </c>
      <c r="O181" t="str">
        <f t="shared" si="19"/>
        <v/>
      </c>
      <c r="P181">
        <f t="shared" si="20"/>
        <v>318.42004390000011</v>
      </c>
      <c r="Q181" t="str">
        <f t="shared" si="21"/>
        <v/>
      </c>
      <c r="R181">
        <f t="shared" si="22"/>
        <v>1</v>
      </c>
      <c r="S181">
        <f t="shared" si="23"/>
        <v>21.450083207129449</v>
      </c>
    </row>
    <row r="182" spans="1:19" x14ac:dyDescent="0.3">
      <c r="A182" t="s">
        <v>208</v>
      </c>
      <c r="B182">
        <v>1566.9654541</v>
      </c>
      <c r="C182">
        <v>1909.3599853999999</v>
      </c>
      <c r="D182">
        <v>1692.3208007999999</v>
      </c>
      <c r="E182">
        <v>1679.4296875</v>
      </c>
      <c r="F182">
        <v>1686.0100098</v>
      </c>
      <c r="G182">
        <v>1727.7900391000001</v>
      </c>
      <c r="H182">
        <v>1909.3599853999999</v>
      </c>
      <c r="I182">
        <v>1908.4000243999999</v>
      </c>
      <c r="J182">
        <v>1825.1722411999999</v>
      </c>
      <c r="L182" t="str">
        <f t="shared" si="17"/>
        <v>08JUL2023:13:00:00</v>
      </c>
      <c r="M182">
        <v>13</v>
      </c>
      <c r="N182">
        <f t="shared" si="18"/>
        <v>342.39453129999993</v>
      </c>
      <c r="O182" t="str">
        <f t="shared" si="19"/>
        <v/>
      </c>
      <c r="P182">
        <f t="shared" si="20"/>
        <v>342.39453129999993</v>
      </c>
      <c r="Q182" t="str">
        <f t="shared" si="21"/>
        <v/>
      </c>
      <c r="R182">
        <f t="shared" si="22"/>
        <v>1</v>
      </c>
      <c r="S182">
        <f t="shared" si="23"/>
        <v>21.850802798754561</v>
      </c>
    </row>
    <row r="183" spans="1:19" x14ac:dyDescent="0.3">
      <c r="A183" t="s">
        <v>209</v>
      </c>
      <c r="B183">
        <v>1698.6269531</v>
      </c>
      <c r="C183">
        <v>1994.8100586</v>
      </c>
      <c r="D183">
        <v>1772.7506103999999</v>
      </c>
      <c r="E183">
        <v>1756.4870605000001</v>
      </c>
      <c r="F183">
        <v>1759.4000243999999</v>
      </c>
      <c r="G183">
        <v>1804.8599853999999</v>
      </c>
      <c r="H183">
        <v>1994.8100586</v>
      </c>
      <c r="I183">
        <v>1993.3100586</v>
      </c>
      <c r="J183">
        <v>1907.4122314000001</v>
      </c>
      <c r="L183" t="str">
        <f t="shared" si="17"/>
        <v>08JUL2023:14:00:00</v>
      </c>
      <c r="M183">
        <v>14</v>
      </c>
      <c r="N183">
        <f t="shared" si="18"/>
        <v>296.18310550000001</v>
      </c>
      <c r="O183" t="str">
        <f t="shared" si="19"/>
        <v/>
      </c>
      <c r="P183">
        <f t="shared" si="20"/>
        <v>296.18310550000001</v>
      </c>
      <c r="Q183" t="str">
        <f t="shared" si="21"/>
        <v/>
      </c>
      <c r="R183">
        <f t="shared" si="22"/>
        <v>1</v>
      </c>
      <c r="S183">
        <f t="shared" si="23"/>
        <v>17.436618732527755</v>
      </c>
    </row>
    <row r="184" spans="1:19" x14ac:dyDescent="0.3">
      <c r="A184" t="s">
        <v>210</v>
      </c>
      <c r="B184">
        <v>1836.887207</v>
      </c>
      <c r="C184">
        <v>2073.9599609000002</v>
      </c>
      <c r="D184">
        <v>1828.5938721</v>
      </c>
      <c r="E184">
        <v>1801.0882568</v>
      </c>
      <c r="F184">
        <v>1841.2199707</v>
      </c>
      <c r="G184">
        <v>1893.6300048999999</v>
      </c>
      <c r="H184">
        <v>2073.9599609000002</v>
      </c>
      <c r="I184">
        <v>2072.2399902000002</v>
      </c>
      <c r="J184">
        <v>1983.0637207</v>
      </c>
      <c r="L184" t="str">
        <f t="shared" si="17"/>
        <v>08JUL2023:15:00:00</v>
      </c>
      <c r="M184">
        <v>15</v>
      </c>
      <c r="N184">
        <f t="shared" si="18"/>
        <v>237.07275390000018</v>
      </c>
      <c r="O184" t="str">
        <f t="shared" si="19"/>
        <v/>
      </c>
      <c r="P184">
        <f t="shared" si="20"/>
        <v>237.07275390000018</v>
      </c>
      <c r="Q184" t="str">
        <f t="shared" si="21"/>
        <v/>
      </c>
      <c r="R184">
        <f t="shared" si="22"/>
        <v>1</v>
      </c>
      <c r="S184">
        <f t="shared" si="23"/>
        <v>12.906222711800952</v>
      </c>
    </row>
    <row r="185" spans="1:19" x14ac:dyDescent="0.3">
      <c r="A185" t="s">
        <v>211</v>
      </c>
      <c r="B185">
        <v>1932.6647949000001</v>
      </c>
      <c r="C185">
        <v>2121.1398926000002</v>
      </c>
      <c r="D185">
        <v>1898.7330322</v>
      </c>
      <c r="E185">
        <v>1880.3070068</v>
      </c>
      <c r="F185">
        <v>1905.2700195</v>
      </c>
      <c r="G185">
        <v>1964.7800293</v>
      </c>
      <c r="H185">
        <v>2121.1398926000002</v>
      </c>
      <c r="I185">
        <v>2119.3100586</v>
      </c>
      <c r="J185">
        <v>2038.8867187999999</v>
      </c>
      <c r="L185" t="str">
        <f t="shared" si="17"/>
        <v>08JUL2023:16:00:00</v>
      </c>
      <c r="M185">
        <v>16</v>
      </c>
      <c r="N185">
        <f t="shared" si="18"/>
        <v>188.47509770000011</v>
      </c>
      <c r="O185" t="str">
        <f t="shared" si="19"/>
        <v/>
      </c>
      <c r="P185">
        <f t="shared" si="20"/>
        <v>188.47509770000011</v>
      </c>
      <c r="Q185" t="str">
        <f t="shared" si="21"/>
        <v/>
      </c>
      <c r="R185">
        <f t="shared" si="22"/>
        <v>1</v>
      </c>
      <c r="S185">
        <f t="shared" si="23"/>
        <v>9.7520841791787376</v>
      </c>
    </row>
    <row r="186" spans="1:19" x14ac:dyDescent="0.3">
      <c r="A186" t="s">
        <v>212</v>
      </c>
      <c r="B186">
        <v>2010.9479980000001</v>
      </c>
      <c r="C186">
        <v>2159.6699219000002</v>
      </c>
      <c r="D186">
        <v>1946.6110839999999</v>
      </c>
      <c r="E186">
        <v>1938.7019043</v>
      </c>
      <c r="F186">
        <v>1951.5300293</v>
      </c>
      <c r="G186">
        <v>2017.0999756000001</v>
      </c>
      <c r="H186">
        <v>2159.6699219000002</v>
      </c>
      <c r="I186">
        <v>2157.5100097999998</v>
      </c>
      <c r="J186">
        <v>2081.3393554999998</v>
      </c>
      <c r="L186" t="str">
        <f t="shared" si="17"/>
        <v>08JUL2023:17:00:00</v>
      </c>
      <c r="M186">
        <v>17</v>
      </c>
      <c r="N186">
        <f t="shared" si="18"/>
        <v>148.72192390000009</v>
      </c>
      <c r="O186" t="str">
        <f t="shared" si="19"/>
        <v/>
      </c>
      <c r="P186">
        <f t="shared" si="20"/>
        <v>148.72192390000009</v>
      </c>
      <c r="Q186" t="str">
        <f t="shared" si="21"/>
        <v/>
      </c>
      <c r="R186">
        <f t="shared" si="22"/>
        <v>1</v>
      </c>
      <c r="S186">
        <f t="shared" si="23"/>
        <v>7.3956126189196505</v>
      </c>
    </row>
    <row r="187" spans="1:19" x14ac:dyDescent="0.3">
      <c r="A187" t="s">
        <v>213</v>
      </c>
      <c r="B187">
        <v>2023.0797118999999</v>
      </c>
      <c r="C187">
        <v>2176.6999512000002</v>
      </c>
      <c r="D187">
        <v>1955.7363281</v>
      </c>
      <c r="E187">
        <v>1987.6165771000001</v>
      </c>
      <c r="F187">
        <v>1973.5500488</v>
      </c>
      <c r="G187">
        <v>2039</v>
      </c>
      <c r="H187">
        <v>2176.6999512000002</v>
      </c>
      <c r="I187">
        <v>2174.6298827999999</v>
      </c>
      <c r="J187">
        <v>2097.8012695000002</v>
      </c>
      <c r="L187" t="str">
        <f t="shared" si="17"/>
        <v>08JUL2023:18:00:00</v>
      </c>
      <c r="M187">
        <v>18</v>
      </c>
      <c r="N187">
        <f t="shared" si="18"/>
        <v>153.62023930000032</v>
      </c>
      <c r="O187" t="str">
        <f t="shared" si="19"/>
        <v/>
      </c>
      <c r="P187">
        <f t="shared" si="20"/>
        <v>153.62023930000032</v>
      </c>
      <c r="Q187" t="str">
        <f t="shared" si="21"/>
        <v/>
      </c>
      <c r="R187">
        <f t="shared" si="22"/>
        <v>1</v>
      </c>
      <c r="S187">
        <f t="shared" si="23"/>
        <v>7.5933853914103064</v>
      </c>
    </row>
    <row r="188" spans="1:19" x14ac:dyDescent="0.3">
      <c r="A188" t="s">
        <v>214</v>
      </c>
      <c r="B188">
        <v>2015.2567139</v>
      </c>
      <c r="C188">
        <v>2144.1201172000001</v>
      </c>
      <c r="D188">
        <v>1926.1849365</v>
      </c>
      <c r="E188">
        <v>1985.7308350000001</v>
      </c>
      <c r="F188">
        <v>1954.5</v>
      </c>
      <c r="G188">
        <v>2016.1199951000001</v>
      </c>
      <c r="H188">
        <v>2144.1201172000001</v>
      </c>
      <c r="I188">
        <v>2142.1699219000002</v>
      </c>
      <c r="J188">
        <v>2068.1860351999999</v>
      </c>
      <c r="L188" t="str">
        <f t="shared" si="17"/>
        <v>08JUL2023:19:00:00</v>
      </c>
      <c r="M188">
        <v>19</v>
      </c>
      <c r="N188">
        <f t="shared" si="18"/>
        <v>128.86340330000007</v>
      </c>
      <c r="O188" t="str">
        <f t="shared" si="19"/>
        <v/>
      </c>
      <c r="P188">
        <f t="shared" si="20"/>
        <v>128.86340330000007</v>
      </c>
      <c r="Q188" t="str">
        <f t="shared" si="21"/>
        <v/>
      </c>
      <c r="R188">
        <f t="shared" si="22"/>
        <v>1</v>
      </c>
      <c r="S188">
        <f t="shared" si="23"/>
        <v>6.3943914644312887</v>
      </c>
    </row>
    <row r="189" spans="1:19" x14ac:dyDescent="0.3">
      <c r="A189" t="s">
        <v>215</v>
      </c>
      <c r="B189">
        <v>1947.0012207</v>
      </c>
      <c r="C189">
        <v>2067.4799804999998</v>
      </c>
      <c r="D189">
        <v>1861.953125</v>
      </c>
      <c r="E189">
        <v>1941.0137939000001</v>
      </c>
      <c r="F189">
        <v>1886.5999756000001</v>
      </c>
      <c r="G189">
        <v>1936.0500488</v>
      </c>
      <c r="H189">
        <v>2067.4799804999998</v>
      </c>
      <c r="I189">
        <v>2065.8000487999998</v>
      </c>
      <c r="J189">
        <v>1994.6396483999999</v>
      </c>
      <c r="L189" t="str">
        <f t="shared" si="17"/>
        <v>08JUL2023:20:00:00</v>
      </c>
      <c r="M189">
        <v>20</v>
      </c>
      <c r="N189">
        <f t="shared" si="18"/>
        <v>120.47875979999981</v>
      </c>
      <c r="O189" t="str">
        <f t="shared" si="19"/>
        <v/>
      </c>
      <c r="P189">
        <f t="shared" si="20"/>
        <v>120.47875979999981</v>
      </c>
      <c r="Q189" t="str">
        <f t="shared" si="21"/>
        <v/>
      </c>
      <c r="R189">
        <f t="shared" si="22"/>
        <v>1</v>
      </c>
      <c r="S189">
        <f t="shared" si="23"/>
        <v>6.1879139324157384</v>
      </c>
    </row>
    <row r="190" spans="1:19" x14ac:dyDescent="0.3">
      <c r="A190" t="s">
        <v>216</v>
      </c>
      <c r="B190">
        <v>1875.3634033000001</v>
      </c>
      <c r="C190">
        <v>1952.7900391000001</v>
      </c>
      <c r="D190">
        <v>1782.6682129000001</v>
      </c>
      <c r="E190">
        <v>1862.5529785000001</v>
      </c>
      <c r="F190">
        <v>1790.8000488</v>
      </c>
      <c r="G190">
        <v>1826.6199951000001</v>
      </c>
      <c r="H190">
        <v>1952.7900391000001</v>
      </c>
      <c r="I190">
        <v>1951.6600341999999</v>
      </c>
      <c r="J190">
        <v>1889.6107178</v>
      </c>
      <c r="L190" t="str">
        <f t="shared" si="17"/>
        <v>08JUL2023:21:00:00</v>
      </c>
      <c r="M190">
        <v>21</v>
      </c>
      <c r="N190">
        <f t="shared" si="18"/>
        <v>77.426635799999985</v>
      </c>
      <c r="O190" t="str">
        <f t="shared" si="19"/>
        <v/>
      </c>
      <c r="P190">
        <f t="shared" si="20"/>
        <v>77.426635799999985</v>
      </c>
      <c r="Q190" t="str">
        <f t="shared" si="21"/>
        <v/>
      </c>
      <c r="R190">
        <f t="shared" si="22"/>
        <v>1</v>
      </c>
      <c r="S190">
        <f t="shared" si="23"/>
        <v>4.1286203870543448</v>
      </c>
    </row>
    <row r="191" spans="1:19" x14ac:dyDescent="0.3">
      <c r="A191" t="s">
        <v>217</v>
      </c>
      <c r="B191">
        <v>1862.5650635</v>
      </c>
      <c r="C191">
        <v>1868.9699707</v>
      </c>
      <c r="D191">
        <v>1741.8001709</v>
      </c>
      <c r="E191">
        <v>1812.1757812999999</v>
      </c>
      <c r="F191">
        <v>1725.8000488</v>
      </c>
      <c r="G191">
        <v>1746.9499512</v>
      </c>
      <c r="H191">
        <v>1868.9699707</v>
      </c>
      <c r="I191">
        <v>1867.9000243999999</v>
      </c>
      <c r="J191">
        <v>1816.6962891000001</v>
      </c>
      <c r="L191" t="str">
        <f t="shared" si="17"/>
        <v>08JUL2023:22:00:00</v>
      </c>
      <c r="M191">
        <v>22</v>
      </c>
      <c r="N191">
        <f t="shared" si="18"/>
        <v>6.4049072000000251</v>
      </c>
      <c r="O191" t="str">
        <f t="shared" si="19"/>
        <v/>
      </c>
      <c r="P191">
        <f t="shared" si="20"/>
        <v>6.4049072000000251</v>
      </c>
      <c r="Q191" t="str">
        <f t="shared" si="21"/>
        <v/>
      </c>
      <c r="R191">
        <f t="shared" si="22"/>
        <v>1</v>
      </c>
      <c r="S191">
        <f t="shared" si="23"/>
        <v>0.34387562214682466</v>
      </c>
    </row>
    <row r="192" spans="1:19" x14ac:dyDescent="0.3">
      <c r="A192" t="s">
        <v>218</v>
      </c>
      <c r="B192">
        <v>1725.1536865</v>
      </c>
      <c r="C192">
        <v>1786.8599853999999</v>
      </c>
      <c r="D192">
        <v>1658.137207</v>
      </c>
      <c r="E192">
        <v>1703.9826660000001</v>
      </c>
      <c r="F192">
        <v>1614.4499512</v>
      </c>
      <c r="G192">
        <v>1646.9699707</v>
      </c>
      <c r="H192">
        <v>1786.8599853999999</v>
      </c>
      <c r="I192">
        <v>1784.8000488</v>
      </c>
      <c r="J192">
        <v>1729.2675781</v>
      </c>
      <c r="L192" t="str">
        <f t="shared" si="17"/>
        <v>08JUL2023:23:00:00</v>
      </c>
      <c r="M192">
        <v>23</v>
      </c>
      <c r="N192">
        <f t="shared" si="18"/>
        <v>61.706298899999865</v>
      </c>
      <c r="O192" t="str">
        <f t="shared" si="19"/>
        <v/>
      </c>
      <c r="P192">
        <f t="shared" si="20"/>
        <v>61.706298899999865</v>
      </c>
      <c r="Q192" t="str">
        <f t="shared" si="21"/>
        <v/>
      </c>
      <c r="R192">
        <f t="shared" si="22"/>
        <v>1</v>
      </c>
      <c r="S192">
        <f t="shared" si="23"/>
        <v>3.5768580725807624</v>
      </c>
    </row>
    <row r="193" spans="1:19" x14ac:dyDescent="0.3">
      <c r="A193" t="s">
        <v>219</v>
      </c>
      <c r="B193">
        <v>1614.4382324000001</v>
      </c>
      <c r="C193">
        <v>1705.2900391000001</v>
      </c>
      <c r="D193">
        <v>1572.0258789</v>
      </c>
      <c r="E193">
        <v>1611.9957274999999</v>
      </c>
      <c r="F193">
        <v>1524.0600586</v>
      </c>
      <c r="G193">
        <v>1544.8100586</v>
      </c>
      <c r="H193">
        <v>1705.2900391000001</v>
      </c>
      <c r="I193">
        <v>1702.3900146000001</v>
      </c>
      <c r="J193">
        <v>1643.5961914</v>
      </c>
      <c r="L193" t="str">
        <f t="shared" si="17"/>
        <v>09JUL2023:00:00:00</v>
      </c>
      <c r="M193">
        <v>24</v>
      </c>
      <c r="N193">
        <f t="shared" si="18"/>
        <v>90.851806699999997</v>
      </c>
      <c r="O193" t="str">
        <f t="shared" si="19"/>
        <v/>
      </c>
      <c r="P193">
        <f t="shared" si="20"/>
        <v>90.851806699999997</v>
      </c>
      <c r="Q193" t="str">
        <f t="shared" si="21"/>
        <v/>
      </c>
      <c r="R193">
        <f t="shared" si="22"/>
        <v>1</v>
      </c>
      <c r="S193">
        <f t="shared" si="23"/>
        <v>5.6274563421940922</v>
      </c>
    </row>
    <row r="194" spans="1:19" x14ac:dyDescent="0.3">
      <c r="A194" t="s">
        <v>220</v>
      </c>
      <c r="B194">
        <v>1493.6241454999999</v>
      </c>
      <c r="C194">
        <v>1600.5300293</v>
      </c>
      <c r="D194">
        <v>1533.5152588000001</v>
      </c>
      <c r="E194">
        <v>1563.9228516000001</v>
      </c>
      <c r="F194">
        <v>1482.5</v>
      </c>
      <c r="G194">
        <v>1485.75</v>
      </c>
      <c r="H194">
        <v>1600.5300293</v>
      </c>
      <c r="I194">
        <v>1594</v>
      </c>
      <c r="J194">
        <v>1561.887207</v>
      </c>
      <c r="L194" t="str">
        <f t="shared" si="17"/>
        <v>09JUL2023:01:00:00</v>
      </c>
      <c r="M194">
        <v>1</v>
      </c>
      <c r="N194">
        <f t="shared" si="18"/>
        <v>106.90588380000008</v>
      </c>
      <c r="O194" t="str">
        <f t="shared" si="19"/>
        <v/>
      </c>
      <c r="P194">
        <f t="shared" si="20"/>
        <v>106.90588380000008</v>
      </c>
      <c r="Q194" t="str">
        <f t="shared" si="21"/>
        <v/>
      </c>
      <c r="R194">
        <f t="shared" si="22"/>
        <v>1</v>
      </c>
      <c r="S194">
        <f t="shared" si="23"/>
        <v>7.1574822971419412</v>
      </c>
    </row>
    <row r="195" spans="1:19" x14ac:dyDescent="0.3">
      <c r="A195" t="s">
        <v>221</v>
      </c>
      <c r="B195">
        <v>1454.6053466999999</v>
      </c>
      <c r="C195">
        <v>1532.3399658000001</v>
      </c>
      <c r="D195">
        <v>1465.3305664</v>
      </c>
      <c r="E195">
        <v>1490.7475586</v>
      </c>
      <c r="F195">
        <v>1402.5400391000001</v>
      </c>
      <c r="G195">
        <v>1412.1099853999999</v>
      </c>
      <c r="H195">
        <v>1532.3399658000001</v>
      </c>
      <c r="I195">
        <v>1524.6800536999999</v>
      </c>
      <c r="J195">
        <v>1491.637207</v>
      </c>
      <c r="L195" t="str">
        <f t="shared" ref="L195:L258" si="24">A195</f>
        <v>09JUL2023:02:00:00</v>
      </c>
      <c r="M195">
        <v>2</v>
      </c>
      <c r="N195">
        <f t="shared" ref="N195:N258" si="25">C195-B195</f>
        <v>77.734619100000145</v>
      </c>
      <c r="O195" t="str">
        <f t="shared" ref="O195:O258" si="26">IF(N195&lt;0,N195,"")</f>
        <v/>
      </c>
      <c r="P195">
        <f t="shared" ref="P195:P258" si="27">IF(N195&gt;0,N195,"")</f>
        <v>77.734619100000145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5.3440350179073182</v>
      </c>
    </row>
    <row r="196" spans="1:19" x14ac:dyDescent="0.3">
      <c r="A196" t="s">
        <v>222</v>
      </c>
      <c r="B196">
        <v>1435.0080565999999</v>
      </c>
      <c r="C196">
        <v>1469.7800293</v>
      </c>
      <c r="D196">
        <v>1409.1082764</v>
      </c>
      <c r="E196">
        <v>1419.0336914</v>
      </c>
      <c r="F196">
        <v>1324.9499512</v>
      </c>
      <c r="G196">
        <v>1336.9599608999999</v>
      </c>
      <c r="H196">
        <v>1469.7800293</v>
      </c>
      <c r="I196">
        <v>1461</v>
      </c>
      <c r="J196">
        <v>1427.2467041</v>
      </c>
      <c r="L196" t="str">
        <f t="shared" si="24"/>
        <v>09JUL2023:03:00:00</v>
      </c>
      <c r="M196">
        <v>3</v>
      </c>
      <c r="N196">
        <f t="shared" si="25"/>
        <v>34.771972700000106</v>
      </c>
      <c r="O196" t="str">
        <f t="shared" si="26"/>
        <v/>
      </c>
      <c r="P196">
        <f t="shared" si="27"/>
        <v>34.771972700000106</v>
      </c>
      <c r="Q196" t="str">
        <f t="shared" si="28"/>
        <v/>
      </c>
      <c r="R196">
        <f t="shared" si="29"/>
        <v>1</v>
      </c>
      <c r="S196">
        <f t="shared" si="30"/>
        <v>2.4231203818037232</v>
      </c>
    </row>
    <row r="197" spans="1:19" x14ac:dyDescent="0.3">
      <c r="A197" t="s">
        <v>223</v>
      </c>
      <c r="B197">
        <v>1392.4992675999999</v>
      </c>
      <c r="C197">
        <v>1412.3900146000001</v>
      </c>
      <c r="D197">
        <v>1347.473999</v>
      </c>
      <c r="E197">
        <v>1331.7558594</v>
      </c>
      <c r="F197">
        <v>1276.0799560999999</v>
      </c>
      <c r="G197">
        <v>1295.3399658000001</v>
      </c>
      <c r="H197">
        <v>1412.3900146000001</v>
      </c>
      <c r="I197">
        <v>1403.7099608999999</v>
      </c>
      <c r="J197">
        <v>1371.4669189000001</v>
      </c>
      <c r="L197" t="str">
        <f t="shared" si="24"/>
        <v>09JUL2023:04:00:00</v>
      </c>
      <c r="M197">
        <v>4</v>
      </c>
      <c r="N197">
        <f t="shared" si="25"/>
        <v>19.890747000000147</v>
      </c>
      <c r="O197" t="str">
        <f t="shared" si="26"/>
        <v/>
      </c>
      <c r="P197">
        <f t="shared" si="27"/>
        <v>19.890747000000147</v>
      </c>
      <c r="Q197" t="str">
        <f t="shared" si="28"/>
        <v/>
      </c>
      <c r="R197">
        <f t="shared" si="29"/>
        <v>1</v>
      </c>
      <c r="S197">
        <f t="shared" si="30"/>
        <v>1.4284206435729223</v>
      </c>
    </row>
    <row r="198" spans="1:19" x14ac:dyDescent="0.3">
      <c r="A198" t="s">
        <v>224</v>
      </c>
      <c r="B198">
        <v>1276.0108643000001</v>
      </c>
      <c r="C198">
        <v>1384.3299560999999</v>
      </c>
      <c r="D198">
        <v>1353.7907714999999</v>
      </c>
      <c r="E198">
        <v>1387.2553711</v>
      </c>
      <c r="F198">
        <v>1229.3299560999999</v>
      </c>
      <c r="G198">
        <v>1252.3800048999999</v>
      </c>
      <c r="H198">
        <v>1384.3299560999999</v>
      </c>
      <c r="I198">
        <v>1376.5100098</v>
      </c>
      <c r="J198">
        <v>1347.1811522999999</v>
      </c>
      <c r="L198" t="str">
        <f t="shared" si="24"/>
        <v>09JUL2023:05:00:00</v>
      </c>
      <c r="M198">
        <v>5</v>
      </c>
      <c r="N198">
        <f t="shared" si="25"/>
        <v>108.3190917999998</v>
      </c>
      <c r="O198" t="str">
        <f t="shared" si="26"/>
        <v/>
      </c>
      <c r="P198">
        <f t="shared" si="27"/>
        <v>108.3190917999998</v>
      </c>
      <c r="Q198" t="str">
        <f t="shared" si="28"/>
        <v/>
      </c>
      <c r="R198">
        <f t="shared" si="29"/>
        <v>1</v>
      </c>
      <c r="S198">
        <f t="shared" si="30"/>
        <v>8.4888847603520965</v>
      </c>
    </row>
    <row r="199" spans="1:19" x14ac:dyDescent="0.3">
      <c r="A199" t="s">
        <v>225</v>
      </c>
      <c r="B199">
        <v>1238.2287598</v>
      </c>
      <c r="C199">
        <v>1370.7299805</v>
      </c>
      <c r="D199">
        <v>1337.7426757999999</v>
      </c>
      <c r="E199">
        <v>1392.7121582</v>
      </c>
      <c r="F199">
        <v>1206.4000243999999</v>
      </c>
      <c r="G199">
        <v>1232.3900146000001</v>
      </c>
      <c r="H199">
        <v>1370.7299805</v>
      </c>
      <c r="I199">
        <v>1364.4300536999999</v>
      </c>
      <c r="J199">
        <v>1331.9755858999999</v>
      </c>
      <c r="L199" t="str">
        <f t="shared" si="24"/>
        <v>09JUL2023:06:00:00</v>
      </c>
      <c r="M199">
        <v>6</v>
      </c>
      <c r="N199">
        <f t="shared" si="25"/>
        <v>132.50122069999998</v>
      </c>
      <c r="O199" t="str">
        <f t="shared" si="26"/>
        <v/>
      </c>
      <c r="P199">
        <f t="shared" si="27"/>
        <v>132.50122069999998</v>
      </c>
      <c r="Q199" t="str">
        <f t="shared" si="28"/>
        <v/>
      </c>
      <c r="R199">
        <f t="shared" si="29"/>
        <v>1</v>
      </c>
      <c r="S199">
        <f t="shared" si="30"/>
        <v>10.700867642696469</v>
      </c>
    </row>
    <row r="200" spans="1:19" x14ac:dyDescent="0.3">
      <c r="A200" t="s">
        <v>226</v>
      </c>
      <c r="B200">
        <v>1185.9200439000001</v>
      </c>
      <c r="C200">
        <v>1337.4799805</v>
      </c>
      <c r="D200">
        <v>1286.4255370999999</v>
      </c>
      <c r="E200">
        <v>1343.7878418</v>
      </c>
      <c r="F200">
        <v>1188.5999756000001</v>
      </c>
      <c r="G200">
        <v>1218.9100341999999</v>
      </c>
      <c r="H200">
        <v>1337.4799805</v>
      </c>
      <c r="I200">
        <v>1332.8199463000001</v>
      </c>
      <c r="J200">
        <v>1299.1262207</v>
      </c>
      <c r="L200" t="str">
        <f t="shared" si="24"/>
        <v>09JUL2023:07:00:00</v>
      </c>
      <c r="M200">
        <v>7</v>
      </c>
      <c r="N200">
        <f t="shared" si="25"/>
        <v>151.5599365999999</v>
      </c>
      <c r="O200" t="str">
        <f t="shared" si="26"/>
        <v/>
      </c>
      <c r="P200">
        <f t="shared" si="27"/>
        <v>151.5599365999999</v>
      </c>
      <c r="Q200" t="str">
        <f t="shared" si="28"/>
        <v/>
      </c>
      <c r="R200">
        <f t="shared" si="29"/>
        <v>1</v>
      </c>
      <c r="S200">
        <f t="shared" si="30"/>
        <v>12.779945610969017</v>
      </c>
    </row>
    <row r="201" spans="1:19" x14ac:dyDescent="0.3">
      <c r="A201" t="s">
        <v>227</v>
      </c>
      <c r="B201">
        <v>1186.8828125</v>
      </c>
      <c r="C201">
        <v>1351.0500488</v>
      </c>
      <c r="D201">
        <v>1303.9891356999999</v>
      </c>
      <c r="E201">
        <v>1355.7237548999999</v>
      </c>
      <c r="F201">
        <v>1211.25</v>
      </c>
      <c r="G201">
        <v>1250.1300048999999</v>
      </c>
      <c r="H201">
        <v>1351.0500488</v>
      </c>
      <c r="I201">
        <v>1347.7299805</v>
      </c>
      <c r="J201">
        <v>1316.5698242000001</v>
      </c>
      <c r="L201" t="str">
        <f t="shared" si="24"/>
        <v>09JUL2023:08:00:00</v>
      </c>
      <c r="M201">
        <v>8</v>
      </c>
      <c r="N201">
        <f t="shared" si="25"/>
        <v>164.16723630000001</v>
      </c>
      <c r="O201" t="str">
        <f t="shared" si="26"/>
        <v/>
      </c>
      <c r="P201">
        <f t="shared" si="27"/>
        <v>164.16723630000001</v>
      </c>
      <c r="Q201" t="str">
        <f t="shared" si="28"/>
        <v/>
      </c>
      <c r="R201">
        <f t="shared" si="29"/>
        <v>1</v>
      </c>
      <c r="S201">
        <f t="shared" si="30"/>
        <v>13.831798267783915</v>
      </c>
    </row>
    <row r="202" spans="1:19" x14ac:dyDescent="0.3">
      <c r="A202" t="s">
        <v>228</v>
      </c>
      <c r="B202">
        <v>1430.7963867000001</v>
      </c>
      <c r="C202">
        <v>1453.5</v>
      </c>
      <c r="D202">
        <v>1374.7257079999999</v>
      </c>
      <c r="E202">
        <v>1416.0407714999999</v>
      </c>
      <c r="F202">
        <v>1308.8900146000001</v>
      </c>
      <c r="G202">
        <v>1358.1199951000001</v>
      </c>
      <c r="H202">
        <v>1453.5</v>
      </c>
      <c r="I202">
        <v>1451.1400146000001</v>
      </c>
      <c r="J202">
        <v>1413.0382079999999</v>
      </c>
      <c r="L202" t="str">
        <f t="shared" si="24"/>
        <v>09JUL2023:09:00:00</v>
      </c>
      <c r="M202">
        <v>9</v>
      </c>
      <c r="N202">
        <f t="shared" si="25"/>
        <v>22.703613299999915</v>
      </c>
      <c r="O202" t="str">
        <f t="shared" si="26"/>
        <v/>
      </c>
      <c r="P202">
        <f t="shared" si="27"/>
        <v>22.703613299999915</v>
      </c>
      <c r="Q202" t="str">
        <f t="shared" si="28"/>
        <v/>
      </c>
      <c r="R202">
        <f t="shared" si="29"/>
        <v>1</v>
      </c>
      <c r="S202">
        <f t="shared" si="30"/>
        <v>1.5867815652207302</v>
      </c>
    </row>
    <row r="203" spans="1:19" x14ac:dyDescent="0.3">
      <c r="A203" t="s">
        <v>229</v>
      </c>
      <c r="B203">
        <v>1662.1315918</v>
      </c>
      <c r="C203">
        <v>1602.7199707</v>
      </c>
      <c r="D203">
        <v>1467.5955810999999</v>
      </c>
      <c r="E203">
        <v>1519.7717285000001</v>
      </c>
      <c r="F203">
        <v>1452.2600098</v>
      </c>
      <c r="G203">
        <v>1515.5200195</v>
      </c>
      <c r="H203">
        <v>1602.7199707</v>
      </c>
      <c r="I203">
        <v>1602.2099608999999</v>
      </c>
      <c r="J203">
        <v>1551.7761230000001</v>
      </c>
      <c r="L203" t="str">
        <f t="shared" si="24"/>
        <v>09JUL2023:10:00:00</v>
      </c>
      <c r="M203">
        <v>10</v>
      </c>
      <c r="N203">
        <f t="shared" si="25"/>
        <v>-59.411621100000048</v>
      </c>
      <c r="O203">
        <f t="shared" si="26"/>
        <v>-59.411621100000048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3.574423432723544</v>
      </c>
    </row>
    <row r="204" spans="1:19" x14ac:dyDescent="0.3">
      <c r="A204" t="s">
        <v>230</v>
      </c>
      <c r="B204">
        <v>1707.6191406</v>
      </c>
      <c r="C204">
        <v>1739.0200195</v>
      </c>
      <c r="D204">
        <v>1534.8554687999999</v>
      </c>
      <c r="E204">
        <v>1575.0321045000001</v>
      </c>
      <c r="F204">
        <v>1562.3199463000001</v>
      </c>
      <c r="G204">
        <v>1636.8299560999999</v>
      </c>
      <c r="H204">
        <v>1739.0200195</v>
      </c>
      <c r="I204">
        <v>1740.3900146000001</v>
      </c>
      <c r="J204">
        <v>1670.7092285000001</v>
      </c>
      <c r="L204" t="str">
        <f t="shared" si="24"/>
        <v>09JUL2023:11:00:00</v>
      </c>
      <c r="M204">
        <v>11</v>
      </c>
      <c r="N204">
        <f t="shared" si="25"/>
        <v>31.400878899999952</v>
      </c>
      <c r="O204" t="str">
        <f t="shared" si="26"/>
        <v/>
      </c>
      <c r="P204">
        <f t="shared" si="27"/>
        <v>31.400878899999952</v>
      </c>
      <c r="Q204" t="str">
        <f t="shared" si="28"/>
        <v/>
      </c>
      <c r="R204">
        <f t="shared" si="29"/>
        <v>1</v>
      </c>
      <c r="S204">
        <f t="shared" si="30"/>
        <v>1.8388689932912521</v>
      </c>
    </row>
    <row r="205" spans="1:19" x14ac:dyDescent="0.3">
      <c r="A205" t="s">
        <v>231</v>
      </c>
      <c r="B205">
        <v>1761.8984375</v>
      </c>
      <c r="C205">
        <v>1851.0600586</v>
      </c>
      <c r="D205">
        <v>1629.3220214999999</v>
      </c>
      <c r="E205">
        <v>1691.4573975000001</v>
      </c>
      <c r="F205">
        <v>1640.8299560999999</v>
      </c>
      <c r="G205">
        <v>1709.8499756000001</v>
      </c>
      <c r="H205">
        <v>1851.0600586</v>
      </c>
      <c r="I205">
        <v>1853.3199463000001</v>
      </c>
      <c r="J205">
        <v>1772.246582</v>
      </c>
      <c r="L205" t="str">
        <f t="shared" si="24"/>
        <v>09JUL2023:12:00:00</v>
      </c>
      <c r="M205">
        <v>12</v>
      </c>
      <c r="N205">
        <f t="shared" si="25"/>
        <v>89.161621100000048</v>
      </c>
      <c r="O205" t="str">
        <f t="shared" si="26"/>
        <v/>
      </c>
      <c r="P205">
        <f t="shared" si="27"/>
        <v>89.161621100000048</v>
      </c>
      <c r="Q205" t="str">
        <f t="shared" si="28"/>
        <v/>
      </c>
      <c r="R205">
        <f t="shared" si="29"/>
        <v>1</v>
      </c>
      <c r="S205">
        <f t="shared" si="30"/>
        <v>5.060542605765268</v>
      </c>
    </row>
    <row r="206" spans="1:19" x14ac:dyDescent="0.3">
      <c r="A206" t="s">
        <v>232</v>
      </c>
      <c r="B206">
        <v>1819.9729004000001</v>
      </c>
      <c r="C206">
        <v>1975.5799560999999</v>
      </c>
      <c r="D206">
        <v>1751.0219727000001</v>
      </c>
      <c r="E206">
        <v>1843.9234618999999</v>
      </c>
      <c r="F206">
        <v>1729.9499512</v>
      </c>
      <c r="G206">
        <v>1798.2199707</v>
      </c>
      <c r="H206">
        <v>1975.5799560999999</v>
      </c>
      <c r="I206">
        <v>1978.3199463000001</v>
      </c>
      <c r="J206">
        <v>1889.1914062999999</v>
      </c>
      <c r="L206" t="str">
        <f t="shared" si="24"/>
        <v>09JUL2023:13:00:00</v>
      </c>
      <c r="M206">
        <v>13</v>
      </c>
      <c r="N206">
        <f t="shared" si="25"/>
        <v>155.60705569999982</v>
      </c>
      <c r="O206" t="str">
        <f t="shared" si="26"/>
        <v/>
      </c>
      <c r="P206">
        <f t="shared" si="27"/>
        <v>155.60705569999982</v>
      </c>
      <c r="Q206" t="str">
        <f t="shared" si="28"/>
        <v/>
      </c>
      <c r="R206">
        <f t="shared" si="29"/>
        <v>1</v>
      </c>
      <c r="S206">
        <f t="shared" si="30"/>
        <v>8.5499655333219504</v>
      </c>
    </row>
    <row r="207" spans="1:19" x14ac:dyDescent="0.3">
      <c r="A207" t="s">
        <v>233</v>
      </c>
      <c r="B207">
        <v>1881.6411132999999</v>
      </c>
      <c r="C207">
        <v>2069.9399414</v>
      </c>
      <c r="D207">
        <v>1863.9943848</v>
      </c>
      <c r="E207">
        <v>1926.2487793</v>
      </c>
      <c r="F207">
        <v>1813.2800293</v>
      </c>
      <c r="G207">
        <v>1885.1500243999999</v>
      </c>
      <c r="H207">
        <v>2069.9399414</v>
      </c>
      <c r="I207">
        <v>2073.4399414</v>
      </c>
      <c r="J207">
        <v>1985.6558838000001</v>
      </c>
      <c r="L207" t="str">
        <f t="shared" si="24"/>
        <v>09JUL2023:14:00:00</v>
      </c>
      <c r="M207">
        <v>14</v>
      </c>
      <c r="N207">
        <f t="shared" si="25"/>
        <v>188.29882810000004</v>
      </c>
      <c r="O207" t="str">
        <f t="shared" si="26"/>
        <v/>
      </c>
      <c r="P207">
        <f t="shared" si="27"/>
        <v>188.29882810000004</v>
      </c>
      <c r="Q207" t="str">
        <f t="shared" si="28"/>
        <v/>
      </c>
      <c r="R207">
        <f t="shared" si="29"/>
        <v>1</v>
      </c>
      <c r="S207">
        <f t="shared" si="30"/>
        <v>10.007159535846014</v>
      </c>
    </row>
    <row r="208" spans="1:19" x14ac:dyDescent="0.3">
      <c r="A208" t="s">
        <v>234</v>
      </c>
      <c r="B208">
        <v>1978.5916748</v>
      </c>
      <c r="C208">
        <v>2120.4599609000002</v>
      </c>
      <c r="D208">
        <v>1942.8543701000001</v>
      </c>
      <c r="E208">
        <v>2007.2175293</v>
      </c>
      <c r="F208">
        <v>1889.4699707</v>
      </c>
      <c r="G208">
        <v>1963.9399414</v>
      </c>
      <c r="H208">
        <v>2120.4599609000002</v>
      </c>
      <c r="I208">
        <v>2124.6101073999998</v>
      </c>
      <c r="J208">
        <v>2047.4328613</v>
      </c>
      <c r="L208" t="str">
        <f t="shared" si="24"/>
        <v>09JUL2023:15:00:00</v>
      </c>
      <c r="M208">
        <v>15</v>
      </c>
      <c r="N208">
        <f t="shared" si="25"/>
        <v>141.8682861000002</v>
      </c>
      <c r="O208" t="str">
        <f t="shared" si="26"/>
        <v/>
      </c>
      <c r="P208">
        <f t="shared" si="27"/>
        <v>141.8682861000002</v>
      </c>
      <c r="Q208" t="str">
        <f t="shared" si="28"/>
        <v/>
      </c>
      <c r="R208">
        <f t="shared" si="29"/>
        <v>1</v>
      </c>
      <c r="S208">
        <f t="shared" si="30"/>
        <v>7.1701649161310925</v>
      </c>
    </row>
    <row r="209" spans="1:19" x14ac:dyDescent="0.3">
      <c r="A209" t="s">
        <v>235</v>
      </c>
      <c r="B209">
        <v>2066.5751952999999</v>
      </c>
      <c r="C209">
        <v>2136.2800293</v>
      </c>
      <c r="D209">
        <v>2018.2310791</v>
      </c>
      <c r="E209">
        <v>2088.6511230000001</v>
      </c>
      <c r="F209">
        <v>1946.8100586</v>
      </c>
      <c r="G209">
        <v>2022.1800536999999</v>
      </c>
      <c r="H209">
        <v>2136.2800293</v>
      </c>
      <c r="I209">
        <v>2140.3400879000001</v>
      </c>
      <c r="J209">
        <v>2083.53125</v>
      </c>
      <c r="L209" t="str">
        <f t="shared" si="24"/>
        <v>09JUL2023:16:00:00</v>
      </c>
      <c r="M209">
        <v>16</v>
      </c>
      <c r="N209">
        <f t="shared" si="25"/>
        <v>69.704834000000119</v>
      </c>
      <c r="O209" t="str">
        <f t="shared" si="26"/>
        <v/>
      </c>
      <c r="P209">
        <f t="shared" si="27"/>
        <v>69.704834000000119</v>
      </c>
      <c r="Q209" t="str">
        <f t="shared" si="28"/>
        <v/>
      </c>
      <c r="R209">
        <f t="shared" si="29"/>
        <v>1</v>
      </c>
      <c r="S209">
        <f t="shared" si="30"/>
        <v>3.3729638369089798</v>
      </c>
    </row>
    <row r="210" spans="1:19" x14ac:dyDescent="0.3">
      <c r="A210" t="s">
        <v>236</v>
      </c>
      <c r="B210">
        <v>2203.8752441000001</v>
      </c>
      <c r="C210">
        <v>2153.0400390999998</v>
      </c>
      <c r="D210">
        <v>2091.2426758000001</v>
      </c>
      <c r="E210">
        <v>2213.5061034999999</v>
      </c>
      <c r="F210">
        <v>1984.5400391000001</v>
      </c>
      <c r="G210">
        <v>2065.9399414</v>
      </c>
      <c r="H210">
        <v>2153.0400390999998</v>
      </c>
      <c r="I210">
        <v>2156.6201172000001</v>
      </c>
      <c r="J210">
        <v>2116.1945801000002</v>
      </c>
      <c r="L210" t="str">
        <f t="shared" si="24"/>
        <v>09JUL2023:17:00:00</v>
      </c>
      <c r="M210">
        <v>17</v>
      </c>
      <c r="N210">
        <f t="shared" si="25"/>
        <v>-50.835205000000315</v>
      </c>
      <c r="O210">
        <f t="shared" si="26"/>
        <v>-50.835205000000315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2.3066280696283226</v>
      </c>
    </row>
    <row r="211" spans="1:19" x14ac:dyDescent="0.3">
      <c r="A211" t="s">
        <v>237</v>
      </c>
      <c r="B211">
        <v>2304.1477051000002</v>
      </c>
      <c r="C211">
        <v>2166.8500976999999</v>
      </c>
      <c r="D211">
        <v>2099.1115722999998</v>
      </c>
      <c r="E211">
        <v>2269.4807129000001</v>
      </c>
      <c r="F211">
        <v>2011.1199951000001</v>
      </c>
      <c r="G211">
        <v>2089.1101073999998</v>
      </c>
      <c r="H211">
        <v>2166.8500976999999</v>
      </c>
      <c r="I211">
        <v>2170.3601073999998</v>
      </c>
      <c r="J211">
        <v>2131.0083008000001</v>
      </c>
      <c r="L211" t="str">
        <f t="shared" si="24"/>
        <v>09JUL2023:18:00:00</v>
      </c>
      <c r="M211">
        <v>18</v>
      </c>
      <c r="N211">
        <f t="shared" si="25"/>
        <v>-137.29760740000029</v>
      </c>
      <c r="O211">
        <f t="shared" si="26"/>
        <v>-137.29760740000029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5.9587155413737491</v>
      </c>
    </row>
    <row r="212" spans="1:19" x14ac:dyDescent="0.3">
      <c r="A212" t="s">
        <v>238</v>
      </c>
      <c r="B212">
        <v>2336.6188965000001</v>
      </c>
      <c r="C212">
        <v>2133.6298827999999</v>
      </c>
      <c r="D212">
        <v>2066.1027832</v>
      </c>
      <c r="E212">
        <v>2199.3647461</v>
      </c>
      <c r="F212">
        <v>2006.1400146000001</v>
      </c>
      <c r="G212">
        <v>2082.3000487999998</v>
      </c>
      <c r="H212">
        <v>2133.6298827999999</v>
      </c>
      <c r="I212">
        <v>2137.8898926000002</v>
      </c>
      <c r="J212">
        <v>2103.5205077999999</v>
      </c>
      <c r="L212" t="str">
        <f t="shared" si="24"/>
        <v>09JUL2023:19:00:00</v>
      </c>
      <c r="M212">
        <v>19</v>
      </c>
      <c r="N212">
        <f t="shared" si="25"/>
        <v>-202.98901370000021</v>
      </c>
      <c r="O212">
        <f t="shared" si="26"/>
        <v>-202.98901370000021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8.6872965892750251</v>
      </c>
    </row>
    <row r="213" spans="1:19" x14ac:dyDescent="0.3">
      <c r="A213" t="s">
        <v>239</v>
      </c>
      <c r="B213">
        <v>2310.9504394999999</v>
      </c>
      <c r="C213">
        <v>2077.6599120999999</v>
      </c>
      <c r="D213">
        <v>1993.0472411999999</v>
      </c>
      <c r="E213">
        <v>2070.7817383000001</v>
      </c>
      <c r="F213">
        <v>1941.0400391000001</v>
      </c>
      <c r="G213">
        <v>2012.7600098</v>
      </c>
      <c r="H213">
        <v>2077.6599120999999</v>
      </c>
      <c r="I213">
        <v>2081.3898926000002</v>
      </c>
      <c r="J213">
        <v>2041.7044678</v>
      </c>
      <c r="L213" t="str">
        <f t="shared" si="24"/>
        <v>09JUL2023:20:00:00</v>
      </c>
      <c r="M213">
        <v>20</v>
      </c>
      <c r="N213">
        <f t="shared" si="25"/>
        <v>-233.29052739999997</v>
      </c>
      <c r="O213">
        <f t="shared" si="26"/>
        <v>-233.29052739999997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10.095003484820515</v>
      </c>
    </row>
    <row r="214" spans="1:19" x14ac:dyDescent="0.3">
      <c r="A214" t="s">
        <v>240</v>
      </c>
      <c r="B214">
        <v>2157.2341308999999</v>
      </c>
      <c r="C214">
        <v>1979.5500488</v>
      </c>
      <c r="D214">
        <v>1912.5681152</v>
      </c>
      <c r="E214">
        <v>1918.5639647999999</v>
      </c>
      <c r="F214">
        <v>1847.0300293</v>
      </c>
      <c r="G214">
        <v>1909.8399658000001</v>
      </c>
      <c r="H214">
        <v>1979.5500488</v>
      </c>
      <c r="I214">
        <v>1982.6500243999999</v>
      </c>
      <c r="J214">
        <v>1946.8607178</v>
      </c>
      <c r="L214" t="str">
        <f t="shared" si="24"/>
        <v>09JUL2023:21:00:00</v>
      </c>
      <c r="M214">
        <v>21</v>
      </c>
      <c r="N214">
        <f t="shared" si="25"/>
        <v>-177.68408209999984</v>
      </c>
      <c r="O214">
        <f t="shared" si="26"/>
        <v>-177.68408209999984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8.2366619160559029</v>
      </c>
    </row>
    <row r="215" spans="1:19" x14ac:dyDescent="0.3">
      <c r="A215" t="s">
        <v>241</v>
      </c>
      <c r="B215">
        <v>1991.7655029</v>
      </c>
      <c r="C215">
        <v>1909.4599608999999</v>
      </c>
      <c r="D215">
        <v>1846.4511719</v>
      </c>
      <c r="E215">
        <v>1827.3813477000001</v>
      </c>
      <c r="F215">
        <v>1783.2700195</v>
      </c>
      <c r="G215">
        <v>1829.5999756000001</v>
      </c>
      <c r="H215">
        <v>1909.4599608999999</v>
      </c>
      <c r="I215">
        <v>1911.6300048999999</v>
      </c>
      <c r="J215">
        <v>1876.9042969</v>
      </c>
      <c r="L215" t="str">
        <f t="shared" si="24"/>
        <v>09JUL2023:22:00:00</v>
      </c>
      <c r="M215">
        <v>22</v>
      </c>
      <c r="N215">
        <f t="shared" si="25"/>
        <v>-82.305542000000059</v>
      </c>
      <c r="O215">
        <f t="shared" si="26"/>
        <v>-82.305542000000059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4.1322907681734433</v>
      </c>
    </row>
    <row r="216" spans="1:19" x14ac:dyDescent="0.3">
      <c r="A216" t="s">
        <v>242</v>
      </c>
      <c r="B216">
        <v>1807.9040527</v>
      </c>
      <c r="C216">
        <v>1803.8000488</v>
      </c>
      <c r="D216">
        <v>1743.2894286999999</v>
      </c>
      <c r="E216">
        <v>1712.9770507999999</v>
      </c>
      <c r="F216">
        <v>1666.2099608999999</v>
      </c>
      <c r="G216">
        <v>1710.9899902</v>
      </c>
      <c r="H216">
        <v>1803.8000488</v>
      </c>
      <c r="I216">
        <v>1804.8699951000001</v>
      </c>
      <c r="J216">
        <v>1768.9790039</v>
      </c>
      <c r="L216" t="str">
        <f t="shared" si="24"/>
        <v>09JUL2023:23:00:00</v>
      </c>
      <c r="M216">
        <v>23</v>
      </c>
      <c r="N216">
        <f t="shared" si="25"/>
        <v>-4.1040038999999524</v>
      </c>
      <c r="O216">
        <f t="shared" si="26"/>
        <v>-4.1040038999999524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0.22700341281224856</v>
      </c>
    </row>
    <row r="217" spans="1:19" x14ac:dyDescent="0.3">
      <c r="A217" t="s">
        <v>243</v>
      </c>
      <c r="B217">
        <v>1647.2947998</v>
      </c>
      <c r="C217">
        <v>1696.8699951000001</v>
      </c>
      <c r="D217">
        <v>1638.9128418</v>
      </c>
      <c r="E217">
        <v>1612.6115723</v>
      </c>
      <c r="F217">
        <v>1558.8800048999999</v>
      </c>
      <c r="G217">
        <v>1585.8900146000001</v>
      </c>
      <c r="H217">
        <v>1696.8699951000001</v>
      </c>
      <c r="I217">
        <v>1697.0699463000001</v>
      </c>
      <c r="J217">
        <v>1660.4415283000001</v>
      </c>
      <c r="L217" t="str">
        <f t="shared" si="24"/>
        <v>10JUL2023:00:00:00</v>
      </c>
      <c r="M217">
        <v>24</v>
      </c>
      <c r="N217">
        <f t="shared" si="25"/>
        <v>49.575195300000132</v>
      </c>
      <c r="O217" t="str">
        <f t="shared" si="26"/>
        <v/>
      </c>
      <c r="P217">
        <f t="shared" si="27"/>
        <v>49.575195300000132</v>
      </c>
      <c r="Q217" t="str">
        <f t="shared" si="28"/>
        <v/>
      </c>
      <c r="R217">
        <f t="shared" si="29"/>
        <v>1</v>
      </c>
      <c r="S217">
        <f t="shared" si="30"/>
        <v>3.0094913980192932</v>
      </c>
    </row>
    <row r="218" spans="1:19" x14ac:dyDescent="0.3">
      <c r="A218" t="s">
        <v>244</v>
      </c>
      <c r="B218">
        <v>1500.0467529</v>
      </c>
      <c r="C218">
        <v>1523.6400146000001</v>
      </c>
      <c r="D218">
        <v>1550.5722656</v>
      </c>
      <c r="E218">
        <v>1565.6744385</v>
      </c>
      <c r="F218">
        <v>1453.2199707</v>
      </c>
      <c r="G218">
        <v>1459.6800536999999</v>
      </c>
      <c r="H218">
        <v>1525.1999512</v>
      </c>
      <c r="I218">
        <v>1523.6400146000001</v>
      </c>
      <c r="J218">
        <v>1516.0565185999999</v>
      </c>
      <c r="L218" t="str">
        <f t="shared" si="24"/>
        <v>10JUL2023:01:00:00</v>
      </c>
      <c r="M218">
        <v>1</v>
      </c>
      <c r="N218">
        <f t="shared" si="25"/>
        <v>23.593261700000085</v>
      </c>
      <c r="O218" t="str">
        <f t="shared" si="26"/>
        <v/>
      </c>
      <c r="P218">
        <f t="shared" si="27"/>
        <v>23.593261700000085</v>
      </c>
      <c r="Q218" t="str">
        <f t="shared" si="28"/>
        <v/>
      </c>
      <c r="R218">
        <f t="shared" si="29"/>
        <v>1</v>
      </c>
      <c r="S218">
        <f t="shared" si="30"/>
        <v>1.5728350902655446</v>
      </c>
    </row>
    <row r="219" spans="1:19" x14ac:dyDescent="0.3">
      <c r="A219" t="s">
        <v>245</v>
      </c>
      <c r="B219">
        <v>1416.5430908000001</v>
      </c>
      <c r="C219">
        <v>1422.8199463000001</v>
      </c>
      <c r="D219">
        <v>1468.1662598</v>
      </c>
      <c r="E219">
        <v>1455.7054443</v>
      </c>
      <c r="F219">
        <v>1360.4599608999999</v>
      </c>
      <c r="G219">
        <v>1364.5600586</v>
      </c>
      <c r="H219">
        <v>1424.0600586</v>
      </c>
      <c r="I219">
        <v>1422.8199463000001</v>
      </c>
      <c r="J219">
        <v>1420.1992187999999</v>
      </c>
      <c r="L219" t="str">
        <f t="shared" si="24"/>
        <v>10JUL2023:02:00:00</v>
      </c>
      <c r="M219">
        <v>2</v>
      </c>
      <c r="N219">
        <f t="shared" si="25"/>
        <v>6.2768555000000106</v>
      </c>
      <c r="O219" t="str">
        <f t="shared" si="26"/>
        <v/>
      </c>
      <c r="P219">
        <f t="shared" si="27"/>
        <v>6.2768555000000106</v>
      </c>
      <c r="Q219" t="str">
        <f t="shared" si="28"/>
        <v/>
      </c>
      <c r="R219">
        <f t="shared" si="29"/>
        <v>1</v>
      </c>
      <c r="S219">
        <f t="shared" si="30"/>
        <v>0.44311080550716769</v>
      </c>
    </row>
    <row r="220" spans="1:19" x14ac:dyDescent="0.3">
      <c r="A220" t="s">
        <v>246</v>
      </c>
      <c r="B220">
        <v>1357.1956786999999</v>
      </c>
      <c r="C220">
        <v>1339.4899902</v>
      </c>
      <c r="D220">
        <v>1409.1070557</v>
      </c>
      <c r="E220">
        <v>1408.6049805</v>
      </c>
      <c r="F220">
        <v>1274.2800293</v>
      </c>
      <c r="G220">
        <v>1281.6700439000001</v>
      </c>
      <c r="H220">
        <v>1340.3000488</v>
      </c>
      <c r="I220">
        <v>1339.4899902</v>
      </c>
      <c r="J220">
        <v>1341.3535156</v>
      </c>
      <c r="L220" t="str">
        <f t="shared" si="24"/>
        <v>10JUL2023:03:00:00</v>
      </c>
      <c r="M220">
        <v>3</v>
      </c>
      <c r="N220">
        <f t="shared" si="25"/>
        <v>-17.705688499999951</v>
      </c>
      <c r="O220">
        <f t="shared" si="26"/>
        <v>-17.705688499999951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1.3045789032396182</v>
      </c>
    </row>
    <row r="221" spans="1:19" x14ac:dyDescent="0.3">
      <c r="A221" t="s">
        <v>247</v>
      </c>
      <c r="B221">
        <v>1332.4705810999999</v>
      </c>
      <c r="C221">
        <v>1291.6800536999999</v>
      </c>
      <c r="D221">
        <v>1354.9643555</v>
      </c>
      <c r="E221">
        <v>1357.8126221</v>
      </c>
      <c r="F221">
        <v>1224.4100341999999</v>
      </c>
      <c r="G221">
        <v>1231.4599608999999</v>
      </c>
      <c r="H221">
        <v>1292.3399658000001</v>
      </c>
      <c r="I221">
        <v>1291.6800536999999</v>
      </c>
      <c r="J221">
        <v>1291.7858887</v>
      </c>
      <c r="L221" t="str">
        <f t="shared" si="24"/>
        <v>10JUL2023:04:00:00</v>
      </c>
      <c r="M221">
        <v>4</v>
      </c>
      <c r="N221">
        <f t="shared" si="25"/>
        <v>-40.790527399999974</v>
      </c>
      <c r="O221">
        <f t="shared" si="26"/>
        <v>-40.790527399999974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3.0612703934015566</v>
      </c>
    </row>
    <row r="222" spans="1:19" x14ac:dyDescent="0.3">
      <c r="A222" t="s">
        <v>248</v>
      </c>
      <c r="B222">
        <v>1295.5393065999999</v>
      </c>
      <c r="C222">
        <v>1256.1800536999999</v>
      </c>
      <c r="D222">
        <v>1346.9086914</v>
      </c>
      <c r="E222">
        <v>1381.5830077999999</v>
      </c>
      <c r="F222">
        <v>1185.9000243999999</v>
      </c>
      <c r="G222">
        <v>1195.2700195</v>
      </c>
      <c r="H222">
        <v>1256.4899902</v>
      </c>
      <c r="I222">
        <v>1256.1800536999999</v>
      </c>
      <c r="J222">
        <v>1261.2998047000001</v>
      </c>
      <c r="L222" t="str">
        <f t="shared" si="24"/>
        <v>10JUL2023:05:00:00</v>
      </c>
      <c r="M222">
        <v>5</v>
      </c>
      <c r="N222">
        <f t="shared" si="25"/>
        <v>-39.359252900000001</v>
      </c>
      <c r="O222">
        <f t="shared" si="26"/>
        <v>-39.359252900000001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3.0380593394185791</v>
      </c>
    </row>
    <row r="223" spans="1:19" x14ac:dyDescent="0.3">
      <c r="A223" t="s">
        <v>249</v>
      </c>
      <c r="B223">
        <v>1320.1967772999999</v>
      </c>
      <c r="C223">
        <v>1253.8599853999999</v>
      </c>
      <c r="D223">
        <v>1323.8311768000001</v>
      </c>
      <c r="E223">
        <v>1348.6468506000001</v>
      </c>
      <c r="F223">
        <v>1186.9200439000001</v>
      </c>
      <c r="G223">
        <v>1187.7600098</v>
      </c>
      <c r="H223">
        <v>1254.2099608999999</v>
      </c>
      <c r="I223">
        <v>1253.8599853999999</v>
      </c>
      <c r="J223">
        <v>1254.6552733999999</v>
      </c>
      <c r="L223" t="str">
        <f t="shared" si="24"/>
        <v>10JUL2023:06:00:00</v>
      </c>
      <c r="M223">
        <v>6</v>
      </c>
      <c r="N223">
        <f t="shared" si="25"/>
        <v>-66.33679189999998</v>
      </c>
      <c r="O223">
        <f t="shared" si="26"/>
        <v>-66.33679189999998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5.0247654774365271</v>
      </c>
    </row>
    <row r="224" spans="1:19" x14ac:dyDescent="0.3">
      <c r="A224" t="s">
        <v>250</v>
      </c>
      <c r="B224">
        <v>1370.7967529</v>
      </c>
      <c r="C224">
        <v>1268.1500243999999</v>
      </c>
      <c r="D224">
        <v>1310.2803954999999</v>
      </c>
      <c r="E224">
        <v>1339.3553466999999</v>
      </c>
      <c r="F224">
        <v>1214.4000243999999</v>
      </c>
      <c r="G224">
        <v>1215.8699951000001</v>
      </c>
      <c r="H224">
        <v>1268.5</v>
      </c>
      <c r="I224">
        <v>1268.1500243999999</v>
      </c>
      <c r="J224">
        <v>1266.078125</v>
      </c>
      <c r="L224" t="str">
        <f t="shared" si="24"/>
        <v>10JUL2023:07:00:00</v>
      </c>
      <c r="M224">
        <v>7</v>
      </c>
      <c r="N224">
        <f t="shared" si="25"/>
        <v>-102.64672850000011</v>
      </c>
      <c r="O224">
        <f t="shared" si="26"/>
        <v>-102.64672850000011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7.488107064949272</v>
      </c>
    </row>
    <row r="225" spans="1:19" x14ac:dyDescent="0.3">
      <c r="A225" t="s">
        <v>251</v>
      </c>
      <c r="B225">
        <v>1395.6875</v>
      </c>
      <c r="C225">
        <v>1300.1899414</v>
      </c>
      <c r="D225">
        <v>1331.8162841999999</v>
      </c>
      <c r="E225">
        <v>1339.4421387</v>
      </c>
      <c r="F225">
        <v>1256.4399414</v>
      </c>
      <c r="G225">
        <v>1258.0999756000001</v>
      </c>
      <c r="H225">
        <v>1300.1800536999999</v>
      </c>
      <c r="I225">
        <v>1300.1899414</v>
      </c>
      <c r="J225">
        <v>1297.9283447</v>
      </c>
      <c r="L225" t="str">
        <f t="shared" si="24"/>
        <v>10JUL2023:08:00:00</v>
      </c>
      <c r="M225">
        <v>8</v>
      </c>
      <c r="N225">
        <f t="shared" si="25"/>
        <v>-95.497558600000048</v>
      </c>
      <c r="O225">
        <f t="shared" si="26"/>
        <v>-95.497558600000048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6.8423310089113825</v>
      </c>
    </row>
    <row r="226" spans="1:19" x14ac:dyDescent="0.3">
      <c r="A226" t="s">
        <v>252</v>
      </c>
      <c r="B226">
        <v>1468.8798827999999</v>
      </c>
      <c r="C226">
        <v>1399.8100586</v>
      </c>
      <c r="D226">
        <v>1376.3078613</v>
      </c>
      <c r="E226">
        <v>1351.8929443</v>
      </c>
      <c r="F226">
        <v>1347.6899414</v>
      </c>
      <c r="G226">
        <v>1350.7600098</v>
      </c>
      <c r="H226">
        <v>1399.9100341999999</v>
      </c>
      <c r="I226">
        <v>1399.8100586</v>
      </c>
      <c r="J226">
        <v>1385.0225829999999</v>
      </c>
      <c r="L226" t="str">
        <f t="shared" si="24"/>
        <v>10JUL2023:09:00:00</v>
      </c>
      <c r="M226">
        <v>9</v>
      </c>
      <c r="N226">
        <f t="shared" si="25"/>
        <v>-69.069824199999857</v>
      </c>
      <c r="O226">
        <f t="shared" si="26"/>
        <v>-69.069824199999857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4.702210508073537</v>
      </c>
    </row>
    <row r="227" spans="1:19" x14ac:dyDescent="0.3">
      <c r="A227" t="s">
        <v>253</v>
      </c>
      <c r="B227">
        <v>1525.8392334</v>
      </c>
      <c r="C227">
        <v>1564.0999756000001</v>
      </c>
      <c r="D227">
        <v>1498.1486815999999</v>
      </c>
      <c r="E227">
        <v>1462.9611815999999</v>
      </c>
      <c r="F227">
        <v>1501.8000488</v>
      </c>
      <c r="G227">
        <v>1502.8399658000001</v>
      </c>
      <c r="H227">
        <v>1564.7600098</v>
      </c>
      <c r="I227">
        <v>1564.0999756000001</v>
      </c>
      <c r="J227">
        <v>1538.7517089999999</v>
      </c>
      <c r="L227" t="str">
        <f t="shared" si="24"/>
        <v>10JUL2023:10:00:00</v>
      </c>
      <c r="M227">
        <v>10</v>
      </c>
      <c r="N227">
        <f t="shared" si="25"/>
        <v>38.260742200000095</v>
      </c>
      <c r="O227" t="str">
        <f t="shared" si="26"/>
        <v/>
      </c>
      <c r="P227">
        <f t="shared" si="27"/>
        <v>38.260742200000095</v>
      </c>
      <c r="Q227" t="str">
        <f t="shared" si="28"/>
        <v/>
      </c>
      <c r="R227">
        <f t="shared" si="29"/>
        <v>1</v>
      </c>
      <c r="S227">
        <f t="shared" si="30"/>
        <v>2.507521196367744</v>
      </c>
    </row>
    <row r="228" spans="1:19" x14ac:dyDescent="0.3">
      <c r="A228" t="s">
        <v>254</v>
      </c>
      <c r="B228">
        <v>1602.1567382999999</v>
      </c>
      <c r="C228">
        <v>1717.9000243999999</v>
      </c>
      <c r="D228">
        <v>1616.9345702999999</v>
      </c>
      <c r="E228">
        <v>1561.1806641000001</v>
      </c>
      <c r="F228">
        <v>1642.9699707</v>
      </c>
      <c r="G228">
        <v>1637.0899658000001</v>
      </c>
      <c r="H228">
        <v>1718.6999512</v>
      </c>
      <c r="I228">
        <v>1717.9000243999999</v>
      </c>
      <c r="J228">
        <v>1682.3730469</v>
      </c>
      <c r="L228" t="str">
        <f t="shared" si="24"/>
        <v>10JUL2023:11:00:00</v>
      </c>
      <c r="M228">
        <v>11</v>
      </c>
      <c r="N228">
        <f t="shared" si="25"/>
        <v>115.74328609999998</v>
      </c>
      <c r="O228" t="str">
        <f t="shared" si="26"/>
        <v/>
      </c>
      <c r="P228">
        <f t="shared" si="27"/>
        <v>115.74328609999998</v>
      </c>
      <c r="Q228" t="str">
        <f t="shared" si="28"/>
        <v/>
      </c>
      <c r="R228">
        <f t="shared" si="29"/>
        <v>1</v>
      </c>
      <c r="S228">
        <f t="shared" si="30"/>
        <v>7.2242174147587876</v>
      </c>
    </row>
    <row r="229" spans="1:19" x14ac:dyDescent="0.3">
      <c r="A229" t="s">
        <v>255</v>
      </c>
      <c r="B229">
        <v>1775.0625</v>
      </c>
      <c r="C229">
        <v>1842.0699463000001</v>
      </c>
      <c r="D229">
        <v>1753.1816406</v>
      </c>
      <c r="E229">
        <v>1700.8326416</v>
      </c>
      <c r="F229">
        <v>1745.6199951000001</v>
      </c>
      <c r="G229">
        <v>1736.9200439000001</v>
      </c>
      <c r="H229">
        <v>1842.8599853999999</v>
      </c>
      <c r="I229">
        <v>1842.0699463000001</v>
      </c>
      <c r="J229">
        <v>1804.3693848</v>
      </c>
      <c r="L229" t="str">
        <f t="shared" si="24"/>
        <v>10JUL2023:12:00:00</v>
      </c>
      <c r="M229">
        <v>12</v>
      </c>
      <c r="N229">
        <f t="shared" si="25"/>
        <v>67.007446300000083</v>
      </c>
      <c r="O229" t="str">
        <f t="shared" si="26"/>
        <v/>
      </c>
      <c r="P229">
        <f t="shared" si="27"/>
        <v>67.007446300000083</v>
      </c>
      <c r="Q229" t="str">
        <f t="shared" si="28"/>
        <v/>
      </c>
      <c r="R229">
        <f t="shared" si="29"/>
        <v>1</v>
      </c>
      <c r="S229">
        <f t="shared" si="30"/>
        <v>3.7749344769550413</v>
      </c>
    </row>
    <row r="230" spans="1:19" x14ac:dyDescent="0.3">
      <c r="A230" t="s">
        <v>256</v>
      </c>
      <c r="B230">
        <v>1931.1123047000001</v>
      </c>
      <c r="C230">
        <v>1962.2099608999999</v>
      </c>
      <c r="D230">
        <v>1834.0764160000001</v>
      </c>
      <c r="E230">
        <v>1816.0748291</v>
      </c>
      <c r="F230">
        <v>1844.5400391000001</v>
      </c>
      <c r="G230">
        <v>1833.1700439000001</v>
      </c>
      <c r="H230">
        <v>1962.8800048999999</v>
      </c>
      <c r="I230">
        <v>1962.2099608999999</v>
      </c>
      <c r="J230">
        <v>1912.1132812999999</v>
      </c>
      <c r="L230" t="str">
        <f t="shared" si="24"/>
        <v>10JUL2023:13:00:00</v>
      </c>
      <c r="M230">
        <v>13</v>
      </c>
      <c r="N230">
        <f t="shared" si="25"/>
        <v>31.097656199999847</v>
      </c>
      <c r="O230" t="str">
        <f t="shared" si="26"/>
        <v/>
      </c>
      <c r="P230">
        <f t="shared" si="27"/>
        <v>31.097656199999847</v>
      </c>
      <c r="Q230" t="str">
        <f t="shared" si="28"/>
        <v/>
      </c>
      <c r="R230">
        <f t="shared" si="29"/>
        <v>1</v>
      </c>
      <c r="S230">
        <f t="shared" si="30"/>
        <v>1.6103494408022476</v>
      </c>
    </row>
    <row r="231" spans="1:19" x14ac:dyDescent="0.3">
      <c r="A231" t="s">
        <v>257</v>
      </c>
      <c r="B231">
        <v>2069.2089844000002</v>
      </c>
      <c r="C231">
        <v>2056.4399414</v>
      </c>
      <c r="D231">
        <v>1962.4190673999999</v>
      </c>
      <c r="E231">
        <v>1955.9957274999999</v>
      </c>
      <c r="F231">
        <v>1935.9699707</v>
      </c>
      <c r="G231">
        <v>1925.1400146000001</v>
      </c>
      <c r="H231">
        <v>2057.4099120999999</v>
      </c>
      <c r="I231">
        <v>2056.4399414</v>
      </c>
      <c r="J231">
        <v>2012.7498779</v>
      </c>
      <c r="L231" t="str">
        <f t="shared" si="24"/>
        <v>10JUL2023:14:00:00</v>
      </c>
      <c r="M231">
        <v>14</v>
      </c>
      <c r="N231">
        <f t="shared" si="25"/>
        <v>-12.769043000000238</v>
      </c>
      <c r="O231">
        <f t="shared" si="26"/>
        <v>-12.769043000000238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0.61709779419418209</v>
      </c>
    </row>
    <row r="232" spans="1:19" x14ac:dyDescent="0.3">
      <c r="A232" t="s">
        <v>258</v>
      </c>
      <c r="B232">
        <v>2149.3276366999999</v>
      </c>
      <c r="C232">
        <v>2120.7600097999998</v>
      </c>
      <c r="D232">
        <v>2057.1811523000001</v>
      </c>
      <c r="E232">
        <v>2084.5791015999998</v>
      </c>
      <c r="F232">
        <v>2013.2700195</v>
      </c>
      <c r="G232">
        <v>2007.1700439000001</v>
      </c>
      <c r="H232">
        <v>2122.8500976999999</v>
      </c>
      <c r="I232">
        <v>2120.7600097999998</v>
      </c>
      <c r="J232">
        <v>2086.5632323999998</v>
      </c>
      <c r="L232" t="str">
        <f t="shared" si="24"/>
        <v>10JUL2023:15:00:00</v>
      </c>
      <c r="M232">
        <v>15</v>
      </c>
      <c r="N232">
        <f t="shared" si="25"/>
        <v>-28.56762690000005</v>
      </c>
      <c r="O232">
        <f t="shared" si="26"/>
        <v>-28.56762690000005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1.3291424914566192</v>
      </c>
    </row>
    <row r="233" spans="1:19" x14ac:dyDescent="0.3">
      <c r="A233" t="s">
        <v>259</v>
      </c>
      <c r="B233">
        <v>2240.0996094000002</v>
      </c>
      <c r="C233">
        <v>2156.4299316000001</v>
      </c>
      <c r="D233">
        <v>2133.7514648000001</v>
      </c>
      <c r="E233">
        <v>2159.8430176000002</v>
      </c>
      <c r="F233">
        <v>2064.75</v>
      </c>
      <c r="G233">
        <v>2062.6000976999999</v>
      </c>
      <c r="H233">
        <v>2157.9099120999999</v>
      </c>
      <c r="I233">
        <v>2156.4299316000001</v>
      </c>
      <c r="J233">
        <v>2133.7873534999999</v>
      </c>
      <c r="L233" t="str">
        <f t="shared" si="24"/>
        <v>10JUL2023:16:00:00</v>
      </c>
      <c r="M233">
        <v>16</v>
      </c>
      <c r="N233">
        <f t="shared" si="25"/>
        <v>-83.669677800000045</v>
      </c>
      <c r="O233">
        <f t="shared" si="26"/>
        <v>-83.669677800000045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3.7350873795478483</v>
      </c>
    </row>
    <row r="234" spans="1:19" x14ac:dyDescent="0.3">
      <c r="A234" t="s">
        <v>260</v>
      </c>
      <c r="B234">
        <v>2242.8205566000001</v>
      </c>
      <c r="C234">
        <v>2180.5600586</v>
      </c>
      <c r="D234">
        <v>2220.4426269999999</v>
      </c>
      <c r="E234">
        <v>2258.6875</v>
      </c>
      <c r="F234">
        <v>2098.8000487999998</v>
      </c>
      <c r="G234">
        <v>2100.3500976999999</v>
      </c>
      <c r="H234">
        <v>2181.6999512000002</v>
      </c>
      <c r="I234">
        <v>2180.5600586</v>
      </c>
      <c r="J234">
        <v>2172.6816405999998</v>
      </c>
      <c r="L234" t="str">
        <f t="shared" si="24"/>
        <v>10JUL2023:17:00:00</v>
      </c>
      <c r="M234">
        <v>17</v>
      </c>
      <c r="N234">
        <f t="shared" si="25"/>
        <v>-62.260498000000098</v>
      </c>
      <c r="O234">
        <f t="shared" si="26"/>
        <v>-62.260498000000098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2.7759910536215071</v>
      </c>
    </row>
    <row r="235" spans="1:19" x14ac:dyDescent="0.3">
      <c r="A235" t="s">
        <v>261</v>
      </c>
      <c r="B235">
        <v>2241.5693359000002</v>
      </c>
      <c r="C235">
        <v>2196.75</v>
      </c>
      <c r="D235">
        <v>2240.9721679999998</v>
      </c>
      <c r="E235">
        <v>2288.1757812999999</v>
      </c>
      <c r="F235">
        <v>2109.2700195000002</v>
      </c>
      <c r="G235">
        <v>2112.4499512000002</v>
      </c>
      <c r="H235">
        <v>2197.6201172000001</v>
      </c>
      <c r="I235">
        <v>2196.75</v>
      </c>
      <c r="J235">
        <v>2188.6777344000002</v>
      </c>
      <c r="L235" t="str">
        <f t="shared" si="24"/>
        <v>10JUL2023:18:00:00</v>
      </c>
      <c r="M235">
        <v>18</v>
      </c>
      <c r="N235">
        <f t="shared" si="25"/>
        <v>-44.819335900000169</v>
      </c>
      <c r="O235">
        <f t="shared" si="26"/>
        <v>-44.819335900000169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1.9994623936986096</v>
      </c>
    </row>
    <row r="236" spans="1:19" x14ac:dyDescent="0.3">
      <c r="A236" t="s">
        <v>262</v>
      </c>
      <c r="B236">
        <v>2222.5898437999999</v>
      </c>
      <c r="C236">
        <v>2195.8898926000002</v>
      </c>
      <c r="D236">
        <v>2192.5749512000002</v>
      </c>
      <c r="E236">
        <v>2241.6520995999999</v>
      </c>
      <c r="F236">
        <v>2102.9599609000002</v>
      </c>
      <c r="G236">
        <v>2107.7299804999998</v>
      </c>
      <c r="H236">
        <v>2196.5900879000001</v>
      </c>
      <c r="I236">
        <v>2195.8898926000002</v>
      </c>
      <c r="J236">
        <v>2177.328125</v>
      </c>
      <c r="L236" t="str">
        <f t="shared" si="24"/>
        <v>10JUL2023:19:00:00</v>
      </c>
      <c r="M236">
        <v>19</v>
      </c>
      <c r="N236">
        <f t="shared" si="25"/>
        <v>-26.699951199999759</v>
      </c>
      <c r="O236">
        <f t="shared" si="26"/>
        <v>-26.699951199999759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1.2012990734426463</v>
      </c>
    </row>
    <row r="237" spans="1:19" x14ac:dyDescent="0.3">
      <c r="A237" t="s">
        <v>263</v>
      </c>
      <c r="B237">
        <v>2167.9982909999999</v>
      </c>
      <c r="C237">
        <v>2137.3601073999998</v>
      </c>
      <c r="D237">
        <v>2078.0964355000001</v>
      </c>
      <c r="E237">
        <v>2132.8208008000001</v>
      </c>
      <c r="F237">
        <v>2033.5999756000001</v>
      </c>
      <c r="G237">
        <v>2039.4000243999999</v>
      </c>
      <c r="H237">
        <v>2138.3000487999998</v>
      </c>
      <c r="I237">
        <v>2137.3601073999998</v>
      </c>
      <c r="J237">
        <v>2105.6174316000001</v>
      </c>
      <c r="L237" t="str">
        <f t="shared" si="24"/>
        <v>10JUL2023:20:00:00</v>
      </c>
      <c r="M237">
        <v>20</v>
      </c>
      <c r="N237">
        <f t="shared" si="25"/>
        <v>-30.638183600000048</v>
      </c>
      <c r="O237">
        <f t="shared" si="26"/>
        <v>-30.638183600000048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1.4132014645577988</v>
      </c>
    </row>
    <row r="238" spans="1:19" x14ac:dyDescent="0.3">
      <c r="A238" t="s">
        <v>264</v>
      </c>
      <c r="B238">
        <v>2111.7268066000001</v>
      </c>
      <c r="C238">
        <v>2041.4499512</v>
      </c>
      <c r="D238">
        <v>1957.5957031</v>
      </c>
      <c r="E238">
        <v>2004.894043</v>
      </c>
      <c r="F238">
        <v>1936.5600586</v>
      </c>
      <c r="G238">
        <v>1938.0100098</v>
      </c>
      <c r="H238">
        <v>2042.3399658000001</v>
      </c>
      <c r="I238">
        <v>2041.4499512</v>
      </c>
      <c r="J238">
        <v>2004.1132812999999</v>
      </c>
      <c r="L238" t="str">
        <f t="shared" si="24"/>
        <v>10JUL2023:21:00:00</v>
      </c>
      <c r="M238">
        <v>21</v>
      </c>
      <c r="N238">
        <f t="shared" si="25"/>
        <v>-70.276855400000159</v>
      </c>
      <c r="O238">
        <f t="shared" si="26"/>
        <v>-70.276855400000159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3.3279331010221855</v>
      </c>
    </row>
    <row r="239" spans="1:19" x14ac:dyDescent="0.3">
      <c r="A239" t="s">
        <v>265</v>
      </c>
      <c r="B239">
        <v>2096.5273437999999</v>
      </c>
      <c r="C239">
        <v>1956.0699463000001</v>
      </c>
      <c r="D239">
        <v>1907.3990478999999</v>
      </c>
      <c r="E239">
        <v>1956.6329346</v>
      </c>
      <c r="F239">
        <v>1858.1099853999999</v>
      </c>
      <c r="G239">
        <v>1855.75</v>
      </c>
      <c r="H239">
        <v>1956.9399414</v>
      </c>
      <c r="I239">
        <v>1956.0699463000001</v>
      </c>
      <c r="J239">
        <v>1926.7687988</v>
      </c>
      <c r="L239" t="str">
        <f t="shared" si="24"/>
        <v>10JUL2023:22:00:00</v>
      </c>
      <c r="M239">
        <v>22</v>
      </c>
      <c r="N239">
        <f t="shared" si="25"/>
        <v>-140.45739749999984</v>
      </c>
      <c r="O239">
        <f t="shared" si="26"/>
        <v>-140.45739749999984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6.6995261433327098</v>
      </c>
    </row>
    <row r="240" spans="1:19" x14ac:dyDescent="0.3">
      <c r="A240" t="s">
        <v>266</v>
      </c>
      <c r="B240">
        <v>1920.817749</v>
      </c>
      <c r="C240">
        <v>1827.4000243999999</v>
      </c>
      <c r="D240">
        <v>1783.5906981999999</v>
      </c>
      <c r="E240">
        <v>1798.5111084</v>
      </c>
      <c r="F240">
        <v>1723.1199951000001</v>
      </c>
      <c r="G240">
        <v>1728.4699707</v>
      </c>
      <c r="H240">
        <v>1828.5899658000001</v>
      </c>
      <c r="I240">
        <v>1827.4000243999999</v>
      </c>
      <c r="J240">
        <v>1798.6740723</v>
      </c>
      <c r="L240" t="str">
        <f t="shared" si="24"/>
        <v>10JUL2023:23:00:00</v>
      </c>
      <c r="M240">
        <v>23</v>
      </c>
      <c r="N240">
        <f t="shared" si="25"/>
        <v>-93.417724600000156</v>
      </c>
      <c r="O240">
        <f t="shared" si="26"/>
        <v>-93.417724600000156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4.8634350993806938</v>
      </c>
    </row>
    <row r="241" spans="1:19" x14ac:dyDescent="0.3">
      <c r="A241" t="s">
        <v>267</v>
      </c>
      <c r="B241">
        <v>1772.0626221</v>
      </c>
      <c r="C241">
        <v>1710.9799805</v>
      </c>
      <c r="D241">
        <v>1681.7073975000001</v>
      </c>
      <c r="E241">
        <v>1669.9857178</v>
      </c>
      <c r="F241">
        <v>1600.3199463000001</v>
      </c>
      <c r="G241">
        <v>1602.7299805</v>
      </c>
      <c r="H241">
        <v>1712.6500243999999</v>
      </c>
      <c r="I241">
        <v>1710.9799805</v>
      </c>
      <c r="J241">
        <v>1683.7355957</v>
      </c>
      <c r="L241" t="str">
        <f t="shared" si="24"/>
        <v>11JUL2023:00:00:00</v>
      </c>
      <c r="M241">
        <v>24</v>
      </c>
      <c r="N241">
        <f t="shared" si="25"/>
        <v>-61.082641599999988</v>
      </c>
      <c r="O241">
        <f t="shared" si="26"/>
        <v>-61.082641599999988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3.4469798549000155</v>
      </c>
    </row>
    <row r="242" spans="1:19" x14ac:dyDescent="0.3">
      <c r="A242" t="s">
        <v>268</v>
      </c>
      <c r="B242">
        <v>1580.2093506000001</v>
      </c>
      <c r="C242">
        <v>1652.0200195</v>
      </c>
      <c r="D242">
        <v>1583.3927002</v>
      </c>
      <c r="E242">
        <v>1569.1276855000001</v>
      </c>
      <c r="F242">
        <v>1509.3199463000001</v>
      </c>
      <c r="G242">
        <v>1572.1899414</v>
      </c>
      <c r="H242">
        <v>1652.0200195</v>
      </c>
      <c r="I242">
        <v>1652.0799560999999</v>
      </c>
      <c r="J242">
        <v>1616.0595702999999</v>
      </c>
      <c r="L242" t="str">
        <f t="shared" si="24"/>
        <v>11JUL2023:01:00:00</v>
      </c>
      <c r="M242">
        <v>1</v>
      </c>
      <c r="N242">
        <f t="shared" si="25"/>
        <v>71.810668899999882</v>
      </c>
      <c r="O242" t="str">
        <f t="shared" si="26"/>
        <v/>
      </c>
      <c r="P242">
        <f t="shared" si="27"/>
        <v>71.810668899999882</v>
      </c>
      <c r="Q242" t="str">
        <f t="shared" si="28"/>
        <v/>
      </c>
      <c r="R242">
        <f t="shared" si="29"/>
        <v>1</v>
      </c>
      <c r="S242">
        <f t="shared" si="30"/>
        <v>4.5443769126371523</v>
      </c>
    </row>
    <row r="243" spans="1:19" x14ac:dyDescent="0.3">
      <c r="A243" t="s">
        <v>269</v>
      </c>
      <c r="B243">
        <v>1462.5262451000001</v>
      </c>
      <c r="C243">
        <v>1598.2399902</v>
      </c>
      <c r="D243">
        <v>1487.9864502</v>
      </c>
      <c r="E243">
        <v>1483.3300781</v>
      </c>
      <c r="F243">
        <v>1430.1700439000001</v>
      </c>
      <c r="G243">
        <v>1502.6899414</v>
      </c>
      <c r="H243">
        <v>1598.2399902</v>
      </c>
      <c r="I243">
        <v>1598.3900146000001</v>
      </c>
      <c r="J243">
        <v>1549.8723144999999</v>
      </c>
      <c r="L243" t="str">
        <f t="shared" si="24"/>
        <v>11JUL2023:02:00:00</v>
      </c>
      <c r="M243">
        <v>2</v>
      </c>
      <c r="N243">
        <f t="shared" si="25"/>
        <v>135.71374509999987</v>
      </c>
      <c r="O243" t="str">
        <f t="shared" si="26"/>
        <v/>
      </c>
      <c r="P243">
        <f t="shared" si="27"/>
        <v>135.71374509999987</v>
      </c>
      <c r="Q243" t="str">
        <f t="shared" si="28"/>
        <v/>
      </c>
      <c r="R243">
        <f t="shared" si="29"/>
        <v>1</v>
      </c>
      <c r="S243">
        <f t="shared" si="30"/>
        <v>9.2794057921825832</v>
      </c>
    </row>
    <row r="244" spans="1:19" x14ac:dyDescent="0.3">
      <c r="A244" t="s">
        <v>270</v>
      </c>
      <c r="B244">
        <v>1476.8203125</v>
      </c>
      <c r="C244">
        <v>1564.2399902</v>
      </c>
      <c r="D244">
        <v>1418.2257079999999</v>
      </c>
      <c r="E244">
        <v>1429.8480225000001</v>
      </c>
      <c r="F244">
        <v>1350.3299560999999</v>
      </c>
      <c r="G244">
        <v>1440.3900146000001</v>
      </c>
      <c r="H244">
        <v>1564.2399902</v>
      </c>
      <c r="I244">
        <v>1564.3399658000001</v>
      </c>
      <c r="J244">
        <v>1501.2911377</v>
      </c>
      <c r="L244" t="str">
        <f t="shared" si="24"/>
        <v>11JUL2023:03:00:00</v>
      </c>
      <c r="M244">
        <v>3</v>
      </c>
      <c r="N244">
        <f t="shared" si="25"/>
        <v>87.419677699999966</v>
      </c>
      <c r="O244" t="str">
        <f t="shared" si="26"/>
        <v/>
      </c>
      <c r="P244">
        <f t="shared" si="27"/>
        <v>87.419677699999966</v>
      </c>
      <c r="Q244" t="str">
        <f t="shared" si="28"/>
        <v/>
      </c>
      <c r="R244">
        <f t="shared" si="29"/>
        <v>1</v>
      </c>
      <c r="S244">
        <f t="shared" si="30"/>
        <v>5.9194525535752991</v>
      </c>
    </row>
    <row r="245" spans="1:19" x14ac:dyDescent="0.3">
      <c r="A245" t="s">
        <v>271</v>
      </c>
      <c r="B245">
        <v>1427.3043213000001</v>
      </c>
      <c r="C245">
        <v>1508.4100341999999</v>
      </c>
      <c r="D245">
        <v>1358.2060547000001</v>
      </c>
      <c r="E245">
        <v>1379.5985106999999</v>
      </c>
      <c r="F245">
        <v>1287.5699463000001</v>
      </c>
      <c r="G245">
        <v>1383.8800048999999</v>
      </c>
      <c r="H245">
        <v>1508.4100341999999</v>
      </c>
      <c r="I245">
        <v>1509.7399902</v>
      </c>
      <c r="J245">
        <v>1444.2312012</v>
      </c>
      <c r="L245" t="str">
        <f t="shared" si="24"/>
        <v>11JUL2023:04:00:00</v>
      </c>
      <c r="M245">
        <v>4</v>
      </c>
      <c r="N245">
        <f t="shared" si="25"/>
        <v>81.105712899999844</v>
      </c>
      <c r="O245" t="str">
        <f t="shared" si="26"/>
        <v/>
      </c>
      <c r="P245">
        <f t="shared" si="27"/>
        <v>81.105712899999844</v>
      </c>
      <c r="Q245" t="str">
        <f t="shared" si="28"/>
        <v/>
      </c>
      <c r="R245">
        <f t="shared" si="29"/>
        <v>1</v>
      </c>
      <c r="S245">
        <f t="shared" si="30"/>
        <v>5.6824400858065163</v>
      </c>
    </row>
    <row r="246" spans="1:19" x14ac:dyDescent="0.3">
      <c r="A246" t="s">
        <v>272</v>
      </c>
      <c r="B246">
        <v>1388.5301514</v>
      </c>
      <c r="C246">
        <v>1471.9599608999999</v>
      </c>
      <c r="D246">
        <v>1327.2657471</v>
      </c>
      <c r="E246">
        <v>1308.2852783000001</v>
      </c>
      <c r="F246">
        <v>1255.6999512</v>
      </c>
      <c r="G246">
        <v>1351.4499512</v>
      </c>
      <c r="H246">
        <v>1471.9599608999999</v>
      </c>
      <c r="I246">
        <v>1473.5200195</v>
      </c>
      <c r="J246">
        <v>1409.8122559000001</v>
      </c>
      <c r="L246" t="str">
        <f t="shared" si="24"/>
        <v>11JUL2023:05:00:00</v>
      </c>
      <c r="M246">
        <v>5</v>
      </c>
      <c r="N246">
        <f t="shared" si="25"/>
        <v>83.429809499999919</v>
      </c>
      <c r="O246" t="str">
        <f t="shared" si="26"/>
        <v/>
      </c>
      <c r="P246">
        <f t="shared" si="27"/>
        <v>83.429809499999919</v>
      </c>
      <c r="Q246" t="str">
        <f t="shared" si="28"/>
        <v/>
      </c>
      <c r="R246">
        <f t="shared" si="29"/>
        <v>1</v>
      </c>
      <c r="S246">
        <f t="shared" si="30"/>
        <v>6.0084982249669512</v>
      </c>
    </row>
    <row r="247" spans="1:19" x14ac:dyDescent="0.3">
      <c r="A247" t="s">
        <v>273</v>
      </c>
      <c r="B247">
        <v>1296.0996094</v>
      </c>
      <c r="C247">
        <v>1443.5300293</v>
      </c>
      <c r="D247">
        <v>1319.3210449000001</v>
      </c>
      <c r="E247">
        <v>1287.7398682</v>
      </c>
      <c r="F247">
        <v>1247.6700439000001</v>
      </c>
      <c r="G247">
        <v>1332.1099853999999</v>
      </c>
      <c r="H247">
        <v>1443.5300293</v>
      </c>
      <c r="I247">
        <v>1445.0600586</v>
      </c>
      <c r="J247">
        <v>1388.4193115</v>
      </c>
      <c r="L247" t="str">
        <f t="shared" si="24"/>
        <v>11JUL2023:06:00:00</v>
      </c>
      <c r="M247">
        <v>6</v>
      </c>
      <c r="N247">
        <f t="shared" si="25"/>
        <v>147.43041990000006</v>
      </c>
      <c r="O247" t="str">
        <f t="shared" si="26"/>
        <v/>
      </c>
      <c r="P247">
        <f t="shared" si="27"/>
        <v>147.43041990000006</v>
      </c>
      <c r="Q247" t="str">
        <f t="shared" si="28"/>
        <v/>
      </c>
      <c r="R247">
        <f t="shared" si="29"/>
        <v>1</v>
      </c>
      <c r="S247">
        <f t="shared" si="30"/>
        <v>11.374929737711259</v>
      </c>
    </row>
    <row r="248" spans="1:19" x14ac:dyDescent="0.3">
      <c r="A248" t="s">
        <v>274</v>
      </c>
      <c r="B248">
        <v>1287.6326904</v>
      </c>
      <c r="C248">
        <v>1428.6300048999999</v>
      </c>
      <c r="D248">
        <v>1332.1806641000001</v>
      </c>
      <c r="E248">
        <v>1298.1875</v>
      </c>
      <c r="F248">
        <v>1261.8000488</v>
      </c>
      <c r="G248">
        <v>1338.3199463000001</v>
      </c>
      <c r="H248">
        <v>1428.6300048999999</v>
      </c>
      <c r="I248">
        <v>1428.7600098</v>
      </c>
      <c r="J248">
        <v>1383.6651611</v>
      </c>
      <c r="L248" t="str">
        <f t="shared" si="24"/>
        <v>11JUL2023:07:00:00</v>
      </c>
      <c r="M248">
        <v>7</v>
      </c>
      <c r="N248">
        <f t="shared" si="25"/>
        <v>140.9973144999999</v>
      </c>
      <c r="O248" t="str">
        <f t="shared" si="26"/>
        <v/>
      </c>
      <c r="P248">
        <f t="shared" si="27"/>
        <v>140.9973144999999</v>
      </c>
      <c r="Q248" t="str">
        <f t="shared" si="28"/>
        <v/>
      </c>
      <c r="R248">
        <f t="shared" si="29"/>
        <v>1</v>
      </c>
      <c r="S248">
        <f t="shared" si="30"/>
        <v>10.950119203342021</v>
      </c>
    </row>
    <row r="249" spans="1:19" x14ac:dyDescent="0.3">
      <c r="A249" t="s">
        <v>275</v>
      </c>
      <c r="B249">
        <v>1383.2185059000001</v>
      </c>
      <c r="C249">
        <v>1440.1600341999999</v>
      </c>
      <c r="D249">
        <v>1358.6502685999999</v>
      </c>
      <c r="E249">
        <v>1313.7939452999999</v>
      </c>
      <c r="F249">
        <v>1297.0600586</v>
      </c>
      <c r="G249">
        <v>1364.5100098</v>
      </c>
      <c r="H249">
        <v>1440.1600341999999</v>
      </c>
      <c r="I249">
        <v>1440.8800048999999</v>
      </c>
      <c r="J249">
        <v>1402.1990966999999</v>
      </c>
      <c r="L249" t="str">
        <f t="shared" si="24"/>
        <v>11JUL2023:08:00:00</v>
      </c>
      <c r="M249">
        <v>8</v>
      </c>
      <c r="N249">
        <f t="shared" si="25"/>
        <v>56.941528299999845</v>
      </c>
      <c r="O249" t="str">
        <f t="shared" si="26"/>
        <v/>
      </c>
      <c r="P249">
        <f t="shared" si="27"/>
        <v>56.941528299999845</v>
      </c>
      <c r="Q249" t="str">
        <f t="shared" si="28"/>
        <v/>
      </c>
      <c r="R249">
        <f t="shared" si="29"/>
        <v>1</v>
      </c>
      <c r="S249">
        <f t="shared" si="30"/>
        <v>4.1165967674030268</v>
      </c>
    </row>
    <row r="250" spans="1:19" x14ac:dyDescent="0.3">
      <c r="A250" t="s">
        <v>276</v>
      </c>
      <c r="B250">
        <v>1414.0080565999999</v>
      </c>
      <c r="C250">
        <v>1507.6199951000001</v>
      </c>
      <c r="D250">
        <v>1458.1013184000001</v>
      </c>
      <c r="E250">
        <v>1472.7995605000001</v>
      </c>
      <c r="F250">
        <v>1377.1800536999999</v>
      </c>
      <c r="G250">
        <v>1446.2900391000001</v>
      </c>
      <c r="H250">
        <v>1507.6199951000001</v>
      </c>
      <c r="I250">
        <v>1505.75</v>
      </c>
      <c r="J250">
        <v>1477.9782714999999</v>
      </c>
      <c r="L250" t="str">
        <f t="shared" si="24"/>
        <v>11JUL2023:09:00:00</v>
      </c>
      <c r="M250">
        <v>9</v>
      </c>
      <c r="N250">
        <f t="shared" si="25"/>
        <v>93.611938500000178</v>
      </c>
      <c r="O250" t="str">
        <f t="shared" si="26"/>
        <v/>
      </c>
      <c r="P250">
        <f t="shared" si="27"/>
        <v>93.611938500000178</v>
      </c>
      <c r="Q250" t="str">
        <f t="shared" si="28"/>
        <v/>
      </c>
      <c r="R250">
        <f t="shared" si="29"/>
        <v>1</v>
      </c>
      <c r="S250">
        <f t="shared" si="30"/>
        <v>6.620325680823294</v>
      </c>
    </row>
    <row r="251" spans="1:19" x14ac:dyDescent="0.3">
      <c r="A251" t="s">
        <v>277</v>
      </c>
      <c r="B251">
        <v>1568.6175536999999</v>
      </c>
      <c r="C251">
        <v>1612.1999512</v>
      </c>
      <c r="D251">
        <v>1583.8184814000001</v>
      </c>
      <c r="E251">
        <v>1650.4226074000001</v>
      </c>
      <c r="F251">
        <v>1479.1500243999999</v>
      </c>
      <c r="G251">
        <v>1544.6899414</v>
      </c>
      <c r="H251">
        <v>1612.1999512</v>
      </c>
      <c r="I251">
        <v>1607.0799560999999</v>
      </c>
      <c r="J251">
        <v>1584.9317627</v>
      </c>
      <c r="L251" t="str">
        <f t="shared" si="24"/>
        <v>11JUL2023:10:00:00</v>
      </c>
      <c r="M251">
        <v>10</v>
      </c>
      <c r="N251">
        <f t="shared" si="25"/>
        <v>43.58239750000007</v>
      </c>
      <c r="O251" t="str">
        <f t="shared" si="26"/>
        <v/>
      </c>
      <c r="P251">
        <f t="shared" si="27"/>
        <v>43.58239750000007</v>
      </c>
      <c r="Q251" t="str">
        <f t="shared" si="28"/>
        <v/>
      </c>
      <c r="R251">
        <f t="shared" si="29"/>
        <v>1</v>
      </c>
      <c r="S251">
        <f t="shared" si="30"/>
        <v>2.7783953709557463</v>
      </c>
    </row>
    <row r="252" spans="1:19" x14ac:dyDescent="0.3">
      <c r="A252" t="s">
        <v>278</v>
      </c>
      <c r="B252">
        <v>1665.6472168</v>
      </c>
      <c r="C252">
        <v>1700.7399902</v>
      </c>
      <c r="D252">
        <v>1661.1403809000001</v>
      </c>
      <c r="E252">
        <v>1721.1390381000001</v>
      </c>
      <c r="F252">
        <v>1579.4200439000001</v>
      </c>
      <c r="G252">
        <v>1638.75</v>
      </c>
      <c r="H252">
        <v>1700.7399902</v>
      </c>
      <c r="I252">
        <v>1694.2800293</v>
      </c>
      <c r="J252">
        <v>1672.5511475000001</v>
      </c>
      <c r="L252" t="str">
        <f t="shared" si="24"/>
        <v>11JUL2023:11:00:00</v>
      </c>
      <c r="M252">
        <v>11</v>
      </c>
      <c r="N252">
        <f t="shared" si="25"/>
        <v>35.092773399999942</v>
      </c>
      <c r="O252" t="str">
        <f t="shared" si="26"/>
        <v/>
      </c>
      <c r="P252">
        <f t="shared" si="27"/>
        <v>35.092773399999942</v>
      </c>
      <c r="Q252" t="str">
        <f t="shared" si="28"/>
        <v/>
      </c>
      <c r="R252">
        <f t="shared" si="29"/>
        <v>1</v>
      </c>
      <c r="S252">
        <f t="shared" si="30"/>
        <v>2.1068551038928462</v>
      </c>
    </row>
    <row r="253" spans="1:19" x14ac:dyDescent="0.3">
      <c r="A253" t="s">
        <v>279</v>
      </c>
      <c r="B253">
        <v>1717.6361084</v>
      </c>
      <c r="C253">
        <v>1767.1999512</v>
      </c>
      <c r="D253">
        <v>1764.3654785000001</v>
      </c>
      <c r="E253">
        <v>1810.5891113</v>
      </c>
      <c r="F253">
        <v>1656.3000488</v>
      </c>
      <c r="G253">
        <v>1714.0699463000001</v>
      </c>
      <c r="H253">
        <v>1767.1999512</v>
      </c>
      <c r="I253">
        <v>1759.4100341999999</v>
      </c>
      <c r="J253">
        <v>1747.8930664</v>
      </c>
      <c r="L253" t="str">
        <f t="shared" si="24"/>
        <v>11JUL2023:12:00:00</v>
      </c>
      <c r="M253">
        <v>12</v>
      </c>
      <c r="N253">
        <f t="shared" si="25"/>
        <v>49.563842799999975</v>
      </c>
      <c r="O253" t="str">
        <f t="shared" si="26"/>
        <v/>
      </c>
      <c r="P253">
        <f t="shared" si="27"/>
        <v>49.563842799999975</v>
      </c>
      <c r="Q253" t="str">
        <f t="shared" si="28"/>
        <v/>
      </c>
      <c r="R253">
        <f t="shared" si="29"/>
        <v>1</v>
      </c>
      <c r="S253">
        <f t="shared" si="30"/>
        <v>2.8855845867242116</v>
      </c>
    </row>
    <row r="254" spans="1:19" x14ac:dyDescent="0.3">
      <c r="A254" t="s">
        <v>280</v>
      </c>
      <c r="B254">
        <v>1889.2937012</v>
      </c>
      <c r="C254">
        <v>1855.4100341999999</v>
      </c>
      <c r="D254">
        <v>1893.4069824000001</v>
      </c>
      <c r="E254">
        <v>1884.8024902</v>
      </c>
      <c r="F254">
        <v>1742</v>
      </c>
      <c r="G254">
        <v>1800.5500488</v>
      </c>
      <c r="H254">
        <v>1855.4100341999999</v>
      </c>
      <c r="I254">
        <v>1846.5999756000001</v>
      </c>
      <c r="J254">
        <v>1843.5395507999999</v>
      </c>
      <c r="L254" t="str">
        <f t="shared" si="24"/>
        <v>11JUL2023:13:00:00</v>
      </c>
      <c r="M254">
        <v>13</v>
      </c>
      <c r="N254">
        <f t="shared" si="25"/>
        <v>-33.883667000000059</v>
      </c>
      <c r="O254">
        <f t="shared" si="26"/>
        <v>-33.883667000000059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1.7934568340792423</v>
      </c>
    </row>
    <row r="255" spans="1:19" x14ac:dyDescent="0.3">
      <c r="A255" t="s">
        <v>281</v>
      </c>
      <c r="B255">
        <v>2197.1445312999999</v>
      </c>
      <c r="C255">
        <v>1935.5999756000001</v>
      </c>
      <c r="D255">
        <v>2014.3459473</v>
      </c>
      <c r="E255">
        <v>1981.6986084</v>
      </c>
      <c r="F255">
        <v>1830.5300293</v>
      </c>
      <c r="G255">
        <v>1885.6800536999999</v>
      </c>
      <c r="H255">
        <v>1935.5999756000001</v>
      </c>
      <c r="I255">
        <v>1923.9000243999999</v>
      </c>
      <c r="J255">
        <v>1932.3402100000001</v>
      </c>
      <c r="L255" t="str">
        <f t="shared" si="24"/>
        <v>11JUL2023:14:00:00</v>
      </c>
      <c r="M255">
        <v>14</v>
      </c>
      <c r="N255">
        <f t="shared" si="25"/>
        <v>-261.54455569999982</v>
      </c>
      <c r="O255">
        <f t="shared" si="26"/>
        <v>-261.54455569999982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11.90383936851209</v>
      </c>
    </row>
    <row r="256" spans="1:19" x14ac:dyDescent="0.3">
      <c r="A256" t="s">
        <v>282</v>
      </c>
      <c r="B256">
        <v>2270.2067870999999</v>
      </c>
      <c r="C256">
        <v>1977.1800536999999</v>
      </c>
      <c r="D256">
        <v>2116.4196777000002</v>
      </c>
      <c r="E256">
        <v>2084.4484862999998</v>
      </c>
      <c r="F256">
        <v>1889.9899902</v>
      </c>
      <c r="G256">
        <v>1940.0999756000001</v>
      </c>
      <c r="H256">
        <v>1977.1800536999999</v>
      </c>
      <c r="I256">
        <v>1963.5600586</v>
      </c>
      <c r="J256">
        <v>1988.5151367000001</v>
      </c>
      <c r="L256" t="str">
        <f t="shared" si="24"/>
        <v>11JUL2023:15:00:00</v>
      </c>
      <c r="M256">
        <v>15</v>
      </c>
      <c r="N256">
        <f t="shared" si="25"/>
        <v>-293.02673340000001</v>
      </c>
      <c r="O256">
        <f t="shared" si="26"/>
        <v>-293.02673340000001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12.907490853479352</v>
      </c>
    </row>
    <row r="257" spans="1:19" x14ac:dyDescent="0.3">
      <c r="A257" t="s">
        <v>283</v>
      </c>
      <c r="B257">
        <v>2239.9528808999999</v>
      </c>
      <c r="C257">
        <v>1992.7299805</v>
      </c>
      <c r="D257">
        <v>2197.7221679999998</v>
      </c>
      <c r="E257">
        <v>2154.2182616999999</v>
      </c>
      <c r="F257">
        <v>1923.2600098</v>
      </c>
      <c r="G257">
        <v>1969.6700439000001</v>
      </c>
      <c r="H257">
        <v>1992.7299805</v>
      </c>
      <c r="I257">
        <v>1978.7099608999999</v>
      </c>
      <c r="J257">
        <v>2020.2695312999999</v>
      </c>
      <c r="L257" t="str">
        <f t="shared" si="24"/>
        <v>11JUL2023:16:00:00</v>
      </c>
      <c r="M257">
        <v>16</v>
      </c>
      <c r="N257">
        <f t="shared" si="25"/>
        <v>-247.22290039999984</v>
      </c>
      <c r="O257">
        <f t="shared" si="26"/>
        <v>-247.22290039999984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11.036968791087567</v>
      </c>
    </row>
    <row r="258" spans="1:19" x14ac:dyDescent="0.3">
      <c r="A258" t="s">
        <v>284</v>
      </c>
      <c r="B258">
        <v>2286.7709961</v>
      </c>
      <c r="C258">
        <v>2013.5300293</v>
      </c>
      <c r="D258">
        <v>2287.0849609000002</v>
      </c>
      <c r="E258">
        <v>2264.5793457</v>
      </c>
      <c r="F258">
        <v>1950.6099853999999</v>
      </c>
      <c r="G258">
        <v>1994.7199707</v>
      </c>
      <c r="H258">
        <v>2013.5300293</v>
      </c>
      <c r="I258">
        <v>1999.6700439000001</v>
      </c>
      <c r="J258">
        <v>2055.9101562999999</v>
      </c>
      <c r="L258" t="str">
        <f t="shared" si="24"/>
        <v>11JUL2023:17:00:00</v>
      </c>
      <c r="M258">
        <v>17</v>
      </c>
      <c r="N258">
        <f t="shared" si="25"/>
        <v>-273.24096680000002</v>
      </c>
      <c r="O258">
        <f t="shared" si="26"/>
        <v>-273.24096680000002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11.948768252964639</v>
      </c>
    </row>
    <row r="259" spans="1:19" x14ac:dyDescent="0.3">
      <c r="A259" t="s">
        <v>285</v>
      </c>
      <c r="B259">
        <v>2271.0646972999998</v>
      </c>
      <c r="C259">
        <v>2025.6500243999999</v>
      </c>
      <c r="D259">
        <v>2305.5239258000001</v>
      </c>
      <c r="E259">
        <v>2324.1611327999999</v>
      </c>
      <c r="F259">
        <v>1953.4100341999999</v>
      </c>
      <c r="G259">
        <v>2003.1099853999999</v>
      </c>
      <c r="H259">
        <v>2025.6500243999999</v>
      </c>
      <c r="I259">
        <v>2012.6899414</v>
      </c>
      <c r="J259">
        <v>2068.2587890999998</v>
      </c>
      <c r="L259" t="str">
        <f t="shared" ref="L259:L323" si="31">A259</f>
        <v>11JUL2023:18:00:00</v>
      </c>
      <c r="M259">
        <v>18</v>
      </c>
      <c r="N259">
        <f t="shared" ref="N259:N323" si="32">C259-B259</f>
        <v>-245.41467289999991</v>
      </c>
      <c r="O259">
        <f t="shared" ref="O259:O322" si="33">IF(N259&lt;0,N259,"")</f>
        <v>-245.41467289999991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10.8061506654463</v>
      </c>
    </row>
    <row r="260" spans="1:19" x14ac:dyDescent="0.3">
      <c r="A260" t="s">
        <v>286</v>
      </c>
      <c r="B260">
        <v>2218.2827148000001</v>
      </c>
      <c r="C260">
        <v>2023.3399658000001</v>
      </c>
      <c r="D260">
        <v>2257.4291991999999</v>
      </c>
      <c r="E260">
        <v>2304.1015625</v>
      </c>
      <c r="F260">
        <v>1936.2399902</v>
      </c>
      <c r="G260">
        <v>1992.6500243999999</v>
      </c>
      <c r="H260">
        <v>2023.3399658000001</v>
      </c>
      <c r="I260">
        <v>2011.0600586</v>
      </c>
      <c r="J260">
        <v>2054.6950683999999</v>
      </c>
      <c r="L260" t="str">
        <f t="shared" si="31"/>
        <v>11JUL2023:19:00:00</v>
      </c>
      <c r="M260">
        <v>19</v>
      </c>
      <c r="N260">
        <f t="shared" si="32"/>
        <v>-194.94274900000005</v>
      </c>
      <c r="O260">
        <f t="shared" si="33"/>
        <v>-194.94274900000005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8.7880028861684583</v>
      </c>
    </row>
    <row r="261" spans="1:19" x14ac:dyDescent="0.3">
      <c r="A261" t="s">
        <v>287</v>
      </c>
      <c r="B261">
        <v>2117.4204101999999</v>
      </c>
      <c r="C261">
        <v>1982.3900146000001</v>
      </c>
      <c r="D261">
        <v>2149.9177245999999</v>
      </c>
      <c r="E261">
        <v>2226.8381347999998</v>
      </c>
      <c r="F261">
        <v>1874.0999756000001</v>
      </c>
      <c r="G261">
        <v>1941.2700195</v>
      </c>
      <c r="H261">
        <v>1982.3900146000001</v>
      </c>
      <c r="I261">
        <v>1970.8900146000001</v>
      </c>
      <c r="J261">
        <v>1997.5046387</v>
      </c>
      <c r="L261" t="str">
        <f t="shared" si="31"/>
        <v>11JUL2023:20:00:00</v>
      </c>
      <c r="M261">
        <v>20</v>
      </c>
      <c r="N261">
        <f t="shared" si="32"/>
        <v>-135.03039559999979</v>
      </c>
      <c r="O261">
        <f t="shared" si="33"/>
        <v>-135.03039559999979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6.3771178812452058</v>
      </c>
    </row>
    <row r="262" spans="1:19" x14ac:dyDescent="0.3">
      <c r="A262" t="s">
        <v>288</v>
      </c>
      <c r="B262">
        <v>2023.8741454999999</v>
      </c>
      <c r="C262">
        <v>1910.4399414</v>
      </c>
      <c r="D262">
        <v>2014.8026123</v>
      </c>
      <c r="E262">
        <v>2068.2351073999998</v>
      </c>
      <c r="F262">
        <v>1791.5600586</v>
      </c>
      <c r="G262">
        <v>1858.3399658000001</v>
      </c>
      <c r="H262">
        <v>1910.4399414</v>
      </c>
      <c r="I262">
        <v>1900.1199951000001</v>
      </c>
      <c r="J262">
        <v>1911.1185303</v>
      </c>
      <c r="L262" t="str">
        <f t="shared" si="31"/>
        <v>11JUL2023:21:00:00</v>
      </c>
      <c r="M262">
        <v>21</v>
      </c>
      <c r="N262">
        <f t="shared" si="32"/>
        <v>-113.43420409999999</v>
      </c>
      <c r="O262">
        <f t="shared" si="33"/>
        <v>-113.43420409999999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5.604805237134741</v>
      </c>
    </row>
    <row r="263" spans="1:19" x14ac:dyDescent="0.3">
      <c r="A263" t="s">
        <v>289</v>
      </c>
      <c r="B263">
        <v>1958.3010254000001</v>
      </c>
      <c r="C263">
        <v>1850.0899658000001</v>
      </c>
      <c r="D263">
        <v>1948.5731201000001</v>
      </c>
      <c r="E263">
        <v>1961.1964111</v>
      </c>
      <c r="F263">
        <v>1735.8399658000001</v>
      </c>
      <c r="G263">
        <v>1795.1800536999999</v>
      </c>
      <c r="H263">
        <v>1850.0899658000001</v>
      </c>
      <c r="I263">
        <v>1840.0899658000001</v>
      </c>
      <c r="J263">
        <v>1849.8708495999999</v>
      </c>
      <c r="L263" t="str">
        <f t="shared" si="31"/>
        <v>11JUL2023:22:00:00</v>
      </c>
      <c r="M263">
        <v>22</v>
      </c>
      <c r="N263">
        <f t="shared" si="32"/>
        <v>-108.2110596</v>
      </c>
      <c r="O263">
        <f t="shared" si="33"/>
        <v>-108.2110596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5.5257622907028274</v>
      </c>
    </row>
    <row r="264" spans="1:19" x14ac:dyDescent="0.3">
      <c r="A264" t="s">
        <v>290</v>
      </c>
      <c r="B264">
        <v>1891.7684326000001</v>
      </c>
      <c r="C264">
        <v>1767.3100586</v>
      </c>
      <c r="D264">
        <v>1823.5426024999999</v>
      </c>
      <c r="E264">
        <v>1785.1507568</v>
      </c>
      <c r="F264">
        <v>1645.7600098</v>
      </c>
      <c r="G264">
        <v>1701.0899658000001</v>
      </c>
      <c r="H264">
        <v>1767.3100586</v>
      </c>
      <c r="I264">
        <v>1758.4899902</v>
      </c>
      <c r="J264">
        <v>1757.1336670000001</v>
      </c>
      <c r="L264" t="str">
        <f t="shared" si="31"/>
        <v>11JUL2023:23:00:00</v>
      </c>
      <c r="M264">
        <v>23</v>
      </c>
      <c r="N264">
        <f t="shared" si="32"/>
        <v>-124.45837400000005</v>
      </c>
      <c r="O264">
        <f t="shared" si="33"/>
        <v>-124.45837400000005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6.5789433767507957</v>
      </c>
    </row>
    <row r="265" spans="1:19" x14ac:dyDescent="0.3">
      <c r="A265" t="s">
        <v>291</v>
      </c>
      <c r="B265">
        <v>1792.651001</v>
      </c>
      <c r="C265">
        <v>1699.4599608999999</v>
      </c>
      <c r="D265">
        <v>1700.1187743999999</v>
      </c>
      <c r="E265">
        <v>1633.9129639</v>
      </c>
      <c r="F265">
        <v>1575.6700439000001</v>
      </c>
      <c r="G265">
        <v>1615.1199951000001</v>
      </c>
      <c r="H265">
        <v>1699.4599608999999</v>
      </c>
      <c r="I265">
        <v>1692.5300293</v>
      </c>
      <c r="J265">
        <v>1676.6998291</v>
      </c>
      <c r="L265" t="str">
        <f t="shared" si="31"/>
        <v>12JUL2023:00:00:00</v>
      </c>
      <c r="M265">
        <v>24</v>
      </c>
      <c r="N265">
        <f t="shared" si="32"/>
        <v>-93.191040100000009</v>
      </c>
      <c r="O265">
        <f t="shared" si="33"/>
        <v>-93.191040100000009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5.198504340667256</v>
      </c>
    </row>
    <row r="266" spans="1:19" x14ac:dyDescent="0.3">
      <c r="A266" t="s">
        <v>292</v>
      </c>
      <c r="B266">
        <v>1686.9499512</v>
      </c>
      <c r="C266">
        <v>1678.1099853999999</v>
      </c>
      <c r="D266">
        <v>1604.7204589999999</v>
      </c>
      <c r="E266">
        <v>1536.1784668</v>
      </c>
      <c r="F266">
        <v>1604.5200195</v>
      </c>
      <c r="G266">
        <v>1636.9499512</v>
      </c>
      <c r="H266">
        <v>1678.1099853999999</v>
      </c>
      <c r="I266">
        <v>1677.8499756000001</v>
      </c>
      <c r="J266">
        <v>1651.8791504000001</v>
      </c>
      <c r="L266" t="str">
        <f t="shared" si="31"/>
        <v>12JUL2023:01:00:00</v>
      </c>
      <c r="M266">
        <v>1</v>
      </c>
      <c r="N266">
        <f t="shared" si="32"/>
        <v>-8.8399658000000727</v>
      </c>
      <c r="O266">
        <f t="shared" si="33"/>
        <v>-8.8399658000000727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0.52402063224885986</v>
      </c>
    </row>
    <row r="267" spans="1:19" x14ac:dyDescent="0.3">
      <c r="A267" t="s">
        <v>293</v>
      </c>
      <c r="B267">
        <v>1640.4061279</v>
      </c>
      <c r="C267">
        <v>1617.75</v>
      </c>
      <c r="D267">
        <v>1513.5250243999999</v>
      </c>
      <c r="E267">
        <v>1437.4990233999999</v>
      </c>
      <c r="F267">
        <v>1516.9200439000001</v>
      </c>
      <c r="G267">
        <v>1558.0899658000001</v>
      </c>
      <c r="H267">
        <v>1617.75</v>
      </c>
      <c r="I267">
        <v>1618.0400391000001</v>
      </c>
      <c r="J267">
        <v>1580.9429932</v>
      </c>
      <c r="L267" t="str">
        <f t="shared" si="31"/>
        <v>12JUL2023:02:00:00</v>
      </c>
      <c r="M267">
        <v>2</v>
      </c>
      <c r="N267">
        <f t="shared" si="32"/>
        <v>-22.656127900000001</v>
      </c>
      <c r="O267">
        <f t="shared" si="33"/>
        <v>-22.656127900000001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1.3811291920131825</v>
      </c>
    </row>
    <row r="268" spans="1:19" x14ac:dyDescent="0.3">
      <c r="A268" t="s">
        <v>294</v>
      </c>
      <c r="B268">
        <v>1542.5058594</v>
      </c>
      <c r="C268">
        <v>1586.3800048999999</v>
      </c>
      <c r="D268">
        <v>1438.0697021000001</v>
      </c>
      <c r="E268">
        <v>1375.5080565999999</v>
      </c>
      <c r="F268">
        <v>1451.7800293</v>
      </c>
      <c r="G268">
        <v>1502.5899658000001</v>
      </c>
      <c r="H268">
        <v>1586.3800048999999</v>
      </c>
      <c r="I268">
        <v>1587.0300293</v>
      </c>
      <c r="J268">
        <v>1535.0739745999999</v>
      </c>
      <c r="L268" t="str">
        <f t="shared" si="31"/>
        <v>12JUL2023:03:00:00</v>
      </c>
      <c r="M268">
        <v>4</v>
      </c>
      <c r="N268">
        <f t="shared" si="32"/>
        <v>43.874145499999941</v>
      </c>
      <c r="O268" t="str">
        <f t="shared" si="33"/>
        <v/>
      </c>
      <c r="P268">
        <f t="shared" si="34"/>
        <v>43.874145499999941</v>
      </c>
      <c r="Q268" t="str">
        <f t="shared" si="35"/>
        <v/>
      </c>
      <c r="R268">
        <f t="shared" si="36"/>
        <v>1</v>
      </c>
      <c r="S268">
        <f t="shared" si="37"/>
        <v>2.8443422261660642</v>
      </c>
    </row>
    <row r="269" spans="1:19" x14ac:dyDescent="0.3">
      <c r="A269" t="s">
        <v>295</v>
      </c>
      <c r="B269">
        <v>1458.2484131000001</v>
      </c>
      <c r="C269">
        <v>1532.4599608999999</v>
      </c>
      <c r="D269">
        <v>1379.4857178</v>
      </c>
      <c r="E269">
        <v>1335.1967772999999</v>
      </c>
      <c r="F269">
        <v>1400.0899658000001</v>
      </c>
      <c r="G269">
        <v>1459.7399902</v>
      </c>
      <c r="H269">
        <v>1532.4599608999999</v>
      </c>
      <c r="I269">
        <v>1533.1300048999999</v>
      </c>
      <c r="J269">
        <v>1481.5571289</v>
      </c>
      <c r="L269" t="str">
        <f t="shared" si="31"/>
        <v>12JUL2023:04:00:00</v>
      </c>
      <c r="M269">
        <v>5</v>
      </c>
      <c r="N269">
        <f t="shared" si="32"/>
        <v>74.211547799999835</v>
      </c>
      <c r="O269" t="str">
        <f t="shared" si="33"/>
        <v/>
      </c>
      <c r="P269">
        <f t="shared" si="34"/>
        <v>74.211547799999835</v>
      </c>
      <c r="Q269" t="str">
        <f t="shared" si="35"/>
        <v/>
      </c>
      <c r="R269">
        <f t="shared" si="36"/>
        <v>1</v>
      </c>
      <c r="S269">
        <f t="shared" si="37"/>
        <v>5.0890881919245912</v>
      </c>
    </row>
    <row r="270" spans="1:19" x14ac:dyDescent="0.3">
      <c r="A270" t="s">
        <v>296</v>
      </c>
      <c r="B270">
        <v>1465.0543213000001</v>
      </c>
      <c r="C270">
        <v>1516.2399902</v>
      </c>
      <c r="D270">
        <v>1335.3619385</v>
      </c>
      <c r="E270">
        <v>1281.4619141000001</v>
      </c>
      <c r="F270">
        <v>1371.4399414</v>
      </c>
      <c r="G270">
        <v>1427.9699707</v>
      </c>
      <c r="H270">
        <v>1516.2399902</v>
      </c>
      <c r="I270">
        <v>1517.0999756000001</v>
      </c>
      <c r="J270">
        <v>1457.0153809000001</v>
      </c>
      <c r="L270" t="str">
        <f t="shared" si="31"/>
        <v>12JUL2023:05:00:00</v>
      </c>
      <c r="M270">
        <v>6</v>
      </c>
      <c r="N270">
        <f t="shared" si="32"/>
        <v>51.185668899999882</v>
      </c>
      <c r="O270" t="str">
        <f t="shared" si="33"/>
        <v/>
      </c>
      <c r="P270">
        <f t="shared" si="34"/>
        <v>51.185668899999882</v>
      </c>
      <c r="Q270" t="str">
        <f t="shared" si="35"/>
        <v/>
      </c>
      <c r="R270">
        <f t="shared" si="36"/>
        <v>1</v>
      </c>
      <c r="S270">
        <f t="shared" si="37"/>
        <v>3.4937727670453089</v>
      </c>
    </row>
    <row r="271" spans="1:19" x14ac:dyDescent="0.3">
      <c r="A271" t="s">
        <v>297</v>
      </c>
      <c r="B271">
        <v>1410.1417236</v>
      </c>
      <c r="C271">
        <v>1514.5300293</v>
      </c>
      <c r="D271">
        <v>1332.5078125</v>
      </c>
      <c r="E271">
        <v>1294.3447266000001</v>
      </c>
      <c r="F271">
        <v>1367.0100098</v>
      </c>
      <c r="G271">
        <v>1420.8000488</v>
      </c>
      <c r="H271">
        <v>1514.5300293</v>
      </c>
      <c r="I271">
        <v>1515.6899414</v>
      </c>
      <c r="J271">
        <v>1454.3486327999999</v>
      </c>
      <c r="L271" t="str">
        <f t="shared" si="31"/>
        <v>12JUL2023:06:00:00</v>
      </c>
      <c r="M271">
        <v>7</v>
      </c>
      <c r="N271">
        <f t="shared" si="32"/>
        <v>104.38830570000005</v>
      </c>
      <c r="O271" t="str">
        <f t="shared" si="33"/>
        <v/>
      </c>
      <c r="P271">
        <f t="shared" si="34"/>
        <v>104.38830570000005</v>
      </c>
      <c r="Q271" t="str">
        <f t="shared" si="35"/>
        <v/>
      </c>
      <c r="R271">
        <f t="shared" si="36"/>
        <v>1</v>
      </c>
      <c r="S271">
        <f t="shared" si="37"/>
        <v>7.4026818689899843</v>
      </c>
    </row>
    <row r="272" spans="1:19" x14ac:dyDescent="0.3">
      <c r="A272" t="s">
        <v>298</v>
      </c>
      <c r="B272">
        <v>1436.6916504000001</v>
      </c>
      <c r="C272">
        <v>1499.5</v>
      </c>
      <c r="D272">
        <v>1353.8637695</v>
      </c>
      <c r="E272">
        <v>1338.6604004000001</v>
      </c>
      <c r="F272">
        <v>1372.5400391000001</v>
      </c>
      <c r="G272">
        <v>1422.4799805</v>
      </c>
      <c r="H272">
        <v>1499.5</v>
      </c>
      <c r="I272">
        <v>1500.6099853999999</v>
      </c>
      <c r="J272">
        <v>1450.3077393000001</v>
      </c>
      <c r="L272" t="str">
        <f t="shared" si="31"/>
        <v>12JUL2023:07:00:00</v>
      </c>
      <c r="M272">
        <v>8</v>
      </c>
      <c r="N272">
        <f t="shared" si="32"/>
        <v>62.808349599999929</v>
      </c>
      <c r="O272" t="str">
        <f t="shared" si="33"/>
        <v/>
      </c>
      <c r="P272">
        <f t="shared" si="34"/>
        <v>62.808349599999929</v>
      </c>
      <c r="Q272" t="str">
        <f t="shared" si="35"/>
        <v/>
      </c>
      <c r="R272">
        <f t="shared" si="36"/>
        <v>1</v>
      </c>
      <c r="S272">
        <f t="shared" si="37"/>
        <v>4.3717348522567789</v>
      </c>
    </row>
    <row r="273" spans="1:19" x14ac:dyDescent="0.3">
      <c r="A273" t="s">
        <v>299</v>
      </c>
      <c r="B273">
        <v>1496.5097656</v>
      </c>
      <c r="C273">
        <v>1485.6500243999999</v>
      </c>
      <c r="D273">
        <v>1374.9204102000001</v>
      </c>
      <c r="E273">
        <v>1360.4962158000001</v>
      </c>
      <c r="F273">
        <v>1399.4899902</v>
      </c>
      <c r="G273">
        <v>1443.1500243999999</v>
      </c>
      <c r="H273">
        <v>1485.6500243999999</v>
      </c>
      <c r="I273">
        <v>1487</v>
      </c>
      <c r="J273">
        <v>1451.0430908000001</v>
      </c>
      <c r="L273" t="str">
        <f t="shared" si="31"/>
        <v>12JUL2023:08:00:00</v>
      </c>
      <c r="M273">
        <v>9</v>
      </c>
      <c r="N273">
        <f t="shared" si="32"/>
        <v>-10.859741200000144</v>
      </c>
      <c r="O273">
        <f t="shared" si="33"/>
        <v>-10.859741200000144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0.72567125518530218</v>
      </c>
    </row>
    <row r="274" spans="1:19" x14ac:dyDescent="0.3">
      <c r="A274" t="s">
        <v>300</v>
      </c>
      <c r="B274">
        <v>1633.5827637</v>
      </c>
      <c r="C274">
        <v>1545.2099608999999</v>
      </c>
      <c r="D274">
        <v>1470.4226074000001</v>
      </c>
      <c r="E274">
        <v>1476.9234618999999</v>
      </c>
      <c r="F274">
        <v>1491.8900146000001</v>
      </c>
      <c r="G274">
        <v>1534.6400146000001</v>
      </c>
      <c r="H274">
        <v>1545.2099608999999</v>
      </c>
      <c r="I274">
        <v>1545.8299560999999</v>
      </c>
      <c r="J274">
        <v>1524.0495605000001</v>
      </c>
      <c r="L274" t="str">
        <f t="shared" si="31"/>
        <v>12JUL2023:09:00:00</v>
      </c>
      <c r="M274">
        <v>10</v>
      </c>
      <c r="N274">
        <f t="shared" si="32"/>
        <v>-88.372802800000045</v>
      </c>
      <c r="O274">
        <f t="shared" si="33"/>
        <v>-88.372802800000045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5.4097536264302377</v>
      </c>
    </row>
    <row r="275" spans="1:19" x14ac:dyDescent="0.3">
      <c r="A275" t="s">
        <v>301</v>
      </c>
      <c r="B275">
        <v>1738.8765868999999</v>
      </c>
      <c r="C275">
        <v>1688.0200195</v>
      </c>
      <c r="D275">
        <v>1584.6953125</v>
      </c>
      <c r="E275">
        <v>1578.0910644999999</v>
      </c>
      <c r="F275">
        <v>1637.1500243999999</v>
      </c>
      <c r="G275">
        <v>1678.6800536999999</v>
      </c>
      <c r="H275">
        <v>1688.0200195</v>
      </c>
      <c r="I275">
        <v>1688.0300293</v>
      </c>
      <c r="J275">
        <v>1661.3371582</v>
      </c>
      <c r="L275" t="str">
        <f t="shared" si="31"/>
        <v>12JUL2023:10:00:00</v>
      </c>
      <c r="M275">
        <v>11</v>
      </c>
      <c r="N275">
        <f t="shared" si="32"/>
        <v>-50.856567399999904</v>
      </c>
      <c r="O275">
        <f t="shared" si="33"/>
        <v>-50.856567399999904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2.9246795191293575</v>
      </c>
    </row>
    <row r="276" spans="1:19" x14ac:dyDescent="0.3">
      <c r="A276" t="s">
        <v>302</v>
      </c>
      <c r="B276">
        <v>1858.130249</v>
      </c>
      <c r="C276">
        <v>1836.6300048999999</v>
      </c>
      <c r="D276">
        <v>1679.5692139</v>
      </c>
      <c r="E276">
        <v>1663.0030518000001</v>
      </c>
      <c r="F276">
        <v>1771.2800293</v>
      </c>
      <c r="G276">
        <v>1808.2399902</v>
      </c>
      <c r="H276">
        <v>1836.6300048999999</v>
      </c>
      <c r="I276">
        <v>1836.1600341999999</v>
      </c>
      <c r="J276">
        <v>1795.7028809000001</v>
      </c>
      <c r="L276" t="str">
        <f t="shared" si="31"/>
        <v>12JUL2023:11:00:00</v>
      </c>
      <c r="M276">
        <v>12</v>
      </c>
      <c r="N276">
        <f t="shared" si="32"/>
        <v>-21.500244100000145</v>
      </c>
      <c r="O276">
        <f t="shared" si="33"/>
        <v>-21.500244100000145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1.1570902584235443</v>
      </c>
    </row>
    <row r="277" spans="1:19" x14ac:dyDescent="0.3">
      <c r="A277" t="s">
        <v>303</v>
      </c>
      <c r="B277">
        <v>1975.9353027</v>
      </c>
      <c r="C277">
        <v>1979</v>
      </c>
      <c r="D277">
        <v>1805.0605469</v>
      </c>
      <c r="E277">
        <v>1809.5330810999999</v>
      </c>
      <c r="F277">
        <v>1878.0400391000001</v>
      </c>
      <c r="G277">
        <v>1908.0699463000001</v>
      </c>
      <c r="H277">
        <v>1979</v>
      </c>
      <c r="I277">
        <v>1977.9899902</v>
      </c>
      <c r="J277">
        <v>1926.7202147999999</v>
      </c>
      <c r="L277" t="str">
        <f t="shared" si="31"/>
        <v>12JUL2023:12:00:00</v>
      </c>
      <c r="M277">
        <v>13</v>
      </c>
      <c r="N277">
        <f t="shared" si="32"/>
        <v>3.0646973000000344</v>
      </c>
      <c r="O277" t="str">
        <f t="shared" si="33"/>
        <v/>
      </c>
      <c r="P277">
        <f t="shared" si="34"/>
        <v>3.0646973000000344</v>
      </c>
      <c r="Q277" t="str">
        <f t="shared" si="35"/>
        <v/>
      </c>
      <c r="R277">
        <f t="shared" si="36"/>
        <v>1</v>
      </c>
      <c r="S277">
        <f t="shared" si="37"/>
        <v>0.15510109545653164</v>
      </c>
    </row>
    <row r="278" spans="1:19" x14ac:dyDescent="0.3">
      <c r="A278" t="s">
        <v>304</v>
      </c>
      <c r="B278">
        <v>2073.2402344000002</v>
      </c>
      <c r="C278">
        <v>2109.1599120999999</v>
      </c>
      <c r="D278">
        <v>1948.4527588000001</v>
      </c>
      <c r="E278">
        <v>1942.9364014</v>
      </c>
      <c r="F278">
        <v>1987.4799805</v>
      </c>
      <c r="G278">
        <v>2010.4799805</v>
      </c>
      <c r="H278">
        <v>2109.1599120999999</v>
      </c>
      <c r="I278">
        <v>2107.4799804999998</v>
      </c>
      <c r="J278">
        <v>2054.4785155999998</v>
      </c>
      <c r="L278" t="str">
        <f t="shared" si="31"/>
        <v>12JUL2023:13:00:00</v>
      </c>
      <c r="M278">
        <v>14</v>
      </c>
      <c r="N278">
        <f t="shared" si="32"/>
        <v>35.919677699999738</v>
      </c>
      <c r="O278" t="str">
        <f t="shared" si="33"/>
        <v/>
      </c>
      <c r="P278">
        <f t="shared" si="34"/>
        <v>35.919677699999738</v>
      </c>
      <c r="Q278" t="str">
        <f t="shared" si="35"/>
        <v/>
      </c>
      <c r="R278">
        <f t="shared" si="36"/>
        <v>1</v>
      </c>
      <c r="S278">
        <f t="shared" si="37"/>
        <v>1.7325381354271741</v>
      </c>
    </row>
    <row r="279" spans="1:19" x14ac:dyDescent="0.3">
      <c r="A279" t="s">
        <v>305</v>
      </c>
      <c r="B279">
        <v>2184.9487304999998</v>
      </c>
      <c r="C279">
        <v>2202.1101073999998</v>
      </c>
      <c r="D279">
        <v>2090.1853027000002</v>
      </c>
      <c r="E279">
        <v>2071.9318847999998</v>
      </c>
      <c r="F279">
        <v>2087.7600097999998</v>
      </c>
      <c r="G279">
        <v>2104.9599609000002</v>
      </c>
      <c r="H279">
        <v>2202.1101073999998</v>
      </c>
      <c r="I279">
        <v>2200.1298827999999</v>
      </c>
      <c r="J279">
        <v>2157.9812012000002</v>
      </c>
      <c r="L279" t="str">
        <f t="shared" si="31"/>
        <v>12JUL2023:14:00:00</v>
      </c>
      <c r="M279">
        <v>15</v>
      </c>
      <c r="N279">
        <f t="shared" si="32"/>
        <v>17.16137690000005</v>
      </c>
      <c r="O279" t="str">
        <f t="shared" si="33"/>
        <v/>
      </c>
      <c r="P279">
        <f t="shared" si="34"/>
        <v>17.16137690000005</v>
      </c>
      <c r="Q279" t="str">
        <f t="shared" si="35"/>
        <v/>
      </c>
      <c r="R279">
        <f t="shared" si="36"/>
        <v>1</v>
      </c>
      <c r="S279">
        <f t="shared" si="37"/>
        <v>0.78543613680458635</v>
      </c>
    </row>
    <row r="280" spans="1:19" x14ac:dyDescent="0.3">
      <c r="A280" t="s">
        <v>306</v>
      </c>
      <c r="B280">
        <v>2313.6713866999999</v>
      </c>
      <c r="C280">
        <v>2224.6999512000002</v>
      </c>
      <c r="D280">
        <v>2196.9274902000002</v>
      </c>
      <c r="E280">
        <v>2163.2878418</v>
      </c>
      <c r="F280">
        <v>2159.1799316000001</v>
      </c>
      <c r="G280">
        <v>2171.7800293</v>
      </c>
      <c r="H280">
        <v>2224.6999512000002</v>
      </c>
      <c r="I280">
        <v>2223.1599120999999</v>
      </c>
      <c r="J280">
        <v>2206.8393554999998</v>
      </c>
      <c r="L280" t="str">
        <f t="shared" si="31"/>
        <v>12JUL2023:15:00:00</v>
      </c>
      <c r="M280">
        <v>16</v>
      </c>
      <c r="N280">
        <f t="shared" si="32"/>
        <v>-88.971435499999643</v>
      </c>
      <c r="O280">
        <f t="shared" si="33"/>
        <v>-88.971435499999643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3.8454655233861885</v>
      </c>
    </row>
    <row r="281" spans="1:19" x14ac:dyDescent="0.3">
      <c r="A281" t="s">
        <v>307</v>
      </c>
      <c r="B281">
        <v>2315.9865722999998</v>
      </c>
      <c r="C281">
        <v>2208.6799316000001</v>
      </c>
      <c r="D281">
        <v>2291.9980469000002</v>
      </c>
      <c r="E281">
        <v>2252.3596191000001</v>
      </c>
      <c r="F281">
        <v>2192.7700195000002</v>
      </c>
      <c r="G281">
        <v>2206.9499512000002</v>
      </c>
      <c r="H281">
        <v>2208.6799316000001</v>
      </c>
      <c r="I281">
        <v>2206.5</v>
      </c>
      <c r="J281">
        <v>2222.9255370999999</v>
      </c>
      <c r="L281" t="str">
        <f t="shared" si="31"/>
        <v>12JUL2023:16:00:00</v>
      </c>
      <c r="M281">
        <v>17</v>
      </c>
      <c r="N281">
        <f t="shared" si="32"/>
        <v>-107.30664069999966</v>
      </c>
      <c r="O281">
        <f t="shared" si="33"/>
        <v>-107.30664069999966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4.6333015045693351</v>
      </c>
    </row>
    <row r="282" spans="1:19" x14ac:dyDescent="0.3">
      <c r="A282" t="s">
        <v>308</v>
      </c>
      <c r="B282">
        <v>2311.8666991999999</v>
      </c>
      <c r="C282">
        <v>2202.3798827999999</v>
      </c>
      <c r="D282">
        <v>2373.4167480000001</v>
      </c>
      <c r="E282">
        <v>2300.5354004000001</v>
      </c>
      <c r="F282">
        <v>2221.8601073999998</v>
      </c>
      <c r="G282">
        <v>2235.6101073999998</v>
      </c>
      <c r="H282">
        <v>2202.3798827999999</v>
      </c>
      <c r="I282">
        <v>2200.0100097999998</v>
      </c>
      <c r="J282">
        <v>2241.1474609000002</v>
      </c>
      <c r="L282" t="str">
        <f t="shared" si="31"/>
        <v>12JUL2023:17:00:00</v>
      </c>
      <c r="M282">
        <v>18</v>
      </c>
      <c r="N282">
        <f t="shared" si="32"/>
        <v>-109.48681639999995</v>
      </c>
      <c r="O282">
        <f t="shared" si="33"/>
        <v>-109.48681639999995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4.7358619957580972</v>
      </c>
    </row>
    <row r="283" spans="1:19" x14ac:dyDescent="0.3">
      <c r="A283" t="s">
        <v>309</v>
      </c>
      <c r="B283">
        <v>2339.2275390999998</v>
      </c>
      <c r="C283">
        <v>2209.8798827999999</v>
      </c>
      <c r="D283">
        <v>2399.6306152000002</v>
      </c>
      <c r="E283">
        <v>2327.6906737999998</v>
      </c>
      <c r="F283">
        <v>2231.2700195000002</v>
      </c>
      <c r="G283">
        <v>2244.4499512000002</v>
      </c>
      <c r="H283">
        <v>2209.8798827999999</v>
      </c>
      <c r="I283">
        <v>2207.4099120999999</v>
      </c>
      <c r="J283">
        <v>2252.6850586</v>
      </c>
      <c r="L283" t="str">
        <f t="shared" si="31"/>
        <v>12JUL2023:18:00:00</v>
      </c>
      <c r="M283">
        <v>19</v>
      </c>
      <c r="N283">
        <f t="shared" si="32"/>
        <v>-129.34765629999993</v>
      </c>
      <c r="O283">
        <f t="shared" si="33"/>
        <v>-129.34765629999993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5.5295029721548792</v>
      </c>
    </row>
    <row r="284" spans="1:19" x14ac:dyDescent="0.3">
      <c r="A284" t="s">
        <v>310</v>
      </c>
      <c r="B284">
        <v>2314.8034668</v>
      </c>
      <c r="C284">
        <v>2187.2800293</v>
      </c>
      <c r="D284">
        <v>2368.0009765999998</v>
      </c>
      <c r="E284">
        <v>2312.8400879000001</v>
      </c>
      <c r="F284">
        <v>2209.2199707</v>
      </c>
      <c r="G284">
        <v>2232.7900390999998</v>
      </c>
      <c r="H284">
        <v>2187.2800293</v>
      </c>
      <c r="I284">
        <v>2184.9099120999999</v>
      </c>
      <c r="J284">
        <v>2229.4582519999999</v>
      </c>
      <c r="L284" t="str">
        <f t="shared" si="31"/>
        <v>12JUL2023:19:00:00</v>
      </c>
      <c r="M284">
        <v>20</v>
      </c>
      <c r="N284">
        <f t="shared" si="32"/>
        <v>-127.5234375</v>
      </c>
      <c r="O284">
        <f t="shared" si="33"/>
        <v>-127.5234375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5.5090395071979597</v>
      </c>
    </row>
    <row r="285" spans="1:19" x14ac:dyDescent="0.3">
      <c r="A285" t="s">
        <v>311</v>
      </c>
      <c r="B285">
        <v>2211.0463866999999</v>
      </c>
      <c r="C285">
        <v>2153.5400390999998</v>
      </c>
      <c r="D285">
        <v>2262.0837402000002</v>
      </c>
      <c r="E285">
        <v>2242.0339355000001</v>
      </c>
      <c r="F285">
        <v>2145.6799316000001</v>
      </c>
      <c r="G285">
        <v>2176.7199707</v>
      </c>
      <c r="H285">
        <v>2153.5400390999998</v>
      </c>
      <c r="I285">
        <v>2151.4699707</v>
      </c>
      <c r="J285">
        <v>2176.1596679999998</v>
      </c>
      <c r="L285" t="str">
        <f t="shared" si="31"/>
        <v>12JUL2023:20:00:00</v>
      </c>
      <c r="M285">
        <v>21</v>
      </c>
      <c r="N285">
        <f t="shared" si="32"/>
        <v>-57.506347600000026</v>
      </c>
      <c r="O285">
        <f t="shared" si="33"/>
        <v>-57.506347600000026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2.6008657233930128</v>
      </c>
    </row>
    <row r="286" spans="1:19" x14ac:dyDescent="0.3">
      <c r="A286" t="s">
        <v>312</v>
      </c>
      <c r="B286">
        <v>2126.6877441000001</v>
      </c>
      <c r="C286">
        <v>2079.4099120999999</v>
      </c>
      <c r="D286">
        <v>2123.3991698999998</v>
      </c>
      <c r="E286">
        <v>2136.7355957</v>
      </c>
      <c r="F286">
        <v>2036.8199463000001</v>
      </c>
      <c r="G286">
        <v>2073.0400390999998</v>
      </c>
      <c r="H286">
        <v>2079.4099120999999</v>
      </c>
      <c r="I286">
        <v>2077.5100097999998</v>
      </c>
      <c r="J286">
        <v>2082.7416991999999</v>
      </c>
      <c r="L286" t="str">
        <f t="shared" si="31"/>
        <v>12JUL2023:21:00:00</v>
      </c>
      <c r="M286">
        <v>22</v>
      </c>
      <c r="N286">
        <f t="shared" si="32"/>
        <v>-47.277832000000217</v>
      </c>
      <c r="O286">
        <f t="shared" si="33"/>
        <v>-47.277832000000217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2.2230735156659245</v>
      </c>
    </row>
    <row r="287" spans="1:19" x14ac:dyDescent="0.3">
      <c r="A287" t="s">
        <v>313</v>
      </c>
      <c r="B287">
        <v>1991.6981201000001</v>
      </c>
      <c r="C287">
        <v>2008.3199463000001</v>
      </c>
      <c r="D287">
        <v>2058.1684570000002</v>
      </c>
      <c r="E287">
        <v>2087.3688965000001</v>
      </c>
      <c r="F287">
        <v>1960.7299805</v>
      </c>
      <c r="G287">
        <v>1998.1500243999999</v>
      </c>
      <c r="H287">
        <v>2008.3199463000001</v>
      </c>
      <c r="I287">
        <v>2006.6700439000001</v>
      </c>
      <c r="J287">
        <v>2012.0187988</v>
      </c>
      <c r="L287" t="str">
        <f t="shared" si="31"/>
        <v>12JUL2023:22:00:00</v>
      </c>
      <c r="M287">
        <v>23</v>
      </c>
      <c r="N287">
        <f t="shared" si="32"/>
        <v>16.621826199999987</v>
      </c>
      <c r="O287" t="str">
        <f t="shared" si="33"/>
        <v/>
      </c>
      <c r="P287">
        <f t="shared" si="34"/>
        <v>16.621826199999987</v>
      </c>
      <c r="Q287" t="str">
        <f t="shared" si="35"/>
        <v/>
      </c>
      <c r="R287">
        <f t="shared" si="36"/>
        <v>1</v>
      </c>
      <c r="S287">
        <f t="shared" si="37"/>
        <v>0.83455549976446386</v>
      </c>
    </row>
    <row r="288" spans="1:19" x14ac:dyDescent="0.3">
      <c r="A288" t="s">
        <v>314</v>
      </c>
      <c r="B288">
        <v>1858.6809082</v>
      </c>
      <c r="C288">
        <v>1886.4399414</v>
      </c>
      <c r="D288">
        <v>1908.4288329999999</v>
      </c>
      <c r="E288">
        <v>1908.3607178</v>
      </c>
      <c r="F288">
        <v>1829.2800293</v>
      </c>
      <c r="G288">
        <v>1865.4300536999999</v>
      </c>
      <c r="H288">
        <v>1886.4399414</v>
      </c>
      <c r="I288">
        <v>1885.0699463000001</v>
      </c>
      <c r="J288">
        <v>1882.6098632999999</v>
      </c>
      <c r="L288" t="str">
        <f t="shared" si="31"/>
        <v>12JUL2023:23:00:00</v>
      </c>
      <c r="M288">
        <v>24</v>
      </c>
      <c r="N288">
        <f t="shared" si="32"/>
        <v>27.759033199999976</v>
      </c>
      <c r="O288" t="str">
        <f t="shared" si="33"/>
        <v/>
      </c>
      <c r="P288">
        <f t="shared" si="34"/>
        <v>27.759033199999976</v>
      </c>
      <c r="Q288" t="str">
        <f t="shared" si="35"/>
        <v/>
      </c>
      <c r="R288">
        <f t="shared" si="36"/>
        <v>1</v>
      </c>
      <c r="S288">
        <f t="shared" si="37"/>
        <v>1.4934802997940417</v>
      </c>
    </row>
    <row r="289" spans="1:19" x14ac:dyDescent="0.3">
      <c r="A289" t="s">
        <v>315</v>
      </c>
      <c r="B289">
        <v>1786.8220214999999</v>
      </c>
      <c r="C289">
        <v>1782.2600098</v>
      </c>
      <c r="D289">
        <v>1782.4345702999999</v>
      </c>
      <c r="E289">
        <v>1754.9639893000001</v>
      </c>
      <c r="F289">
        <v>1702.3000488</v>
      </c>
      <c r="G289">
        <v>1734.9399414</v>
      </c>
      <c r="H289">
        <v>1782.2600098</v>
      </c>
      <c r="I289">
        <v>1781.0500488</v>
      </c>
      <c r="J289">
        <v>1769.2039795000001</v>
      </c>
      <c r="L289" t="str">
        <f t="shared" si="31"/>
        <v>13JUL2023:00:00:00</v>
      </c>
      <c r="M289">
        <v>1</v>
      </c>
      <c r="N289">
        <f t="shared" si="32"/>
        <v>-4.5620116999998572</v>
      </c>
      <c r="O289">
        <f t="shared" si="33"/>
        <v>-4.5620116999998572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0.25531427557458369</v>
      </c>
    </row>
    <row r="290" spans="1:19" x14ac:dyDescent="0.3">
      <c r="A290" t="s">
        <v>316</v>
      </c>
      <c r="B290">
        <v>1783.3817139</v>
      </c>
      <c r="C290">
        <v>1698.9799805</v>
      </c>
      <c r="D290">
        <v>1664.1311035000001</v>
      </c>
      <c r="E290">
        <v>1602.2255858999999</v>
      </c>
      <c r="F290">
        <v>1614.6500243999999</v>
      </c>
      <c r="G290">
        <v>1643.6500243999999</v>
      </c>
      <c r="H290">
        <v>1698.9799805</v>
      </c>
      <c r="I290">
        <v>1697.1099853999999</v>
      </c>
      <c r="J290">
        <v>1677.4832764</v>
      </c>
      <c r="L290" t="str">
        <f t="shared" si="31"/>
        <v>13JUL2023:01:00:00</v>
      </c>
      <c r="M290">
        <v>2</v>
      </c>
      <c r="N290">
        <f t="shared" si="32"/>
        <v>-84.401733400000012</v>
      </c>
      <c r="O290">
        <f t="shared" si="33"/>
        <v>-84.401733400000012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4.7326790861517543</v>
      </c>
    </row>
    <row r="291" spans="1:19" x14ac:dyDescent="0.3">
      <c r="A291" t="s">
        <v>317</v>
      </c>
      <c r="B291">
        <v>1663.640625</v>
      </c>
      <c r="C291">
        <v>1612.8900146000001</v>
      </c>
      <c r="D291">
        <v>1558.3863524999999</v>
      </c>
      <c r="E291">
        <v>1479.6381836</v>
      </c>
      <c r="F291">
        <v>1518.0999756000001</v>
      </c>
      <c r="G291">
        <v>1555.6500243999999</v>
      </c>
      <c r="H291">
        <v>1612.8900146000001</v>
      </c>
      <c r="I291">
        <v>1610.4300536999999</v>
      </c>
      <c r="J291">
        <v>1586.0483397999999</v>
      </c>
      <c r="L291" t="str">
        <f t="shared" si="31"/>
        <v>13JUL2023:02:00:00</v>
      </c>
      <c r="M291">
        <v>3</v>
      </c>
      <c r="N291">
        <f t="shared" si="32"/>
        <v>-50.750610399999914</v>
      </c>
      <c r="O291">
        <f t="shared" si="33"/>
        <v>-50.750610399999914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3.0505753248241287</v>
      </c>
    </row>
    <row r="292" spans="1:19" x14ac:dyDescent="0.3">
      <c r="A292" t="s">
        <v>318</v>
      </c>
      <c r="B292">
        <v>1535.4444579999999</v>
      </c>
      <c r="C292">
        <v>1556.0899658000001</v>
      </c>
      <c r="D292">
        <v>1499.5084228999999</v>
      </c>
      <c r="E292">
        <v>1463.9561768000001</v>
      </c>
      <c r="F292">
        <v>1441.1800536999999</v>
      </c>
      <c r="G292">
        <v>1484.5999756000001</v>
      </c>
      <c r="H292">
        <v>1556.0899658000001</v>
      </c>
      <c r="I292">
        <v>1553.3800048999999</v>
      </c>
      <c r="J292">
        <v>1525.3208007999999</v>
      </c>
      <c r="L292" t="str">
        <f t="shared" ref="L292" si="38">A292</f>
        <v>13JUL2023:03:00:00</v>
      </c>
      <c r="M292">
        <v>4</v>
      </c>
      <c r="N292">
        <f t="shared" ref="N292" si="39">C292-B292</f>
        <v>20.645507800000132</v>
      </c>
      <c r="O292" t="str">
        <f t="shared" si="33"/>
        <v/>
      </c>
      <c r="P292">
        <f t="shared" si="34"/>
        <v>20.645507800000132</v>
      </c>
      <c r="Q292" t="str">
        <f t="shared" si="35"/>
        <v/>
      </c>
      <c r="R292">
        <f t="shared" si="36"/>
        <v>1</v>
      </c>
      <c r="S292">
        <f t="shared" ref="S292" si="40">ABS((B292-C292)/B292)*100</f>
        <v>1.3445948951414388</v>
      </c>
    </row>
    <row r="293" spans="1:19" x14ac:dyDescent="0.3">
      <c r="A293" t="s">
        <v>319</v>
      </c>
      <c r="B293">
        <v>1509.2951660000001</v>
      </c>
      <c r="C293">
        <v>1499.8699951000001</v>
      </c>
      <c r="D293">
        <v>1430.9240723</v>
      </c>
      <c r="E293">
        <v>1405.9747314000001</v>
      </c>
      <c r="F293">
        <v>1386.1600341999999</v>
      </c>
      <c r="G293">
        <v>1438.5999756000001</v>
      </c>
      <c r="H293">
        <v>1499.8699951000001</v>
      </c>
      <c r="I293">
        <v>1497.1400146000001</v>
      </c>
      <c r="J293">
        <v>1467.7639160000001</v>
      </c>
      <c r="L293" t="str">
        <f t="shared" si="31"/>
        <v>13JUL2023:04:00:00</v>
      </c>
      <c r="M293">
        <v>5</v>
      </c>
      <c r="N293">
        <f t="shared" si="32"/>
        <v>-9.4251709000000119</v>
      </c>
      <c r="O293">
        <f t="shared" si="33"/>
        <v>-9.4251709000000119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0.62447499417751473</v>
      </c>
    </row>
    <row r="294" spans="1:19" x14ac:dyDescent="0.3">
      <c r="A294" t="s">
        <v>320</v>
      </c>
      <c r="B294">
        <v>1430.5837402</v>
      </c>
      <c r="C294">
        <v>1484.6800536999999</v>
      </c>
      <c r="D294">
        <v>1388.2308350000001</v>
      </c>
      <c r="E294">
        <v>1362.9989014</v>
      </c>
      <c r="F294">
        <v>1355.9799805</v>
      </c>
      <c r="G294">
        <v>1399.9699707</v>
      </c>
      <c r="H294">
        <v>1484.6800536999999</v>
      </c>
      <c r="I294">
        <v>1482.5400391000001</v>
      </c>
      <c r="J294">
        <v>1443.4072266000001</v>
      </c>
      <c r="L294" t="str">
        <f t="shared" si="31"/>
        <v>13JUL2023:05:00:00</v>
      </c>
      <c r="M294">
        <v>6</v>
      </c>
      <c r="N294">
        <f t="shared" si="32"/>
        <v>54.096313499999951</v>
      </c>
      <c r="O294" t="str">
        <f t="shared" si="33"/>
        <v/>
      </c>
      <c r="P294">
        <f t="shared" si="34"/>
        <v>54.096313499999951</v>
      </c>
      <c r="Q294" t="str">
        <f t="shared" si="35"/>
        <v/>
      </c>
      <c r="R294">
        <f t="shared" si="36"/>
        <v>1</v>
      </c>
      <c r="S294">
        <f t="shared" si="37"/>
        <v>3.7814153747083079</v>
      </c>
    </row>
    <row r="295" spans="1:19" x14ac:dyDescent="0.3">
      <c r="A295" t="s">
        <v>321</v>
      </c>
      <c r="B295">
        <v>1380.3548584</v>
      </c>
      <c r="C295">
        <v>1486.1700439000001</v>
      </c>
      <c r="D295">
        <v>1363.7900391000001</v>
      </c>
      <c r="E295">
        <v>1302.0979004000001</v>
      </c>
      <c r="F295">
        <v>1352.6300048999999</v>
      </c>
      <c r="G295">
        <v>1390.4100341999999</v>
      </c>
      <c r="H295">
        <v>1486.1700439000001</v>
      </c>
      <c r="I295">
        <v>1485.0200195</v>
      </c>
      <c r="J295">
        <v>1438.4190673999999</v>
      </c>
      <c r="L295" t="str">
        <f t="shared" si="31"/>
        <v>13JUL2023:06:00:00</v>
      </c>
      <c r="M295">
        <v>7</v>
      </c>
      <c r="N295">
        <f t="shared" si="32"/>
        <v>105.8151855000001</v>
      </c>
      <c r="O295" t="str">
        <f t="shared" si="33"/>
        <v/>
      </c>
      <c r="P295">
        <f t="shared" si="34"/>
        <v>105.8151855000001</v>
      </c>
      <c r="Q295" t="str">
        <f t="shared" si="35"/>
        <v/>
      </c>
      <c r="R295">
        <f t="shared" si="36"/>
        <v>1</v>
      </c>
      <c r="S295">
        <f t="shared" si="37"/>
        <v>7.6657958535859994</v>
      </c>
    </row>
    <row r="296" spans="1:19" x14ac:dyDescent="0.3">
      <c r="A296" t="s">
        <v>322</v>
      </c>
      <c r="B296">
        <v>1368.2536620999999</v>
      </c>
      <c r="C296">
        <v>1470.4200439000001</v>
      </c>
      <c r="D296">
        <v>1376.9528809000001</v>
      </c>
      <c r="E296">
        <v>1310.1608887</v>
      </c>
      <c r="F296">
        <v>1363.3399658000001</v>
      </c>
      <c r="G296">
        <v>1390.1600341999999</v>
      </c>
      <c r="H296">
        <v>1470.4200439000001</v>
      </c>
      <c r="I296">
        <v>1469.7800293</v>
      </c>
      <c r="J296">
        <v>1432.8006591999999</v>
      </c>
      <c r="L296" t="str">
        <f t="shared" si="31"/>
        <v>13JUL2023:07:00:00</v>
      </c>
      <c r="M296">
        <v>8</v>
      </c>
      <c r="N296">
        <f t="shared" si="32"/>
        <v>102.16638180000018</v>
      </c>
      <c r="O296" t="str">
        <f t="shared" si="33"/>
        <v/>
      </c>
      <c r="P296">
        <f t="shared" si="34"/>
        <v>102.16638180000018</v>
      </c>
      <c r="Q296" t="str">
        <f t="shared" si="35"/>
        <v/>
      </c>
      <c r="R296">
        <f t="shared" si="36"/>
        <v>1</v>
      </c>
      <c r="S296">
        <f t="shared" si="37"/>
        <v>7.4669182060287635</v>
      </c>
    </row>
    <row r="297" spans="1:19" x14ac:dyDescent="0.3">
      <c r="A297" t="s">
        <v>323</v>
      </c>
      <c r="B297">
        <v>1428.0523682</v>
      </c>
      <c r="C297">
        <v>1472.2399902</v>
      </c>
      <c r="D297">
        <v>1405.4793701000001</v>
      </c>
      <c r="E297">
        <v>1370.9694824000001</v>
      </c>
      <c r="F297">
        <v>1399.0100098</v>
      </c>
      <c r="G297">
        <v>1418.3199463000001</v>
      </c>
      <c r="H297">
        <v>1472.2399902</v>
      </c>
      <c r="I297">
        <v>1471.9799805</v>
      </c>
      <c r="J297">
        <v>1446.0948486</v>
      </c>
      <c r="L297" t="str">
        <f t="shared" si="31"/>
        <v>13JUL2023:08:00:00</v>
      </c>
      <c r="M297">
        <v>9</v>
      </c>
      <c r="N297">
        <f t="shared" si="32"/>
        <v>44.187621999999919</v>
      </c>
      <c r="O297" t="str">
        <f t="shared" si="33"/>
        <v/>
      </c>
      <c r="P297">
        <f t="shared" si="34"/>
        <v>44.187621999999919</v>
      </c>
      <c r="Q297" t="str">
        <f t="shared" si="35"/>
        <v/>
      </c>
      <c r="R297">
        <f t="shared" si="36"/>
        <v>1</v>
      </c>
      <c r="S297">
        <f t="shared" si="37"/>
        <v>3.0942578146273836</v>
      </c>
    </row>
    <row r="298" spans="1:19" x14ac:dyDescent="0.3">
      <c r="A298" t="s">
        <v>324</v>
      </c>
      <c r="B298">
        <v>1536.9550781</v>
      </c>
      <c r="C298">
        <v>1556.3199463000001</v>
      </c>
      <c r="D298">
        <v>1498.9306641000001</v>
      </c>
      <c r="E298">
        <v>1443.3303223</v>
      </c>
      <c r="F298">
        <v>1507.0300293</v>
      </c>
      <c r="G298">
        <v>1525.9499512</v>
      </c>
      <c r="H298">
        <v>1556.3199463000001</v>
      </c>
      <c r="I298">
        <v>1556.0899658000001</v>
      </c>
      <c r="J298">
        <v>1536.8071289</v>
      </c>
      <c r="L298" t="str">
        <f t="shared" si="31"/>
        <v>13JUL2023:09:00:00</v>
      </c>
      <c r="M298">
        <v>10</v>
      </c>
      <c r="N298">
        <f t="shared" si="32"/>
        <v>19.364868200000046</v>
      </c>
      <c r="O298" t="str">
        <f t="shared" si="33"/>
        <v/>
      </c>
      <c r="P298">
        <f t="shared" si="34"/>
        <v>19.364868200000046</v>
      </c>
      <c r="Q298" t="str">
        <f t="shared" si="35"/>
        <v/>
      </c>
      <c r="R298">
        <f t="shared" si="36"/>
        <v>1</v>
      </c>
      <c r="S298">
        <f t="shared" si="37"/>
        <v>1.2599501752477438</v>
      </c>
    </row>
    <row r="299" spans="1:19" x14ac:dyDescent="0.3">
      <c r="A299" t="s">
        <v>325</v>
      </c>
      <c r="B299">
        <v>1689.8214111</v>
      </c>
      <c r="C299">
        <v>1677.6099853999999</v>
      </c>
      <c r="D299">
        <v>1629.7503661999999</v>
      </c>
      <c r="E299">
        <v>1585.4368896000001</v>
      </c>
      <c r="F299">
        <v>1659.4399414</v>
      </c>
      <c r="G299">
        <v>1662.8000488</v>
      </c>
      <c r="H299">
        <v>1677.6099853999999</v>
      </c>
      <c r="I299">
        <v>1677.5100098</v>
      </c>
      <c r="J299">
        <v>1664.7100829999999</v>
      </c>
      <c r="L299" t="str">
        <f t="shared" si="31"/>
        <v>13JUL2023:10:00:00</v>
      </c>
      <c r="M299">
        <v>11</v>
      </c>
      <c r="N299">
        <f t="shared" si="32"/>
        <v>-12.211425700000063</v>
      </c>
      <c r="O299">
        <f t="shared" si="33"/>
        <v>-12.211425700000063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0.72264593286523437</v>
      </c>
    </row>
    <row r="300" spans="1:19" x14ac:dyDescent="0.3">
      <c r="A300" t="s">
        <v>326</v>
      </c>
      <c r="B300">
        <v>1790.3436279</v>
      </c>
      <c r="C300">
        <v>1811.5300293</v>
      </c>
      <c r="D300">
        <v>1718.7111815999999</v>
      </c>
      <c r="E300">
        <v>1687.0997314000001</v>
      </c>
      <c r="F300">
        <v>1795.25</v>
      </c>
      <c r="G300">
        <v>1780.1600341999999</v>
      </c>
      <c r="H300">
        <v>1811.5300293</v>
      </c>
      <c r="I300">
        <v>1811.6899414</v>
      </c>
      <c r="J300">
        <v>1788.2492675999999</v>
      </c>
      <c r="L300" t="str">
        <f t="shared" si="31"/>
        <v>13JUL2023:11:00:00</v>
      </c>
      <c r="M300">
        <v>12</v>
      </c>
      <c r="N300">
        <f t="shared" si="32"/>
        <v>21.186401400000022</v>
      </c>
      <c r="O300" t="str">
        <f t="shared" si="33"/>
        <v/>
      </c>
      <c r="P300">
        <f t="shared" si="34"/>
        <v>21.186401400000022</v>
      </c>
      <c r="Q300" t="str">
        <f t="shared" si="35"/>
        <v/>
      </c>
      <c r="R300">
        <f t="shared" si="36"/>
        <v>1</v>
      </c>
      <c r="S300">
        <f t="shared" si="37"/>
        <v>1.1833706708499756</v>
      </c>
    </row>
    <row r="301" spans="1:19" x14ac:dyDescent="0.3">
      <c r="A301" t="s">
        <v>327</v>
      </c>
      <c r="B301">
        <v>1921.394043</v>
      </c>
      <c r="C301">
        <v>1922.8699951000001</v>
      </c>
      <c r="D301">
        <v>1836.5167236</v>
      </c>
      <c r="E301">
        <v>1785.8061522999999</v>
      </c>
      <c r="F301">
        <v>1891.4200439000001</v>
      </c>
      <c r="G301">
        <v>1857.8699951000001</v>
      </c>
      <c r="H301">
        <v>1922.8699951000001</v>
      </c>
      <c r="I301">
        <v>1923.1400146000001</v>
      </c>
      <c r="J301">
        <v>1896.0354004000001</v>
      </c>
      <c r="L301" t="str">
        <f t="shared" si="31"/>
        <v>13JUL2023:12:00:00</v>
      </c>
      <c r="M301">
        <v>13</v>
      </c>
      <c r="N301">
        <f t="shared" si="32"/>
        <v>1.4759521000000859</v>
      </c>
      <c r="O301" t="str">
        <f t="shared" si="33"/>
        <v/>
      </c>
      <c r="P301">
        <f t="shared" si="34"/>
        <v>1.4759521000000859</v>
      </c>
      <c r="Q301" t="str">
        <f t="shared" si="35"/>
        <v/>
      </c>
      <c r="R301">
        <f t="shared" si="36"/>
        <v>1</v>
      </c>
      <c r="S301">
        <f t="shared" si="37"/>
        <v>7.6816731340312888E-2</v>
      </c>
    </row>
    <row r="302" spans="1:19" x14ac:dyDescent="0.3">
      <c r="A302" t="s">
        <v>328</v>
      </c>
      <c r="B302">
        <v>2058.9340820000002</v>
      </c>
      <c r="C302">
        <v>2047.3499756000001</v>
      </c>
      <c r="D302">
        <v>1991.8775635</v>
      </c>
      <c r="E302">
        <v>1953.8654785000001</v>
      </c>
      <c r="F302">
        <v>2001.4899902</v>
      </c>
      <c r="G302">
        <v>1956.7900391000001</v>
      </c>
      <c r="H302">
        <v>2047.3499756000001</v>
      </c>
      <c r="I302">
        <v>2047.6500243999999</v>
      </c>
      <c r="J302">
        <v>2022.7036132999999</v>
      </c>
      <c r="L302" t="str">
        <f t="shared" si="31"/>
        <v>13JUL2023:13:00:00</v>
      </c>
      <c r="M302">
        <v>14</v>
      </c>
      <c r="N302">
        <f t="shared" si="32"/>
        <v>-11.58410640000011</v>
      </c>
      <c r="O302">
        <f t="shared" si="33"/>
        <v>-11.58410640000011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0.56262638523850073</v>
      </c>
    </row>
    <row r="303" spans="1:19" x14ac:dyDescent="0.3">
      <c r="A303" t="s">
        <v>329</v>
      </c>
      <c r="B303">
        <v>2185.2148437999999</v>
      </c>
      <c r="C303">
        <v>2132.5900879000001</v>
      </c>
      <c r="D303">
        <v>2164.7365722999998</v>
      </c>
      <c r="E303">
        <v>2196.4931640999998</v>
      </c>
      <c r="F303">
        <v>2099.2900390999998</v>
      </c>
      <c r="G303">
        <v>2048.3000487999998</v>
      </c>
      <c r="H303">
        <v>2132.5900879000001</v>
      </c>
      <c r="I303">
        <v>2132.9799804999998</v>
      </c>
      <c r="J303">
        <v>2127.3774414</v>
      </c>
      <c r="L303" t="str">
        <f t="shared" si="31"/>
        <v>13JUL2023:14:00:00</v>
      </c>
      <c r="M303">
        <v>15</v>
      </c>
      <c r="N303">
        <f t="shared" si="32"/>
        <v>-52.624755899999855</v>
      </c>
      <c r="O303">
        <f t="shared" si="33"/>
        <v>-52.624755899999855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2.4082188554278505</v>
      </c>
    </row>
    <row r="304" spans="1:19" x14ac:dyDescent="0.3">
      <c r="A304" t="s">
        <v>330</v>
      </c>
      <c r="B304">
        <v>2250.8999023000001</v>
      </c>
      <c r="C304">
        <v>2153.3601073999998</v>
      </c>
      <c r="D304">
        <v>2258.8005370999999</v>
      </c>
      <c r="E304">
        <v>2277.9362793</v>
      </c>
      <c r="F304">
        <v>2163.8000487999998</v>
      </c>
      <c r="G304">
        <v>2108.3798827999999</v>
      </c>
      <c r="H304">
        <v>2153.3601073999998</v>
      </c>
      <c r="I304">
        <v>2155.0400390999998</v>
      </c>
      <c r="J304">
        <v>2171.4982909999999</v>
      </c>
      <c r="L304" t="str">
        <f t="shared" si="31"/>
        <v>13JUL2023:15:00:00</v>
      </c>
      <c r="M304">
        <v>16</v>
      </c>
      <c r="N304">
        <f t="shared" si="32"/>
        <v>-97.539794900000288</v>
      </c>
      <c r="O304">
        <f t="shared" si="33"/>
        <v>-97.539794900000288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4.3333688361855982</v>
      </c>
    </row>
    <row r="305" spans="1:19" x14ac:dyDescent="0.3">
      <c r="A305" t="s">
        <v>331</v>
      </c>
      <c r="B305">
        <v>2320.1054687999999</v>
      </c>
      <c r="C305">
        <v>2143.0500487999998</v>
      </c>
      <c r="D305">
        <v>2320.4306640999998</v>
      </c>
      <c r="E305">
        <v>2282.0195312999999</v>
      </c>
      <c r="F305">
        <v>2201.3999023000001</v>
      </c>
      <c r="G305">
        <v>2146.0100097999998</v>
      </c>
      <c r="H305">
        <v>2143.0500487999998</v>
      </c>
      <c r="I305">
        <v>2144.4699707</v>
      </c>
      <c r="J305">
        <v>2185.0832519999999</v>
      </c>
      <c r="L305" t="str">
        <f t="shared" si="31"/>
        <v>13JUL2023:16:00:00</v>
      </c>
      <c r="M305">
        <v>17</v>
      </c>
      <c r="N305">
        <f t="shared" si="32"/>
        <v>-177.05542000000014</v>
      </c>
      <c r="O305">
        <f t="shared" si="33"/>
        <v>-177.05542000000014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7.6313522113965098</v>
      </c>
    </row>
    <row r="306" spans="1:19" x14ac:dyDescent="0.3">
      <c r="A306" t="s">
        <v>332</v>
      </c>
      <c r="B306">
        <v>2369.9958495999999</v>
      </c>
      <c r="C306">
        <v>2144.25</v>
      </c>
      <c r="D306">
        <v>2397.9169922000001</v>
      </c>
      <c r="E306">
        <v>2328.4548340000001</v>
      </c>
      <c r="F306">
        <v>2226.8601073999998</v>
      </c>
      <c r="G306">
        <v>2176.2900390999998</v>
      </c>
      <c r="H306">
        <v>2144.25</v>
      </c>
      <c r="I306">
        <v>2145.4699707</v>
      </c>
      <c r="J306">
        <v>2206.8144530999998</v>
      </c>
      <c r="L306" t="str">
        <f t="shared" si="31"/>
        <v>13JUL2023:17:00:00</v>
      </c>
      <c r="M306">
        <v>18</v>
      </c>
      <c r="N306">
        <f t="shared" si="32"/>
        <v>-225.74584959999993</v>
      </c>
      <c r="O306">
        <f t="shared" si="33"/>
        <v>-225.74584959999993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9.525158014015112</v>
      </c>
    </row>
    <row r="307" spans="1:19" x14ac:dyDescent="0.3">
      <c r="A307" t="s">
        <v>333</v>
      </c>
      <c r="B307">
        <v>2368.8242187999999</v>
      </c>
      <c r="C307">
        <v>2167.1699219000002</v>
      </c>
      <c r="D307">
        <v>2410.1315918</v>
      </c>
      <c r="E307">
        <v>2323.2011719000002</v>
      </c>
      <c r="F307">
        <v>2242.4699707</v>
      </c>
      <c r="G307">
        <v>2192.6799316000001</v>
      </c>
      <c r="H307">
        <v>2167.1699219000002</v>
      </c>
      <c r="I307">
        <v>2167.9199219000002</v>
      </c>
      <c r="J307">
        <v>2226.0683594000002</v>
      </c>
      <c r="L307" t="str">
        <f t="shared" si="31"/>
        <v>13JUL2023:18:00:00</v>
      </c>
      <c r="M307">
        <v>19</v>
      </c>
      <c r="N307">
        <f t="shared" si="32"/>
        <v>-201.65429689999974</v>
      </c>
      <c r="O307">
        <f t="shared" si="33"/>
        <v>-201.65429689999974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8.5128434309133283</v>
      </c>
    </row>
    <row r="308" spans="1:19" x14ac:dyDescent="0.3">
      <c r="A308" t="s">
        <v>334</v>
      </c>
      <c r="B308">
        <v>2275.1835937999999</v>
      </c>
      <c r="C308">
        <v>2149.6599120999999</v>
      </c>
      <c r="D308">
        <v>2357.7199707</v>
      </c>
      <c r="E308">
        <v>2270.4636230000001</v>
      </c>
      <c r="F308">
        <v>2221.8798827999999</v>
      </c>
      <c r="G308">
        <v>2184.1000976999999</v>
      </c>
      <c r="H308">
        <v>2149.6599120999999</v>
      </c>
      <c r="I308">
        <v>2150.3000487999998</v>
      </c>
      <c r="J308">
        <v>2202.1301269999999</v>
      </c>
      <c r="L308" t="str">
        <f t="shared" si="31"/>
        <v>13JUL2023:19:00:00</v>
      </c>
      <c r="M308">
        <v>20</v>
      </c>
      <c r="N308">
        <f t="shared" si="32"/>
        <v>-125.5236817</v>
      </c>
      <c r="O308">
        <f t="shared" si="33"/>
        <v>-125.5236817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5.5170792388824763</v>
      </c>
    </row>
    <row r="309" spans="1:19" x14ac:dyDescent="0.3">
      <c r="A309" t="s">
        <v>335</v>
      </c>
      <c r="B309">
        <v>2210.6511230000001</v>
      </c>
      <c r="C309">
        <v>2125.4199219000002</v>
      </c>
      <c r="D309">
        <v>2247.71875</v>
      </c>
      <c r="E309">
        <v>2170.7473144999999</v>
      </c>
      <c r="F309">
        <v>2165.4799804999998</v>
      </c>
      <c r="G309">
        <v>2132.4899902000002</v>
      </c>
      <c r="H309">
        <v>2125.4199219000002</v>
      </c>
      <c r="I309">
        <v>2126.2700195000002</v>
      </c>
      <c r="J309">
        <v>2154.8479004000001</v>
      </c>
      <c r="L309" t="str">
        <f t="shared" si="31"/>
        <v>13JUL2023:20:00:00</v>
      </c>
      <c r="M309">
        <v>21</v>
      </c>
      <c r="N309">
        <f t="shared" si="32"/>
        <v>-85.231201099999907</v>
      </c>
      <c r="O309">
        <f t="shared" si="33"/>
        <v>-85.231201099999907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3.8554795106853188</v>
      </c>
    </row>
    <row r="310" spans="1:19" x14ac:dyDescent="0.3">
      <c r="A310" t="s">
        <v>336</v>
      </c>
      <c r="B310">
        <v>2033.3297118999999</v>
      </c>
      <c r="C310">
        <v>2051.1599120999999</v>
      </c>
      <c r="D310">
        <v>2119.4157715000001</v>
      </c>
      <c r="E310">
        <v>2065.6279297000001</v>
      </c>
      <c r="F310">
        <v>2061.1899414</v>
      </c>
      <c r="G310">
        <v>2039.0400391000001</v>
      </c>
      <c r="H310">
        <v>2051.1599120999999</v>
      </c>
      <c r="I310">
        <v>2051.7600097999998</v>
      </c>
      <c r="J310">
        <v>2064.7822265999998</v>
      </c>
      <c r="L310" t="str">
        <f t="shared" si="31"/>
        <v>13JUL2023:21:00:00</v>
      </c>
      <c r="M310">
        <v>22</v>
      </c>
      <c r="N310">
        <f t="shared" si="32"/>
        <v>17.830200200000036</v>
      </c>
      <c r="O310" t="str">
        <f t="shared" si="33"/>
        <v/>
      </c>
      <c r="P310">
        <f t="shared" si="34"/>
        <v>17.830200200000036</v>
      </c>
      <c r="Q310" t="str">
        <f t="shared" si="35"/>
        <v/>
      </c>
      <c r="R310">
        <f t="shared" si="36"/>
        <v>1</v>
      </c>
      <c r="S310">
        <f t="shared" si="37"/>
        <v>0.87689665358497126</v>
      </c>
    </row>
    <row r="311" spans="1:19" x14ac:dyDescent="0.3">
      <c r="A311" t="s">
        <v>337</v>
      </c>
      <c r="B311">
        <v>1955.8770752</v>
      </c>
      <c r="C311">
        <v>1997.6199951000001</v>
      </c>
      <c r="D311">
        <v>2062.1704101999999</v>
      </c>
      <c r="E311">
        <v>2014.0095214999999</v>
      </c>
      <c r="F311">
        <v>1993.9100341999999</v>
      </c>
      <c r="G311">
        <v>1978.6500243999999</v>
      </c>
      <c r="H311">
        <v>1997.6199951000001</v>
      </c>
      <c r="I311">
        <v>1998.0899658000001</v>
      </c>
      <c r="J311">
        <v>2008.4030762</v>
      </c>
      <c r="L311" t="str">
        <f t="shared" si="31"/>
        <v>13JUL2023:22:00:00</v>
      </c>
      <c r="M311">
        <v>23</v>
      </c>
      <c r="N311">
        <f t="shared" si="32"/>
        <v>41.742919900000061</v>
      </c>
      <c r="O311" t="str">
        <f t="shared" si="33"/>
        <v/>
      </c>
      <c r="P311">
        <f t="shared" si="34"/>
        <v>41.742919900000061</v>
      </c>
      <c r="Q311" t="str">
        <f t="shared" si="35"/>
        <v/>
      </c>
      <c r="R311">
        <f t="shared" si="36"/>
        <v>1</v>
      </c>
      <c r="S311">
        <f t="shared" si="37"/>
        <v>2.1342302350842575</v>
      </c>
    </row>
    <row r="312" spans="1:19" x14ac:dyDescent="0.3">
      <c r="A312" t="s">
        <v>338</v>
      </c>
      <c r="B312">
        <v>1856.3146973</v>
      </c>
      <c r="C312">
        <v>1886.5400391000001</v>
      </c>
      <c r="D312">
        <v>1930.4222411999999</v>
      </c>
      <c r="E312">
        <v>1905.5019531</v>
      </c>
      <c r="F312">
        <v>1875.8199463000001</v>
      </c>
      <c r="G312">
        <v>1856.0999756000001</v>
      </c>
      <c r="H312">
        <v>1886.5400391000001</v>
      </c>
      <c r="I312">
        <v>1887</v>
      </c>
      <c r="J312">
        <v>1891.3386230000001</v>
      </c>
      <c r="L312" t="str">
        <f t="shared" si="31"/>
        <v>13JUL2023:23:00:00</v>
      </c>
      <c r="M312">
        <v>24</v>
      </c>
      <c r="N312">
        <f t="shared" si="32"/>
        <v>30.225341800000024</v>
      </c>
      <c r="O312" t="str">
        <f t="shared" si="33"/>
        <v/>
      </c>
      <c r="P312">
        <f t="shared" si="34"/>
        <v>30.225341800000024</v>
      </c>
      <c r="Q312" t="str">
        <f t="shared" si="35"/>
        <v/>
      </c>
      <c r="R312">
        <f t="shared" si="36"/>
        <v>1</v>
      </c>
      <c r="S312">
        <f t="shared" si="37"/>
        <v>1.6282444913011045</v>
      </c>
    </row>
    <row r="313" spans="1:19" x14ac:dyDescent="0.3">
      <c r="A313" t="s">
        <v>339</v>
      </c>
      <c r="B313">
        <v>1707.3712158000001</v>
      </c>
      <c r="C313">
        <v>1776.5100098</v>
      </c>
      <c r="D313">
        <v>1805.3555908000001</v>
      </c>
      <c r="E313">
        <v>1779.8494873</v>
      </c>
      <c r="F313">
        <v>1746.1600341999999</v>
      </c>
      <c r="G313">
        <v>1730.1099853999999</v>
      </c>
      <c r="H313">
        <v>1776.5100098</v>
      </c>
      <c r="I313">
        <v>1776.5200195</v>
      </c>
      <c r="J313">
        <v>1774.6071777</v>
      </c>
      <c r="L313" t="str">
        <f t="shared" si="31"/>
        <v>14JUL2023:00:00:00</v>
      </c>
      <c r="M313">
        <v>1</v>
      </c>
      <c r="N313">
        <f t="shared" si="32"/>
        <v>69.138793999999962</v>
      </c>
      <c r="O313" t="str">
        <f t="shared" si="33"/>
        <v/>
      </c>
      <c r="P313">
        <f t="shared" si="34"/>
        <v>69.138793999999962</v>
      </c>
      <c r="Q313" t="str">
        <f t="shared" si="35"/>
        <v/>
      </c>
      <c r="R313">
        <f t="shared" si="36"/>
        <v>1</v>
      </c>
      <c r="S313">
        <f t="shared" si="37"/>
        <v>4.0494295183256046</v>
      </c>
    </row>
    <row r="314" spans="1:19" x14ac:dyDescent="0.3">
      <c r="A314" t="s">
        <v>340</v>
      </c>
      <c r="B314">
        <v>1620.9068603999999</v>
      </c>
      <c r="C314">
        <v>1708.8299560999999</v>
      </c>
      <c r="D314">
        <v>1702.1258545000001</v>
      </c>
      <c r="E314">
        <v>1668.3856201000001</v>
      </c>
      <c r="F314">
        <v>1635.9799805</v>
      </c>
      <c r="G314">
        <v>1685.0100098</v>
      </c>
      <c r="H314">
        <v>1708.8299560999999</v>
      </c>
      <c r="I314">
        <v>1711.5600586</v>
      </c>
      <c r="J314">
        <v>1698.6411132999999</v>
      </c>
      <c r="L314" t="str">
        <f t="shared" si="31"/>
        <v>14JUL2023:01:00:00</v>
      </c>
      <c r="M314">
        <v>2</v>
      </c>
      <c r="N314">
        <f t="shared" si="32"/>
        <v>87.923095699999976</v>
      </c>
      <c r="O314" t="str">
        <f t="shared" si="33"/>
        <v/>
      </c>
      <c r="P314">
        <f t="shared" si="34"/>
        <v>87.923095699999976</v>
      </c>
      <c r="Q314" t="str">
        <f t="shared" si="35"/>
        <v/>
      </c>
      <c r="R314">
        <f t="shared" si="36"/>
        <v>1</v>
      </c>
      <c r="S314">
        <f t="shared" si="37"/>
        <v>5.4243151070569668</v>
      </c>
    </row>
    <row r="315" spans="1:19" x14ac:dyDescent="0.3">
      <c r="A315" t="s">
        <v>341</v>
      </c>
      <c r="B315">
        <v>1394.9941406</v>
      </c>
      <c r="C315">
        <v>1600.6300048999999</v>
      </c>
      <c r="D315">
        <v>1598.5291748</v>
      </c>
      <c r="E315">
        <v>1583.6914062999999</v>
      </c>
      <c r="F315">
        <v>1528.7199707</v>
      </c>
      <c r="G315">
        <v>1586.8900146000001</v>
      </c>
      <c r="H315">
        <v>1600.6300048999999</v>
      </c>
      <c r="I315">
        <v>1604.1400146000001</v>
      </c>
      <c r="J315">
        <v>1592.697876</v>
      </c>
      <c r="L315" t="str">
        <f t="shared" si="31"/>
        <v>14JUL2023:02:00:00</v>
      </c>
      <c r="M315">
        <v>3</v>
      </c>
      <c r="N315">
        <f t="shared" si="32"/>
        <v>205.63586429999987</v>
      </c>
      <c r="O315" t="str">
        <f t="shared" si="33"/>
        <v/>
      </c>
      <c r="P315">
        <f t="shared" si="34"/>
        <v>205.63586429999987</v>
      </c>
      <c r="Q315" t="str">
        <f t="shared" si="35"/>
        <v/>
      </c>
      <c r="R315">
        <f t="shared" si="36"/>
        <v>1</v>
      </c>
      <c r="S315">
        <f t="shared" si="37"/>
        <v>14.740984088402978</v>
      </c>
    </row>
    <row r="316" spans="1:19" x14ac:dyDescent="0.3">
      <c r="A316" t="s">
        <v>342</v>
      </c>
      <c r="B316">
        <v>1350.6629639</v>
      </c>
      <c r="C316">
        <v>1522.1300048999999</v>
      </c>
      <c r="D316">
        <v>1523.3283690999999</v>
      </c>
      <c r="E316">
        <v>1510.2714844</v>
      </c>
      <c r="F316">
        <v>1444.0600586</v>
      </c>
      <c r="G316">
        <v>1516.1800536999999</v>
      </c>
      <c r="H316">
        <v>1522.1300048999999</v>
      </c>
      <c r="I316">
        <v>1526.3299560999999</v>
      </c>
      <c r="J316">
        <v>1515.2277832</v>
      </c>
      <c r="L316" t="str">
        <f t="shared" si="31"/>
        <v>14JUL2023:03:00:00</v>
      </c>
      <c r="M316">
        <v>4</v>
      </c>
      <c r="N316">
        <f t="shared" si="32"/>
        <v>171.46704099999988</v>
      </c>
      <c r="O316" t="str">
        <f t="shared" si="33"/>
        <v/>
      </c>
      <c r="P316">
        <f t="shared" si="34"/>
        <v>171.46704099999988</v>
      </c>
      <c r="Q316" t="str">
        <f t="shared" si="35"/>
        <v/>
      </c>
      <c r="R316">
        <f t="shared" si="36"/>
        <v>1</v>
      </c>
      <c r="S316">
        <f t="shared" si="37"/>
        <v>12.695027966480534</v>
      </c>
    </row>
    <row r="317" spans="1:19" x14ac:dyDescent="0.3">
      <c r="A317" t="s">
        <v>343</v>
      </c>
      <c r="B317">
        <v>1363.8791504000001</v>
      </c>
      <c r="C317">
        <v>1469.8900146000001</v>
      </c>
      <c r="D317">
        <v>1439.8713379000001</v>
      </c>
      <c r="E317">
        <v>1427.5256348</v>
      </c>
      <c r="F317">
        <v>1391.8299560999999</v>
      </c>
      <c r="G317">
        <v>1469.8299560999999</v>
      </c>
      <c r="H317">
        <v>1469.8900146000001</v>
      </c>
      <c r="I317">
        <v>1474.0500488</v>
      </c>
      <c r="J317">
        <v>1457.3222656</v>
      </c>
      <c r="L317" t="str">
        <f t="shared" si="31"/>
        <v>14JUL2023:04:00:00</v>
      </c>
      <c r="M317">
        <v>5</v>
      </c>
      <c r="N317">
        <f t="shared" si="32"/>
        <v>106.01086420000001</v>
      </c>
      <c r="O317" t="str">
        <f t="shared" si="33"/>
        <v/>
      </c>
      <c r="P317">
        <f t="shared" si="34"/>
        <v>106.01086420000001</v>
      </c>
      <c r="Q317" t="str">
        <f t="shared" si="35"/>
        <v/>
      </c>
      <c r="R317">
        <f t="shared" si="36"/>
        <v>1</v>
      </c>
      <c r="S317">
        <f t="shared" si="37"/>
        <v>7.7727461534190203</v>
      </c>
    </row>
    <row r="318" spans="1:19" x14ac:dyDescent="0.3">
      <c r="A318" t="s">
        <v>344</v>
      </c>
      <c r="B318">
        <v>1320.3391113</v>
      </c>
      <c r="C318">
        <v>1438.5799560999999</v>
      </c>
      <c r="D318">
        <v>1411.2630615</v>
      </c>
      <c r="E318">
        <v>1410.2727050999999</v>
      </c>
      <c r="F318">
        <v>1353.4300536999999</v>
      </c>
      <c r="G318">
        <v>1427.4499512</v>
      </c>
      <c r="H318">
        <v>1438.5799560999999</v>
      </c>
      <c r="I318">
        <v>1442.8599853999999</v>
      </c>
      <c r="J318">
        <v>1424.7727050999999</v>
      </c>
      <c r="L318" t="str">
        <f t="shared" si="31"/>
        <v>14JUL2023:05:00:00</v>
      </c>
      <c r="M318">
        <v>6</v>
      </c>
      <c r="N318">
        <f t="shared" si="32"/>
        <v>118.24084479999988</v>
      </c>
      <c r="O318" t="str">
        <f t="shared" si="33"/>
        <v/>
      </c>
      <c r="P318">
        <f t="shared" si="34"/>
        <v>118.24084479999988</v>
      </c>
      <c r="Q318" t="str">
        <f t="shared" si="35"/>
        <v/>
      </c>
      <c r="R318">
        <f t="shared" si="36"/>
        <v>1</v>
      </c>
      <c r="S318">
        <f t="shared" si="37"/>
        <v>8.9553391085704099</v>
      </c>
    </row>
    <row r="319" spans="1:19" x14ac:dyDescent="0.3">
      <c r="A319" t="s">
        <v>345</v>
      </c>
      <c r="B319">
        <v>1170.2072754000001</v>
      </c>
      <c r="C319">
        <v>1431.9799805</v>
      </c>
      <c r="D319">
        <v>1366.847168</v>
      </c>
      <c r="E319">
        <v>1338.3795166</v>
      </c>
      <c r="F319">
        <v>1346.0899658000001</v>
      </c>
      <c r="G319">
        <v>1409.9000243999999</v>
      </c>
      <c r="H319">
        <v>1431.9799805</v>
      </c>
      <c r="I319">
        <v>1436.2900391000001</v>
      </c>
      <c r="J319">
        <v>1409.4494629000001</v>
      </c>
      <c r="L319" t="str">
        <f t="shared" si="31"/>
        <v>14JUL2023:06:00:00</v>
      </c>
      <c r="M319">
        <v>7</v>
      </c>
      <c r="N319">
        <f t="shared" si="32"/>
        <v>261.77270509999994</v>
      </c>
      <c r="O319" t="str">
        <f t="shared" si="33"/>
        <v/>
      </c>
      <c r="P319">
        <f t="shared" si="34"/>
        <v>261.77270509999994</v>
      </c>
      <c r="Q319" t="str">
        <f t="shared" si="35"/>
        <v/>
      </c>
      <c r="R319">
        <f t="shared" si="36"/>
        <v>1</v>
      </c>
      <c r="S319">
        <f t="shared" si="37"/>
        <v>22.369772484154211</v>
      </c>
    </row>
    <row r="320" spans="1:19" x14ac:dyDescent="0.3">
      <c r="A320" t="s">
        <v>346</v>
      </c>
      <c r="B320">
        <v>1187.9106445</v>
      </c>
      <c r="C320">
        <v>1422</v>
      </c>
      <c r="D320">
        <v>1378.6536865</v>
      </c>
      <c r="E320">
        <v>1350.8060303</v>
      </c>
      <c r="F320">
        <v>1353.3000488</v>
      </c>
      <c r="G320">
        <v>1402.8100586</v>
      </c>
      <c r="H320">
        <v>1422</v>
      </c>
      <c r="I320">
        <v>1426.0500488</v>
      </c>
      <c r="J320">
        <v>1405.7568358999999</v>
      </c>
      <c r="L320" t="str">
        <f t="shared" si="31"/>
        <v>14JUL2023:07:00:00</v>
      </c>
      <c r="M320">
        <v>8</v>
      </c>
      <c r="N320">
        <f t="shared" si="32"/>
        <v>234.08935550000001</v>
      </c>
      <c r="O320" t="str">
        <f t="shared" si="33"/>
        <v/>
      </c>
      <c r="P320">
        <f t="shared" si="34"/>
        <v>234.08935550000001</v>
      </c>
      <c r="Q320" t="str">
        <f t="shared" si="35"/>
        <v/>
      </c>
      <c r="R320">
        <f t="shared" si="36"/>
        <v>1</v>
      </c>
      <c r="S320">
        <f t="shared" si="37"/>
        <v>19.705973389819224</v>
      </c>
    </row>
    <row r="321" spans="1:19" x14ac:dyDescent="0.3">
      <c r="A321" t="s">
        <v>347</v>
      </c>
      <c r="B321">
        <v>1334.3302002</v>
      </c>
      <c r="C321">
        <v>1433.4799805</v>
      </c>
      <c r="D321">
        <v>1410.8339844</v>
      </c>
      <c r="E321">
        <v>1405.3974608999999</v>
      </c>
      <c r="F321">
        <v>1395.6500243999999</v>
      </c>
      <c r="G321">
        <v>1435.4399414</v>
      </c>
      <c r="H321">
        <v>1433.4799805</v>
      </c>
      <c r="I321">
        <v>1437.4100341999999</v>
      </c>
      <c r="J321">
        <v>1426.5428466999999</v>
      </c>
      <c r="L321" t="str">
        <f t="shared" si="31"/>
        <v>14JUL2023:08:00:00</v>
      </c>
      <c r="M321">
        <v>9</v>
      </c>
      <c r="N321">
        <f t="shared" si="32"/>
        <v>99.149780299999975</v>
      </c>
      <c r="O321" t="str">
        <f t="shared" si="33"/>
        <v/>
      </c>
      <c r="P321">
        <f t="shared" si="34"/>
        <v>99.149780299999975</v>
      </c>
      <c r="Q321" t="str">
        <f t="shared" si="35"/>
        <v/>
      </c>
      <c r="R321">
        <f t="shared" si="36"/>
        <v>1</v>
      </c>
      <c r="S321">
        <f t="shared" si="37"/>
        <v>7.4306779749973888</v>
      </c>
    </row>
    <row r="322" spans="1:19" x14ac:dyDescent="0.3">
      <c r="A322" t="s">
        <v>348</v>
      </c>
      <c r="B322">
        <v>1418.5255127</v>
      </c>
      <c r="C322">
        <v>1519.1899414</v>
      </c>
      <c r="D322">
        <v>1507.5721435999999</v>
      </c>
      <c r="E322">
        <v>1516.7950439000001</v>
      </c>
      <c r="F322">
        <v>1500.9100341999999</v>
      </c>
      <c r="G322">
        <v>1540.5100098</v>
      </c>
      <c r="H322">
        <v>1519.1899414</v>
      </c>
      <c r="I322">
        <v>1522.5200195</v>
      </c>
      <c r="J322">
        <v>1518.1694336</v>
      </c>
      <c r="L322" t="str">
        <f t="shared" si="31"/>
        <v>14JUL2023:09:00:00</v>
      </c>
      <c r="M322">
        <v>10</v>
      </c>
      <c r="N322">
        <f t="shared" si="32"/>
        <v>100.66442869999992</v>
      </c>
      <c r="O322" t="str">
        <f t="shared" si="33"/>
        <v/>
      </c>
      <c r="P322">
        <f t="shared" si="34"/>
        <v>100.66442869999992</v>
      </c>
      <c r="Q322" t="str">
        <f t="shared" si="35"/>
        <v/>
      </c>
      <c r="R322">
        <f t="shared" si="36"/>
        <v>1</v>
      </c>
      <c r="S322">
        <f t="shared" si="37"/>
        <v>7.0964129864958689</v>
      </c>
    </row>
    <row r="323" spans="1:19" x14ac:dyDescent="0.3">
      <c r="A323" t="s">
        <v>349</v>
      </c>
      <c r="B323">
        <v>1475.4765625</v>
      </c>
      <c r="C323">
        <v>1680.3100586</v>
      </c>
      <c r="D323">
        <v>1632.2362060999999</v>
      </c>
      <c r="E323">
        <v>1636.6357422000001</v>
      </c>
      <c r="F323">
        <v>1656.1999512</v>
      </c>
      <c r="G323">
        <v>1685.2299805</v>
      </c>
      <c r="H323">
        <v>1680.3100586</v>
      </c>
      <c r="I323">
        <v>1683.3299560999999</v>
      </c>
      <c r="J323">
        <v>1669.682251</v>
      </c>
      <c r="L323" t="str">
        <f t="shared" si="31"/>
        <v>14JUL2023:10:00:00</v>
      </c>
      <c r="M323">
        <v>11</v>
      </c>
      <c r="N323">
        <f t="shared" si="32"/>
        <v>204.83349610000005</v>
      </c>
      <c r="O323" t="str">
        <f t="shared" ref="O323:O386" si="41">IF(N323&lt;0,N323,"")</f>
        <v/>
      </c>
      <c r="P323">
        <f t="shared" ref="P323:P386" si="42">IF(N323&gt;0,N323,"")</f>
        <v>204.83349610000005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13.882531332990933</v>
      </c>
    </row>
    <row r="324" spans="1:19" x14ac:dyDescent="0.3">
      <c r="A324" t="s">
        <v>350</v>
      </c>
      <c r="B324">
        <v>1608.4300536999999</v>
      </c>
      <c r="C324">
        <v>1826.4699707</v>
      </c>
      <c r="D324">
        <v>1736.4189452999999</v>
      </c>
      <c r="E324">
        <v>1748.0493164</v>
      </c>
      <c r="F324">
        <v>1792.6199951000001</v>
      </c>
      <c r="G324">
        <v>1807.5500488</v>
      </c>
      <c r="H324">
        <v>1826.4699707</v>
      </c>
      <c r="I324">
        <v>1829.1600341999999</v>
      </c>
      <c r="J324">
        <v>1803.9898682</v>
      </c>
      <c r="L324" t="str">
        <f t="shared" ref="L324:L387" si="45">A324</f>
        <v>14JUL2023:11:00:00</v>
      </c>
      <c r="M324">
        <v>12</v>
      </c>
      <c r="N324">
        <f t="shared" ref="N324:N387" si="46">C324-B324</f>
        <v>218.03991700000006</v>
      </c>
      <c r="O324" t="str">
        <f t="shared" si="41"/>
        <v/>
      </c>
      <c r="P324">
        <f t="shared" si="42"/>
        <v>218.03991700000006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13.556070809447105</v>
      </c>
    </row>
    <row r="325" spans="1:19" x14ac:dyDescent="0.3">
      <c r="A325" t="s">
        <v>351</v>
      </c>
      <c r="B325">
        <v>1767.2669678</v>
      </c>
      <c r="C325">
        <v>1954.7399902</v>
      </c>
      <c r="D325">
        <v>1854.7717285000001</v>
      </c>
      <c r="E325">
        <v>1867.5096435999999</v>
      </c>
      <c r="F325">
        <v>1891.3000488</v>
      </c>
      <c r="G325">
        <v>1894.6700439000001</v>
      </c>
      <c r="H325">
        <v>1954.7399902</v>
      </c>
      <c r="I325">
        <v>1957.0600586</v>
      </c>
      <c r="J325">
        <v>1923.0914307</v>
      </c>
      <c r="L325" t="str">
        <f t="shared" si="45"/>
        <v>14JUL2023:12:00:00</v>
      </c>
      <c r="M325">
        <v>13</v>
      </c>
      <c r="N325">
        <f t="shared" si="46"/>
        <v>187.47302239999999</v>
      </c>
      <c r="O325" t="str">
        <f t="shared" si="41"/>
        <v/>
      </c>
      <c r="P325">
        <f t="shared" si="42"/>
        <v>187.47302239999999</v>
      </c>
      <c r="Q325" t="str">
        <f t="shared" si="43"/>
        <v/>
      </c>
      <c r="R325">
        <f t="shared" si="44"/>
        <v>1</v>
      </c>
      <c r="S325">
        <f t="shared" si="47"/>
        <v>10.608075962251345</v>
      </c>
    </row>
    <row r="326" spans="1:19" x14ac:dyDescent="0.3">
      <c r="A326" t="s">
        <v>352</v>
      </c>
      <c r="B326">
        <v>1947.0646973</v>
      </c>
      <c r="C326">
        <v>2078</v>
      </c>
      <c r="D326">
        <v>2002.0955810999999</v>
      </c>
      <c r="E326">
        <v>2008.6495361</v>
      </c>
      <c r="F326">
        <v>1995.5799560999999</v>
      </c>
      <c r="G326">
        <v>1995.4899902</v>
      </c>
      <c r="H326">
        <v>2078</v>
      </c>
      <c r="I326">
        <v>2079.7299804999998</v>
      </c>
      <c r="J326">
        <v>2046.8452147999999</v>
      </c>
      <c r="L326" t="str">
        <f t="shared" si="45"/>
        <v>14JUL2023:13:00:00</v>
      </c>
      <c r="M326">
        <v>14</v>
      </c>
      <c r="N326">
        <f t="shared" si="46"/>
        <v>130.93530269999997</v>
      </c>
      <c r="O326" t="str">
        <f t="shared" si="41"/>
        <v/>
      </c>
      <c r="P326">
        <f t="shared" si="42"/>
        <v>130.93530269999997</v>
      </c>
      <c r="Q326" t="str">
        <f t="shared" si="43"/>
        <v/>
      </c>
      <c r="R326">
        <f t="shared" si="44"/>
        <v>1</v>
      </c>
      <c r="S326">
        <f t="shared" si="47"/>
        <v>6.7247535678484809</v>
      </c>
    </row>
    <row r="327" spans="1:19" x14ac:dyDescent="0.3">
      <c r="A327" t="s">
        <v>353</v>
      </c>
      <c r="B327">
        <v>2143.4804687999999</v>
      </c>
      <c r="C327">
        <v>2168.1899414</v>
      </c>
      <c r="D327">
        <v>2158.4460448999998</v>
      </c>
      <c r="E327">
        <v>2159.7377929999998</v>
      </c>
      <c r="F327">
        <v>2084.6000976999999</v>
      </c>
      <c r="G327">
        <v>2077.6298827999999</v>
      </c>
      <c r="H327">
        <v>2168.1899414</v>
      </c>
      <c r="I327">
        <v>2169.8300780999998</v>
      </c>
      <c r="J327">
        <v>2149.3183594000002</v>
      </c>
      <c r="L327" t="str">
        <f t="shared" si="45"/>
        <v>14JUL2023:14:00:00</v>
      </c>
      <c r="M327">
        <v>15</v>
      </c>
      <c r="N327">
        <f t="shared" si="46"/>
        <v>24.709472600000026</v>
      </c>
      <c r="O327" t="str">
        <f t="shared" si="41"/>
        <v/>
      </c>
      <c r="P327">
        <f t="shared" si="42"/>
        <v>24.709472600000026</v>
      </c>
      <c r="Q327" t="str">
        <f t="shared" si="43"/>
        <v/>
      </c>
      <c r="R327">
        <f t="shared" si="44"/>
        <v>1</v>
      </c>
      <c r="S327">
        <f t="shared" si="47"/>
        <v>1.1527733963367208</v>
      </c>
    </row>
    <row r="328" spans="1:19" x14ac:dyDescent="0.3">
      <c r="A328" t="s">
        <v>354</v>
      </c>
      <c r="B328">
        <v>2253.2673340000001</v>
      </c>
      <c r="C328">
        <v>2198.2299804999998</v>
      </c>
      <c r="D328">
        <v>2265.9167480000001</v>
      </c>
      <c r="E328">
        <v>2285.1032715000001</v>
      </c>
      <c r="F328">
        <v>2147.9599609000002</v>
      </c>
      <c r="G328">
        <v>2133.1298827999999</v>
      </c>
      <c r="H328">
        <v>2198.2299804999998</v>
      </c>
      <c r="I328">
        <v>2200.3601073999998</v>
      </c>
      <c r="J328">
        <v>2200.8693847999998</v>
      </c>
      <c r="L328" t="str">
        <f t="shared" si="45"/>
        <v>14JUL2023:15:00:00</v>
      </c>
      <c r="M328">
        <v>16</v>
      </c>
      <c r="N328">
        <f t="shared" si="46"/>
        <v>-55.037353500000336</v>
      </c>
      <c r="O328">
        <f t="shared" si="41"/>
        <v>-55.037353500000336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2.4425576437172252</v>
      </c>
    </row>
    <row r="329" spans="1:19" x14ac:dyDescent="0.3">
      <c r="A329" t="s">
        <v>355</v>
      </c>
      <c r="B329">
        <v>2309.0275879000001</v>
      </c>
      <c r="C329">
        <v>2202.4299316000001</v>
      </c>
      <c r="D329">
        <v>2307.6704101999999</v>
      </c>
      <c r="E329">
        <v>2321.8466797000001</v>
      </c>
      <c r="F329">
        <v>2182.75</v>
      </c>
      <c r="G329">
        <v>2163.1298827999999</v>
      </c>
      <c r="H329">
        <v>2202.4299316000001</v>
      </c>
      <c r="I329">
        <v>2203.9299316000001</v>
      </c>
      <c r="J329">
        <v>2218.0300293</v>
      </c>
      <c r="L329" t="str">
        <f t="shared" si="45"/>
        <v>14JUL2023:16:00:00</v>
      </c>
      <c r="M329">
        <v>17</v>
      </c>
      <c r="N329">
        <f t="shared" si="46"/>
        <v>-106.59765629999993</v>
      </c>
      <c r="O329">
        <f t="shared" si="41"/>
        <v>-106.59765629999993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4.6165605321739651</v>
      </c>
    </row>
    <row r="330" spans="1:19" x14ac:dyDescent="0.3">
      <c r="A330" t="s">
        <v>356</v>
      </c>
      <c r="B330">
        <v>2307.6625976999999</v>
      </c>
      <c r="C330">
        <v>2202.8798827999999</v>
      </c>
      <c r="D330">
        <v>2349.4699707</v>
      </c>
      <c r="E330">
        <v>2340.9699707</v>
      </c>
      <c r="F330">
        <v>2203.5500487999998</v>
      </c>
      <c r="G330">
        <v>2185.8798827999999</v>
      </c>
      <c r="H330">
        <v>2202.8798827999999</v>
      </c>
      <c r="I330">
        <v>2204.0500487999998</v>
      </c>
      <c r="J330">
        <v>2230.9160155999998</v>
      </c>
      <c r="L330" t="str">
        <f t="shared" si="45"/>
        <v>14JUL2023:17:00:00</v>
      </c>
      <c r="M330">
        <v>18</v>
      </c>
      <c r="N330">
        <f t="shared" si="46"/>
        <v>-104.78271489999997</v>
      </c>
      <c r="O330">
        <f t="shared" si="41"/>
        <v>-104.78271489999997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4.540642770066766</v>
      </c>
    </row>
    <row r="331" spans="1:19" x14ac:dyDescent="0.3">
      <c r="A331" t="s">
        <v>357</v>
      </c>
      <c r="B331">
        <v>2278.3801269999999</v>
      </c>
      <c r="C331">
        <v>2204.5400390999998</v>
      </c>
      <c r="D331">
        <v>2363.2297362999998</v>
      </c>
      <c r="E331">
        <v>2327.9460448999998</v>
      </c>
      <c r="F331">
        <v>2205.1699219000002</v>
      </c>
      <c r="G331">
        <v>2193.5800780999998</v>
      </c>
      <c r="H331">
        <v>2204.5400390999998</v>
      </c>
      <c r="I331">
        <v>2205.5800780999998</v>
      </c>
      <c r="J331">
        <v>2235.5571289</v>
      </c>
      <c r="L331" t="str">
        <f t="shared" si="45"/>
        <v>14JUL2023:18:00:00</v>
      </c>
      <c r="M331">
        <v>19</v>
      </c>
      <c r="N331">
        <f t="shared" si="46"/>
        <v>-73.840087900000071</v>
      </c>
      <c r="O331">
        <f t="shared" si="41"/>
        <v>-73.840087900000071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3.2409029127736981</v>
      </c>
    </row>
    <row r="332" spans="1:19" x14ac:dyDescent="0.3">
      <c r="A332" t="s">
        <v>358</v>
      </c>
      <c r="B332">
        <v>2259.9091797000001</v>
      </c>
      <c r="C332">
        <v>2166.9799804999998</v>
      </c>
      <c r="D332">
        <v>2319.3508301000002</v>
      </c>
      <c r="E332">
        <v>2308.8339844000002</v>
      </c>
      <c r="F332">
        <v>2167.5700683999999</v>
      </c>
      <c r="G332">
        <v>2169.7299804999998</v>
      </c>
      <c r="H332">
        <v>2166.9799804999998</v>
      </c>
      <c r="I332">
        <v>2167.9899902000002</v>
      </c>
      <c r="J332">
        <v>2198.0913086</v>
      </c>
      <c r="L332" t="str">
        <f t="shared" si="45"/>
        <v>14JUL2023:19:00:00</v>
      </c>
      <c r="M332">
        <v>20</v>
      </c>
      <c r="N332">
        <f t="shared" si="46"/>
        <v>-92.929199200000312</v>
      </c>
      <c r="O332">
        <f t="shared" si="41"/>
        <v>-92.929199200000312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4.1120767168323349</v>
      </c>
    </row>
    <row r="333" spans="1:19" x14ac:dyDescent="0.3">
      <c r="A333" t="s">
        <v>359</v>
      </c>
      <c r="B333">
        <v>2158.5278320000002</v>
      </c>
      <c r="C333">
        <v>2120.4499512000002</v>
      </c>
      <c r="D333">
        <v>2216.6950683999999</v>
      </c>
      <c r="E333">
        <v>2175.0703125</v>
      </c>
      <c r="F333">
        <v>2100.8601073999998</v>
      </c>
      <c r="G333">
        <v>2110.5100097999998</v>
      </c>
      <c r="H333">
        <v>2120.4499512000002</v>
      </c>
      <c r="I333">
        <v>2121.7299804999998</v>
      </c>
      <c r="J333">
        <v>2137.1301269999999</v>
      </c>
      <c r="L333" t="str">
        <f t="shared" si="45"/>
        <v>14JUL2023:20:00:00</v>
      </c>
      <c r="M333">
        <v>21</v>
      </c>
      <c r="N333">
        <f t="shared" si="46"/>
        <v>-38.077880800000003</v>
      </c>
      <c r="O333">
        <f t="shared" si="41"/>
        <v>-38.077880800000003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1.7640671681642695</v>
      </c>
    </row>
    <row r="334" spans="1:19" x14ac:dyDescent="0.3">
      <c r="A334" t="s">
        <v>360</v>
      </c>
      <c r="B334">
        <v>1970.4643555</v>
      </c>
      <c r="C334">
        <v>2032.2600098</v>
      </c>
      <c r="D334">
        <v>2100.5495605000001</v>
      </c>
      <c r="E334">
        <v>2061.4165039</v>
      </c>
      <c r="F334">
        <v>1988.9899902</v>
      </c>
      <c r="G334">
        <v>2012.0899658000001</v>
      </c>
      <c r="H334">
        <v>2032.2600098</v>
      </c>
      <c r="I334">
        <v>2033.5500488</v>
      </c>
      <c r="J334">
        <v>2039.9610596</v>
      </c>
      <c r="L334" t="str">
        <f t="shared" si="45"/>
        <v>14JUL2023:21:00:00</v>
      </c>
      <c r="M334">
        <v>22</v>
      </c>
      <c r="N334">
        <f t="shared" si="46"/>
        <v>61.795654300000024</v>
      </c>
      <c r="O334" t="str">
        <f t="shared" si="41"/>
        <v/>
      </c>
      <c r="P334">
        <f t="shared" si="42"/>
        <v>61.795654300000024</v>
      </c>
      <c r="Q334" t="str">
        <f t="shared" si="43"/>
        <v/>
      </c>
      <c r="R334">
        <f t="shared" si="44"/>
        <v>1</v>
      </c>
      <c r="S334">
        <f t="shared" si="47"/>
        <v>3.1360960236359889</v>
      </c>
    </row>
    <row r="335" spans="1:19" x14ac:dyDescent="0.3">
      <c r="A335" t="s">
        <v>361</v>
      </c>
      <c r="B335">
        <v>1867.192749</v>
      </c>
      <c r="C335">
        <v>1969.9000243999999</v>
      </c>
      <c r="D335">
        <v>2017.2207031</v>
      </c>
      <c r="E335">
        <v>1973.5021973</v>
      </c>
      <c r="F335">
        <v>1928.2399902</v>
      </c>
      <c r="G335">
        <v>1955.5100098</v>
      </c>
      <c r="H335">
        <v>1969.9000243999999</v>
      </c>
      <c r="I335">
        <v>1971.4399414</v>
      </c>
      <c r="J335">
        <v>1974.2213135</v>
      </c>
      <c r="L335" t="str">
        <f t="shared" si="45"/>
        <v>14JUL2023:22:00:00</v>
      </c>
      <c r="M335">
        <v>23</v>
      </c>
      <c r="N335">
        <f t="shared" si="46"/>
        <v>102.70727539999984</v>
      </c>
      <c r="O335" t="str">
        <f t="shared" si="41"/>
        <v/>
      </c>
      <c r="P335">
        <f t="shared" si="42"/>
        <v>102.70727539999984</v>
      </c>
      <c r="Q335" t="str">
        <f t="shared" si="43"/>
        <v/>
      </c>
      <c r="R335">
        <f t="shared" si="44"/>
        <v>1</v>
      </c>
      <c r="S335">
        <f t="shared" si="47"/>
        <v>5.5006252276314855</v>
      </c>
    </row>
    <row r="336" spans="1:19" x14ac:dyDescent="0.3">
      <c r="A336" t="s">
        <v>362</v>
      </c>
      <c r="B336">
        <v>1744.2607422000001</v>
      </c>
      <c r="C336">
        <v>1874.2900391000001</v>
      </c>
      <c r="D336">
        <v>1891.0562743999999</v>
      </c>
      <c r="E336">
        <v>1877.9263916</v>
      </c>
      <c r="F336">
        <v>1829.7900391000001</v>
      </c>
      <c r="G336">
        <v>1853.4000243999999</v>
      </c>
      <c r="H336">
        <v>1874.2900391000001</v>
      </c>
      <c r="I336">
        <v>1875.9200439000001</v>
      </c>
      <c r="J336">
        <v>1871.5935059000001</v>
      </c>
      <c r="L336" t="str">
        <f t="shared" si="45"/>
        <v>14JUL2023:23:00:00</v>
      </c>
      <c r="M336">
        <v>24</v>
      </c>
      <c r="N336">
        <f t="shared" si="46"/>
        <v>130.02929689999996</v>
      </c>
      <c r="O336" t="str">
        <f t="shared" si="41"/>
        <v/>
      </c>
      <c r="P336">
        <f t="shared" si="42"/>
        <v>130.02929689999996</v>
      </c>
      <c r="Q336" t="str">
        <f t="shared" si="43"/>
        <v/>
      </c>
      <c r="R336">
        <f t="shared" si="44"/>
        <v>1</v>
      </c>
      <c r="S336">
        <f t="shared" si="47"/>
        <v>7.4546937710698398</v>
      </c>
    </row>
    <row r="337" spans="1:19" x14ac:dyDescent="0.3">
      <c r="A337" t="s">
        <v>363</v>
      </c>
      <c r="B337">
        <v>1690.7010498</v>
      </c>
      <c r="C337">
        <v>1760.5699463000001</v>
      </c>
      <c r="D337">
        <v>1784.0911865</v>
      </c>
      <c r="E337">
        <v>1815.2753906</v>
      </c>
      <c r="F337">
        <v>1698.3800048999999</v>
      </c>
      <c r="G337">
        <v>1727.3199463000001</v>
      </c>
      <c r="H337">
        <v>1760.5699463000001</v>
      </c>
      <c r="I337">
        <v>1762</v>
      </c>
      <c r="J337">
        <v>1756.1594238</v>
      </c>
      <c r="L337" t="str">
        <f t="shared" si="45"/>
        <v>15JUL2023:00:00:00</v>
      </c>
      <c r="M337">
        <v>1</v>
      </c>
      <c r="N337">
        <f t="shared" si="46"/>
        <v>69.868896500000119</v>
      </c>
      <c r="O337" t="str">
        <f t="shared" si="41"/>
        <v/>
      </c>
      <c r="P337">
        <f t="shared" si="42"/>
        <v>69.868896500000119</v>
      </c>
      <c r="Q337" t="str">
        <f t="shared" si="43"/>
        <v/>
      </c>
      <c r="R337">
        <f t="shared" si="44"/>
        <v>1</v>
      </c>
      <c r="S337">
        <f t="shared" si="47"/>
        <v>4.1325399607615552</v>
      </c>
    </row>
    <row r="338" spans="1:19" x14ac:dyDescent="0.3">
      <c r="A338" t="s">
        <v>364</v>
      </c>
      <c r="B338">
        <v>1637.3114014</v>
      </c>
      <c r="C338">
        <v>1687.8000488</v>
      </c>
      <c r="D338">
        <v>1756.6301269999999</v>
      </c>
      <c r="E338">
        <v>1774.2773437999999</v>
      </c>
      <c r="F338">
        <v>1623.3599853999999</v>
      </c>
      <c r="G338">
        <v>1649.6400146000001</v>
      </c>
      <c r="H338">
        <v>1689.8699951000001</v>
      </c>
      <c r="I338">
        <v>1687.8000488</v>
      </c>
      <c r="J338">
        <v>1691.9270019999999</v>
      </c>
      <c r="L338" t="str">
        <f t="shared" si="45"/>
        <v>15JUL2023:01:00:00</v>
      </c>
      <c r="M338">
        <v>2</v>
      </c>
      <c r="N338">
        <f t="shared" si="46"/>
        <v>50.488647399999991</v>
      </c>
      <c r="O338" t="str">
        <f t="shared" si="41"/>
        <v/>
      </c>
      <c r="P338">
        <f t="shared" si="42"/>
        <v>50.488647399999991</v>
      </c>
      <c r="Q338" t="str">
        <f t="shared" si="43"/>
        <v/>
      </c>
      <c r="R338">
        <f t="shared" si="44"/>
        <v>1</v>
      </c>
      <c r="S338">
        <f t="shared" si="47"/>
        <v>3.0836313334671188</v>
      </c>
    </row>
    <row r="339" spans="1:19" x14ac:dyDescent="0.3">
      <c r="A339" t="s">
        <v>365</v>
      </c>
      <c r="B339">
        <v>1535.0731201000001</v>
      </c>
      <c r="C339">
        <v>1584.7700195</v>
      </c>
      <c r="D339">
        <v>1658.5875243999999</v>
      </c>
      <c r="E339">
        <v>1675.9558105000001</v>
      </c>
      <c r="F339">
        <v>1512.9499512</v>
      </c>
      <c r="G339">
        <v>1546.3399658000001</v>
      </c>
      <c r="H339">
        <v>1587.0400391000001</v>
      </c>
      <c r="I339">
        <v>1584.7700195</v>
      </c>
      <c r="J339">
        <v>1589.1895752</v>
      </c>
      <c r="L339" t="str">
        <f t="shared" si="45"/>
        <v>15JUL2023:02:00:00</v>
      </c>
      <c r="M339">
        <v>3</v>
      </c>
      <c r="N339">
        <f t="shared" si="46"/>
        <v>49.696899399999893</v>
      </c>
      <c r="O339" t="str">
        <f t="shared" si="41"/>
        <v/>
      </c>
      <c r="P339">
        <f t="shared" si="42"/>
        <v>49.696899399999893</v>
      </c>
      <c r="Q339" t="str">
        <f t="shared" si="43"/>
        <v/>
      </c>
      <c r="R339">
        <f t="shared" si="44"/>
        <v>1</v>
      </c>
      <c r="S339">
        <f t="shared" si="47"/>
        <v>3.2374288070891675</v>
      </c>
    </row>
    <row r="340" spans="1:19" x14ac:dyDescent="0.3">
      <c r="A340" t="s">
        <v>366</v>
      </c>
      <c r="B340">
        <v>1453.8540039</v>
      </c>
      <c r="C340">
        <v>1514.5699463000001</v>
      </c>
      <c r="D340">
        <v>1577.7626952999999</v>
      </c>
      <c r="E340">
        <v>1568.6760254000001</v>
      </c>
      <c r="F340">
        <v>1430.6500243999999</v>
      </c>
      <c r="G340">
        <v>1468.8900146000001</v>
      </c>
      <c r="H340">
        <v>1517.1800536999999</v>
      </c>
      <c r="I340">
        <v>1514.5699463000001</v>
      </c>
      <c r="J340">
        <v>1515.0316161999999</v>
      </c>
      <c r="L340" t="str">
        <f t="shared" si="45"/>
        <v>15JUL2023:03:00:00</v>
      </c>
      <c r="M340">
        <v>4</v>
      </c>
      <c r="N340">
        <f t="shared" si="46"/>
        <v>60.715942400000131</v>
      </c>
      <c r="O340" t="str">
        <f t="shared" si="41"/>
        <v/>
      </c>
      <c r="P340">
        <f t="shared" si="42"/>
        <v>60.715942400000131</v>
      </c>
      <c r="Q340" t="str">
        <f t="shared" si="43"/>
        <v/>
      </c>
      <c r="R340">
        <f t="shared" si="44"/>
        <v>1</v>
      </c>
      <c r="S340">
        <f t="shared" si="47"/>
        <v>4.1762062928690291</v>
      </c>
    </row>
    <row r="341" spans="1:19" x14ac:dyDescent="0.3">
      <c r="A341" t="s">
        <v>367</v>
      </c>
      <c r="B341">
        <v>1331.2004394999999</v>
      </c>
      <c r="C341">
        <v>1448.5999756000001</v>
      </c>
      <c r="D341">
        <v>1495.9803466999999</v>
      </c>
      <c r="E341">
        <v>1499.6550293</v>
      </c>
      <c r="F341">
        <v>1372.0600586</v>
      </c>
      <c r="G341">
        <v>1413.7700195</v>
      </c>
      <c r="H341">
        <v>1450.9300536999999</v>
      </c>
      <c r="I341">
        <v>1448.5999756000001</v>
      </c>
      <c r="J341">
        <v>1447.6381836</v>
      </c>
      <c r="L341" t="str">
        <f t="shared" si="45"/>
        <v>15JUL2023:04:00:00</v>
      </c>
      <c r="M341">
        <v>5</v>
      </c>
      <c r="N341">
        <f t="shared" si="46"/>
        <v>117.3995361000002</v>
      </c>
      <c r="O341" t="str">
        <f t="shared" si="41"/>
        <v/>
      </c>
      <c r="P341">
        <f t="shared" si="42"/>
        <v>117.3995361000002</v>
      </c>
      <c r="Q341" t="str">
        <f t="shared" si="43"/>
        <v/>
      </c>
      <c r="R341">
        <f t="shared" si="44"/>
        <v>1</v>
      </c>
      <c r="S341">
        <f t="shared" si="47"/>
        <v>8.8190728170203716</v>
      </c>
    </row>
    <row r="342" spans="1:19" x14ac:dyDescent="0.3">
      <c r="A342" t="s">
        <v>368</v>
      </c>
      <c r="B342">
        <v>1255.0845947</v>
      </c>
      <c r="C342">
        <v>1422.2199707</v>
      </c>
      <c r="D342">
        <v>1428.6333007999999</v>
      </c>
      <c r="E342">
        <v>1423.0476074000001</v>
      </c>
      <c r="F342">
        <v>1339.0200195</v>
      </c>
      <c r="G342">
        <v>1376</v>
      </c>
      <c r="H342">
        <v>1424.4000243999999</v>
      </c>
      <c r="I342">
        <v>1422.2199707</v>
      </c>
      <c r="J342">
        <v>1411.2147216999999</v>
      </c>
      <c r="L342" t="str">
        <f t="shared" si="45"/>
        <v>15JUL2023:05:00:00</v>
      </c>
      <c r="M342">
        <v>6</v>
      </c>
      <c r="N342">
        <f t="shared" si="46"/>
        <v>167.13537599999995</v>
      </c>
      <c r="O342" t="str">
        <f t="shared" si="41"/>
        <v/>
      </c>
      <c r="P342">
        <f t="shared" si="42"/>
        <v>167.13537599999995</v>
      </c>
      <c r="Q342" t="str">
        <f t="shared" si="43"/>
        <v/>
      </c>
      <c r="R342">
        <f t="shared" si="44"/>
        <v>1</v>
      </c>
      <c r="S342">
        <f t="shared" si="47"/>
        <v>13.316662215900271</v>
      </c>
    </row>
    <row r="343" spans="1:19" x14ac:dyDescent="0.3">
      <c r="A343" t="s">
        <v>369</v>
      </c>
      <c r="B343">
        <v>1202.7496338000001</v>
      </c>
      <c r="C343">
        <v>1394.7700195</v>
      </c>
      <c r="D343">
        <v>1342.0615233999999</v>
      </c>
      <c r="E343">
        <v>1317.9992675999999</v>
      </c>
      <c r="F343">
        <v>1309.0500488</v>
      </c>
      <c r="G343">
        <v>1342.4100341999999</v>
      </c>
      <c r="H343">
        <v>1396.4899902</v>
      </c>
      <c r="I343">
        <v>1394.7700195</v>
      </c>
      <c r="J343">
        <v>1370.9364014</v>
      </c>
      <c r="L343" t="str">
        <f t="shared" si="45"/>
        <v>15JUL2023:06:00:00</v>
      </c>
      <c r="M343">
        <v>7</v>
      </c>
      <c r="N343">
        <f t="shared" si="46"/>
        <v>192.02038569999991</v>
      </c>
      <c r="O343" t="str">
        <f t="shared" si="41"/>
        <v/>
      </c>
      <c r="P343">
        <f t="shared" si="42"/>
        <v>192.02038569999991</v>
      </c>
      <c r="Q343" t="str">
        <f t="shared" si="43"/>
        <v/>
      </c>
      <c r="R343">
        <f t="shared" si="44"/>
        <v>1</v>
      </c>
      <c r="S343">
        <f t="shared" si="47"/>
        <v>15.965116954001926</v>
      </c>
    </row>
    <row r="344" spans="1:19" x14ac:dyDescent="0.3">
      <c r="A344" t="s">
        <v>370</v>
      </c>
      <c r="B344">
        <v>1131.7829589999999</v>
      </c>
      <c r="C344">
        <v>1350.2299805</v>
      </c>
      <c r="D344">
        <v>1283.9111327999999</v>
      </c>
      <c r="E344">
        <v>1251.4870605000001</v>
      </c>
      <c r="F344">
        <v>1277.3299560999999</v>
      </c>
      <c r="G344">
        <v>1306.4599608999999</v>
      </c>
      <c r="H344">
        <v>1351.4899902</v>
      </c>
      <c r="I344">
        <v>1350.2299805</v>
      </c>
      <c r="J344">
        <v>1325.6772461</v>
      </c>
      <c r="L344" t="str">
        <f t="shared" si="45"/>
        <v>15JUL2023:07:00:00</v>
      </c>
      <c r="M344">
        <v>8</v>
      </c>
      <c r="N344">
        <f t="shared" si="46"/>
        <v>218.44702150000012</v>
      </c>
      <c r="O344" t="str">
        <f t="shared" si="41"/>
        <v/>
      </c>
      <c r="P344">
        <f t="shared" si="42"/>
        <v>218.44702150000012</v>
      </c>
      <c r="Q344" t="str">
        <f t="shared" si="43"/>
        <v/>
      </c>
      <c r="R344">
        <f t="shared" si="44"/>
        <v>1</v>
      </c>
      <c r="S344">
        <f t="shared" si="47"/>
        <v>19.301140714559931</v>
      </c>
    </row>
    <row r="345" spans="1:19" x14ac:dyDescent="0.3">
      <c r="A345" t="s">
        <v>371</v>
      </c>
      <c r="B345">
        <v>1246.9953613</v>
      </c>
      <c r="C345">
        <v>1350.7399902</v>
      </c>
      <c r="D345">
        <v>1287.6683350000001</v>
      </c>
      <c r="E345">
        <v>1277.9464111</v>
      </c>
      <c r="F345">
        <v>1299.4300536999999</v>
      </c>
      <c r="G345">
        <v>1325.5799560999999</v>
      </c>
      <c r="H345">
        <v>1351.6800536999999</v>
      </c>
      <c r="I345">
        <v>1350.7399902</v>
      </c>
      <c r="J345">
        <v>1330.7607422000001</v>
      </c>
      <c r="L345" t="str">
        <f t="shared" si="45"/>
        <v>15JUL2023:08:00:00</v>
      </c>
      <c r="M345">
        <v>9</v>
      </c>
      <c r="N345">
        <f t="shared" si="46"/>
        <v>103.74462889999995</v>
      </c>
      <c r="O345" t="str">
        <f t="shared" si="41"/>
        <v/>
      </c>
      <c r="P345">
        <f t="shared" si="42"/>
        <v>103.74462889999995</v>
      </c>
      <c r="Q345" t="str">
        <f t="shared" si="43"/>
        <v/>
      </c>
      <c r="R345">
        <f t="shared" si="44"/>
        <v>1</v>
      </c>
      <c r="S345">
        <f t="shared" si="47"/>
        <v>8.3195681491425582</v>
      </c>
    </row>
    <row r="346" spans="1:19" x14ac:dyDescent="0.3">
      <c r="A346" t="s">
        <v>372</v>
      </c>
      <c r="B346">
        <v>1503.4279785000001</v>
      </c>
      <c r="C346">
        <v>1453.3900146000001</v>
      </c>
      <c r="D346">
        <v>1400.7924805</v>
      </c>
      <c r="E346">
        <v>1403.5150146000001</v>
      </c>
      <c r="F346">
        <v>1415.2299805</v>
      </c>
      <c r="G346">
        <v>1444.1400146000001</v>
      </c>
      <c r="H346">
        <v>1454.6800536999999</v>
      </c>
      <c r="I346">
        <v>1453.3900146000001</v>
      </c>
      <c r="J346">
        <v>1438.5166016000001</v>
      </c>
      <c r="L346" t="str">
        <f t="shared" si="45"/>
        <v>15JUL2023:09:00:00</v>
      </c>
      <c r="M346">
        <v>10</v>
      </c>
      <c r="N346">
        <f t="shared" si="46"/>
        <v>-50.037963900000022</v>
      </c>
      <c r="O346">
        <f t="shared" si="41"/>
        <v>-50.037963900000022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3.3282581284621222</v>
      </c>
    </row>
    <row r="347" spans="1:19" x14ac:dyDescent="0.3">
      <c r="A347" t="s">
        <v>373</v>
      </c>
      <c r="B347">
        <v>1728.1450195</v>
      </c>
      <c r="C347">
        <v>1609.1700439000001</v>
      </c>
      <c r="D347">
        <v>1532.0247803</v>
      </c>
      <c r="E347">
        <v>1537.6984863</v>
      </c>
      <c r="F347">
        <v>1574.2800293</v>
      </c>
      <c r="G347">
        <v>1595.8199463000001</v>
      </c>
      <c r="H347">
        <v>1610.7099608999999</v>
      </c>
      <c r="I347">
        <v>1609.1700439000001</v>
      </c>
      <c r="J347">
        <v>1589.3789062999999</v>
      </c>
      <c r="L347" t="str">
        <f t="shared" si="45"/>
        <v>15JUL2023:10:00:00</v>
      </c>
      <c r="M347">
        <v>11</v>
      </c>
      <c r="N347">
        <f t="shared" si="46"/>
        <v>-118.97497559999988</v>
      </c>
      <c r="O347">
        <f t="shared" si="41"/>
        <v>-118.97497559999988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6.884548128630005</v>
      </c>
    </row>
    <row r="348" spans="1:19" x14ac:dyDescent="0.3">
      <c r="A348" t="s">
        <v>374</v>
      </c>
      <c r="B348">
        <v>1904.2055664</v>
      </c>
      <c r="C348">
        <v>1739.2099608999999</v>
      </c>
      <c r="D348">
        <v>1648.9581298999999</v>
      </c>
      <c r="E348">
        <v>1656.6887207</v>
      </c>
      <c r="F348">
        <v>1700.1400146000001</v>
      </c>
      <c r="G348">
        <v>1710.9599608999999</v>
      </c>
      <c r="H348">
        <v>1740.9300536999999</v>
      </c>
      <c r="I348">
        <v>1739.2099608999999</v>
      </c>
      <c r="J348">
        <v>1714.9436035000001</v>
      </c>
      <c r="L348" t="str">
        <f t="shared" si="45"/>
        <v>15JUL2023:11:00:00</v>
      </c>
      <c r="M348">
        <v>12</v>
      </c>
      <c r="N348">
        <f t="shared" si="46"/>
        <v>-164.99560550000001</v>
      </c>
      <c r="O348">
        <f t="shared" si="41"/>
        <v>-164.99560550000001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8.6648000831093483</v>
      </c>
    </row>
    <row r="349" spans="1:19" x14ac:dyDescent="0.3">
      <c r="A349" t="s">
        <v>375</v>
      </c>
      <c r="B349">
        <v>1993.1373291</v>
      </c>
      <c r="C349">
        <v>1856.1199951000001</v>
      </c>
      <c r="D349">
        <v>1768.6734618999999</v>
      </c>
      <c r="E349">
        <v>1774.6673584</v>
      </c>
      <c r="F349">
        <v>1782.4799805</v>
      </c>
      <c r="G349">
        <v>1791.6099853999999</v>
      </c>
      <c r="H349">
        <v>1858.2600098</v>
      </c>
      <c r="I349">
        <v>1856.1199951000001</v>
      </c>
      <c r="J349">
        <v>1825.4577637</v>
      </c>
      <c r="L349" t="str">
        <f t="shared" si="45"/>
        <v>15JUL2023:12:00:00</v>
      </c>
      <c r="M349">
        <v>13</v>
      </c>
      <c r="N349">
        <f t="shared" si="46"/>
        <v>-137.01733399999989</v>
      </c>
      <c r="O349">
        <f t="shared" si="41"/>
        <v>-137.01733399999989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6.8744552620400716</v>
      </c>
    </row>
    <row r="350" spans="1:19" x14ac:dyDescent="0.3">
      <c r="A350" t="s">
        <v>376</v>
      </c>
      <c r="B350">
        <v>2107.3632812999999</v>
      </c>
      <c r="C350">
        <v>1975</v>
      </c>
      <c r="D350">
        <v>1881.5220947</v>
      </c>
      <c r="E350">
        <v>1894.3143310999999</v>
      </c>
      <c r="F350">
        <v>1871.8000488</v>
      </c>
      <c r="G350">
        <v>1880.7399902</v>
      </c>
      <c r="H350">
        <v>1977.5799560999999</v>
      </c>
      <c r="I350">
        <v>1975</v>
      </c>
      <c r="J350">
        <v>1937.3325195</v>
      </c>
      <c r="L350" t="str">
        <f t="shared" si="45"/>
        <v>15JUL2023:13:00:00</v>
      </c>
      <c r="M350">
        <v>14</v>
      </c>
      <c r="N350">
        <f t="shared" si="46"/>
        <v>-132.36328129999993</v>
      </c>
      <c r="O350">
        <f t="shared" si="41"/>
        <v>-132.36328129999993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6.2809902058437244</v>
      </c>
    </row>
    <row r="351" spans="1:19" x14ac:dyDescent="0.3">
      <c r="A351" t="s">
        <v>377</v>
      </c>
      <c r="B351">
        <v>2112.7536620999999</v>
      </c>
      <c r="C351">
        <v>2072.2199707</v>
      </c>
      <c r="D351">
        <v>1985.2322998</v>
      </c>
      <c r="E351">
        <v>1992.0850829999999</v>
      </c>
      <c r="F351">
        <v>1964.7600098</v>
      </c>
      <c r="G351">
        <v>1970.0100098</v>
      </c>
      <c r="H351">
        <v>2075.0900879000001</v>
      </c>
      <c r="I351">
        <v>2072.2199707</v>
      </c>
      <c r="J351">
        <v>2034.7165527</v>
      </c>
      <c r="L351" t="str">
        <f t="shared" si="45"/>
        <v>15JUL2023:14:00:00</v>
      </c>
      <c r="M351">
        <v>15</v>
      </c>
      <c r="N351">
        <f t="shared" si="46"/>
        <v>-40.533691399999952</v>
      </c>
      <c r="O351">
        <f t="shared" si="41"/>
        <v>-40.533691399999952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1.9185242523594042</v>
      </c>
    </row>
    <row r="352" spans="1:19" x14ac:dyDescent="0.3">
      <c r="A352" t="s">
        <v>378</v>
      </c>
      <c r="B352">
        <v>2171.1462402000002</v>
      </c>
      <c r="C352">
        <v>2121.4299316000001</v>
      </c>
      <c r="D352">
        <v>2062.4309082</v>
      </c>
      <c r="E352">
        <v>2060.6657715000001</v>
      </c>
      <c r="F352">
        <v>2044.6600341999999</v>
      </c>
      <c r="G352">
        <v>2050.25</v>
      </c>
      <c r="H352">
        <v>2124.4599609000002</v>
      </c>
      <c r="I352">
        <v>2121.4299316000001</v>
      </c>
      <c r="J352">
        <v>2095.7441405999998</v>
      </c>
      <c r="L352" t="str">
        <f t="shared" si="45"/>
        <v>15JUL2023:15:00:00</v>
      </c>
      <c r="M352">
        <v>16</v>
      </c>
      <c r="N352">
        <f t="shared" si="46"/>
        <v>-49.716308600000048</v>
      </c>
      <c r="O352">
        <f t="shared" si="41"/>
        <v>-49.716308600000048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2.2898645738124168</v>
      </c>
    </row>
    <row r="353" spans="1:19" x14ac:dyDescent="0.3">
      <c r="A353" t="s">
        <v>379</v>
      </c>
      <c r="B353">
        <v>2195.8449707</v>
      </c>
      <c r="C353">
        <v>2153.1201172000001</v>
      </c>
      <c r="D353">
        <v>2121.2385254000001</v>
      </c>
      <c r="E353">
        <v>2127.1547851999999</v>
      </c>
      <c r="F353">
        <v>2096.4399414</v>
      </c>
      <c r="G353">
        <v>2106.1398926000002</v>
      </c>
      <c r="H353">
        <v>2156.0700683999999</v>
      </c>
      <c r="I353">
        <v>2153.1201172000001</v>
      </c>
      <c r="J353">
        <v>2137.2626952999999</v>
      </c>
      <c r="L353" t="str">
        <f t="shared" si="45"/>
        <v>15JUL2023:16:00:00</v>
      </c>
      <c r="M353">
        <v>17</v>
      </c>
      <c r="N353">
        <f t="shared" si="46"/>
        <v>-42.724853499999881</v>
      </c>
      <c r="O353">
        <f t="shared" si="41"/>
        <v>-42.724853499999881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1.9457135667633167</v>
      </c>
    </row>
    <row r="354" spans="1:19" x14ac:dyDescent="0.3">
      <c r="A354" t="s">
        <v>380</v>
      </c>
      <c r="B354">
        <v>2261.2202148000001</v>
      </c>
      <c r="C354">
        <v>2177.7199707</v>
      </c>
      <c r="D354">
        <v>2157.7277832</v>
      </c>
      <c r="E354">
        <v>2155.2385254000001</v>
      </c>
      <c r="F354">
        <v>2143.5300293</v>
      </c>
      <c r="G354">
        <v>2156.4699707</v>
      </c>
      <c r="H354">
        <v>2180.6101073999998</v>
      </c>
      <c r="I354">
        <v>2177.7199707</v>
      </c>
      <c r="J354">
        <v>2169.0444336</v>
      </c>
      <c r="L354" t="str">
        <f t="shared" si="45"/>
        <v>15JUL2023:17:00:00</v>
      </c>
      <c r="M354">
        <v>18</v>
      </c>
      <c r="N354">
        <f t="shared" si="46"/>
        <v>-83.500244100000145</v>
      </c>
      <c r="O354">
        <f t="shared" si="41"/>
        <v>-83.500244100000145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3.6927073070318164</v>
      </c>
    </row>
    <row r="355" spans="1:19" x14ac:dyDescent="0.3">
      <c r="A355" t="s">
        <v>381</v>
      </c>
      <c r="B355">
        <v>2296.8518066000001</v>
      </c>
      <c r="C355">
        <v>2195.9599609000002</v>
      </c>
      <c r="D355">
        <v>2158.8386230000001</v>
      </c>
      <c r="E355">
        <v>2151.0632323999998</v>
      </c>
      <c r="F355">
        <v>2163.6201172000001</v>
      </c>
      <c r="G355">
        <v>2177.5500487999998</v>
      </c>
      <c r="H355">
        <v>2198.9499512000002</v>
      </c>
      <c r="I355">
        <v>2195.9599609000002</v>
      </c>
      <c r="J355">
        <v>2184.3579101999999</v>
      </c>
      <c r="L355" t="str">
        <f t="shared" si="45"/>
        <v>15JUL2023:18:00:00</v>
      </c>
      <c r="M355">
        <v>19</v>
      </c>
      <c r="N355">
        <f t="shared" si="46"/>
        <v>-100.89184569999998</v>
      </c>
      <c r="O355">
        <f t="shared" si="41"/>
        <v>-100.89184569999998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4.3926145086978359</v>
      </c>
    </row>
    <row r="356" spans="1:19" x14ac:dyDescent="0.3">
      <c r="A356" t="s">
        <v>382</v>
      </c>
      <c r="B356">
        <v>2202.6982422000001</v>
      </c>
      <c r="C356">
        <v>2157.6999512000002</v>
      </c>
      <c r="D356">
        <v>2111.7326659999999</v>
      </c>
      <c r="E356">
        <v>2090.7321777000002</v>
      </c>
      <c r="F356">
        <v>2130.4199219000002</v>
      </c>
      <c r="G356">
        <v>2151.6799316000001</v>
      </c>
      <c r="H356">
        <v>2160.5100097999998</v>
      </c>
      <c r="I356">
        <v>2157.6999512000002</v>
      </c>
      <c r="J356">
        <v>2146.0195312999999</v>
      </c>
      <c r="L356" t="str">
        <f t="shared" si="45"/>
        <v>15JUL2023:19:00:00</v>
      </c>
      <c r="M356">
        <v>20</v>
      </c>
      <c r="N356">
        <f t="shared" si="46"/>
        <v>-44.998290999999881</v>
      </c>
      <c r="O356">
        <f t="shared" si="41"/>
        <v>-44.998290999999881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2.0428713356150277</v>
      </c>
    </row>
    <row r="357" spans="1:19" x14ac:dyDescent="0.3">
      <c r="A357" t="s">
        <v>383</v>
      </c>
      <c r="B357">
        <v>2121.0104980000001</v>
      </c>
      <c r="C357">
        <v>2085.0600586</v>
      </c>
      <c r="D357">
        <v>2030.1442870999999</v>
      </c>
      <c r="E357">
        <v>2026.1463623</v>
      </c>
      <c r="F357">
        <v>2050.6101073999998</v>
      </c>
      <c r="G357">
        <v>2072.2800293</v>
      </c>
      <c r="H357">
        <v>2087.5100097999998</v>
      </c>
      <c r="I357">
        <v>2085.0600586</v>
      </c>
      <c r="J357">
        <v>2070.0891112999998</v>
      </c>
      <c r="L357" t="str">
        <f t="shared" si="45"/>
        <v>15JUL2023:20:00:00</v>
      </c>
      <c r="M357">
        <v>21</v>
      </c>
      <c r="N357">
        <f t="shared" si="46"/>
        <v>-35.95043940000005</v>
      </c>
      <c r="O357">
        <f t="shared" si="41"/>
        <v>-35.95043940000005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1.6949675371196606</v>
      </c>
    </row>
    <row r="358" spans="1:19" x14ac:dyDescent="0.3">
      <c r="A358" t="s">
        <v>384</v>
      </c>
      <c r="B358">
        <v>2005.2264404</v>
      </c>
      <c r="C358">
        <v>1987.2399902</v>
      </c>
      <c r="D358">
        <v>1909.0736084</v>
      </c>
      <c r="E358">
        <v>1894.4573975000001</v>
      </c>
      <c r="F358">
        <v>1933.6400146000001</v>
      </c>
      <c r="G358">
        <v>1961.8199463000001</v>
      </c>
      <c r="H358">
        <v>1989.5999756000001</v>
      </c>
      <c r="I358">
        <v>1987.2399902</v>
      </c>
      <c r="J358">
        <v>1964.4127197</v>
      </c>
      <c r="L358" t="str">
        <f t="shared" si="45"/>
        <v>15JUL2023:21:00:00</v>
      </c>
      <c r="M358">
        <v>22</v>
      </c>
      <c r="N358">
        <f t="shared" si="46"/>
        <v>-17.986450200000036</v>
      </c>
      <c r="O358">
        <f t="shared" si="41"/>
        <v>-17.986450200000036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0.89697850764485842</v>
      </c>
    </row>
    <row r="359" spans="1:19" x14ac:dyDescent="0.3">
      <c r="A359" t="s">
        <v>385</v>
      </c>
      <c r="B359">
        <v>1930.0295410000001</v>
      </c>
      <c r="C359">
        <v>1913.5899658000001</v>
      </c>
      <c r="D359">
        <v>1844.9482422000001</v>
      </c>
      <c r="E359">
        <v>1819.5703125</v>
      </c>
      <c r="F359">
        <v>1852.6800536999999</v>
      </c>
      <c r="G359">
        <v>1893.3699951000001</v>
      </c>
      <c r="H359">
        <v>1915.8000488</v>
      </c>
      <c r="I359">
        <v>1913.5899658000001</v>
      </c>
      <c r="J359">
        <v>1892.4117432</v>
      </c>
      <c r="L359" t="str">
        <f t="shared" si="45"/>
        <v>15JUL2023:22:00:00</v>
      </c>
      <c r="M359">
        <v>23</v>
      </c>
      <c r="N359">
        <f t="shared" si="46"/>
        <v>-16.439575200000036</v>
      </c>
      <c r="O359">
        <f t="shared" si="41"/>
        <v>-16.439575200000036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0.85177842363398493</v>
      </c>
    </row>
    <row r="360" spans="1:19" x14ac:dyDescent="0.3">
      <c r="A360" t="s">
        <v>386</v>
      </c>
      <c r="B360">
        <v>1770.6208495999999</v>
      </c>
      <c r="C360">
        <v>1823.2700195</v>
      </c>
      <c r="D360">
        <v>1752.2293701000001</v>
      </c>
      <c r="E360">
        <v>1751.4134521000001</v>
      </c>
      <c r="F360">
        <v>1757.1400146000001</v>
      </c>
      <c r="G360">
        <v>1788.3800048999999</v>
      </c>
      <c r="H360">
        <v>1825.25</v>
      </c>
      <c r="I360">
        <v>1823.2700195</v>
      </c>
      <c r="J360">
        <v>1799.5539550999999</v>
      </c>
      <c r="L360" t="str">
        <f t="shared" si="45"/>
        <v>15JUL2023:23:00:00</v>
      </c>
      <c r="M360">
        <v>24</v>
      </c>
      <c r="N360">
        <f t="shared" si="46"/>
        <v>52.649169900000061</v>
      </c>
      <c r="O360" t="str">
        <f t="shared" si="41"/>
        <v/>
      </c>
      <c r="P360">
        <f t="shared" si="42"/>
        <v>52.649169900000061</v>
      </c>
      <c r="Q360" t="str">
        <f t="shared" si="43"/>
        <v/>
      </c>
      <c r="R360">
        <f t="shared" si="44"/>
        <v>1</v>
      </c>
      <c r="S360">
        <f t="shared" si="47"/>
        <v>2.9734863854050975</v>
      </c>
    </row>
    <row r="361" spans="1:19" x14ac:dyDescent="0.3">
      <c r="A361" t="s">
        <v>387</v>
      </c>
      <c r="B361">
        <v>1629.0374756000001</v>
      </c>
      <c r="C361">
        <v>1745.1500243999999</v>
      </c>
      <c r="D361">
        <v>1640.5649414</v>
      </c>
      <c r="E361">
        <v>1631.8525391000001</v>
      </c>
      <c r="F361">
        <v>1656.2600098</v>
      </c>
      <c r="G361">
        <v>1687.1099853999999</v>
      </c>
      <c r="H361">
        <v>1746.8000488</v>
      </c>
      <c r="I361">
        <v>1745.1500243999999</v>
      </c>
      <c r="J361">
        <v>1710.0350341999999</v>
      </c>
      <c r="L361" t="str">
        <f t="shared" si="45"/>
        <v>16JUL2023:00:00:00</v>
      </c>
      <c r="M361">
        <v>1</v>
      </c>
      <c r="N361">
        <f t="shared" si="46"/>
        <v>116.11254879999979</v>
      </c>
      <c r="O361" t="str">
        <f t="shared" si="41"/>
        <v/>
      </c>
      <c r="P361">
        <f t="shared" si="42"/>
        <v>116.11254879999979</v>
      </c>
      <c r="Q361" t="str">
        <f t="shared" si="43"/>
        <v/>
      </c>
      <c r="R361">
        <f t="shared" si="44"/>
        <v>1</v>
      </c>
      <c r="S361">
        <f t="shared" si="47"/>
        <v>7.1276781866073229</v>
      </c>
    </row>
    <row r="362" spans="1:19" x14ac:dyDescent="0.3">
      <c r="A362" t="s">
        <v>388</v>
      </c>
      <c r="B362">
        <v>1595.7050781</v>
      </c>
      <c r="C362">
        <v>1597.9300536999999</v>
      </c>
      <c r="D362">
        <v>1577.2493896000001</v>
      </c>
      <c r="E362">
        <v>1578.8414307</v>
      </c>
      <c r="F362">
        <v>1551.3499756000001</v>
      </c>
      <c r="G362">
        <v>1551.1300048999999</v>
      </c>
      <c r="H362">
        <v>1597.9300536999999</v>
      </c>
      <c r="I362">
        <v>1595.1500243999999</v>
      </c>
      <c r="J362">
        <v>1583.6219481999999</v>
      </c>
      <c r="L362" t="str">
        <f t="shared" si="45"/>
        <v>16JUL2023:01:00:00</v>
      </c>
      <c r="M362">
        <v>2</v>
      </c>
      <c r="N362">
        <f t="shared" si="46"/>
        <v>2.2249755999998797</v>
      </c>
      <c r="O362" t="str">
        <f t="shared" si="41"/>
        <v/>
      </c>
      <c r="P362">
        <f t="shared" si="42"/>
        <v>2.2249755999998797</v>
      </c>
      <c r="Q362" t="str">
        <f t="shared" si="43"/>
        <v/>
      </c>
      <c r="R362">
        <f t="shared" si="44"/>
        <v>1</v>
      </c>
      <c r="S362">
        <f t="shared" si="47"/>
        <v>0.13943526473257514</v>
      </c>
    </row>
    <row r="363" spans="1:19" x14ac:dyDescent="0.3">
      <c r="A363" t="s">
        <v>389</v>
      </c>
      <c r="B363">
        <v>1547.7044678</v>
      </c>
      <c r="C363">
        <v>1518.0100098</v>
      </c>
      <c r="D363">
        <v>1473.9698486</v>
      </c>
      <c r="E363">
        <v>1425.2265625</v>
      </c>
      <c r="F363">
        <v>1468.0899658000001</v>
      </c>
      <c r="G363">
        <v>1465.5</v>
      </c>
      <c r="H363">
        <v>1518.0100098</v>
      </c>
      <c r="I363">
        <v>1514.1600341999999</v>
      </c>
      <c r="J363">
        <v>1497.8039550999999</v>
      </c>
      <c r="L363" t="str">
        <f t="shared" si="45"/>
        <v>16JUL2023:02:00:00</v>
      </c>
      <c r="M363">
        <v>3</v>
      </c>
      <c r="N363">
        <f t="shared" si="46"/>
        <v>-29.694457999999941</v>
      </c>
      <c r="O363">
        <f t="shared" si="41"/>
        <v>-29.694457999999941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1.9186129275836121</v>
      </c>
    </row>
    <row r="364" spans="1:19" x14ac:dyDescent="0.3">
      <c r="A364" t="s">
        <v>390</v>
      </c>
      <c r="B364">
        <v>1548.2116699000001</v>
      </c>
      <c r="C364">
        <v>1443.1400146000001</v>
      </c>
      <c r="D364">
        <v>1427.4185791</v>
      </c>
      <c r="E364">
        <v>1374.0930175999999</v>
      </c>
      <c r="F364">
        <v>1390.9499512</v>
      </c>
      <c r="G364">
        <v>1384.9399414</v>
      </c>
      <c r="H364">
        <v>1443.1400146000001</v>
      </c>
      <c r="I364">
        <v>1438.0799560999999</v>
      </c>
      <c r="J364">
        <v>1427.4387207</v>
      </c>
      <c r="L364" t="str">
        <f t="shared" si="45"/>
        <v>16JUL2023:03:00:00</v>
      </c>
      <c r="M364">
        <v>4</v>
      </c>
      <c r="N364">
        <f t="shared" si="46"/>
        <v>-105.07165529999997</v>
      </c>
      <c r="O364">
        <f t="shared" si="41"/>
        <v>-105.07165529999997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6.786646641591755</v>
      </c>
    </row>
    <row r="365" spans="1:19" x14ac:dyDescent="0.3">
      <c r="A365" t="s">
        <v>391</v>
      </c>
      <c r="B365">
        <v>1560.8034668</v>
      </c>
      <c r="C365">
        <v>1399.6500243999999</v>
      </c>
      <c r="D365">
        <v>1376.5035399999999</v>
      </c>
      <c r="E365">
        <v>1360.1907959</v>
      </c>
      <c r="F365">
        <v>1340.6600341999999</v>
      </c>
      <c r="G365">
        <v>1337.8299560999999</v>
      </c>
      <c r="H365">
        <v>1399.6500243999999</v>
      </c>
      <c r="I365">
        <v>1395.2800293</v>
      </c>
      <c r="J365">
        <v>1381.6287841999999</v>
      </c>
      <c r="L365" t="str">
        <f t="shared" si="45"/>
        <v>16JUL2023:04:00:00</v>
      </c>
      <c r="M365">
        <v>5</v>
      </c>
      <c r="N365">
        <f t="shared" si="46"/>
        <v>-161.15344240000013</v>
      </c>
      <c r="O365">
        <f t="shared" si="41"/>
        <v>-161.15344240000013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10.325031038686832</v>
      </c>
    </row>
    <row r="366" spans="1:19" x14ac:dyDescent="0.3">
      <c r="A366" t="s">
        <v>392</v>
      </c>
      <c r="B366">
        <v>1504.2706298999999</v>
      </c>
      <c r="C366">
        <v>1346.2600098</v>
      </c>
      <c r="D366">
        <v>1340.9610596</v>
      </c>
      <c r="E366">
        <v>1312.0445557</v>
      </c>
      <c r="F366">
        <v>1293.2900391000001</v>
      </c>
      <c r="G366">
        <v>1286.5899658000001</v>
      </c>
      <c r="H366">
        <v>1346.2600098</v>
      </c>
      <c r="I366">
        <v>1342.3900146000001</v>
      </c>
      <c r="J366">
        <v>1332.7752685999999</v>
      </c>
      <c r="L366" t="str">
        <f t="shared" si="45"/>
        <v>16JUL2023:05:00:00</v>
      </c>
      <c r="M366">
        <v>6</v>
      </c>
      <c r="N366">
        <f t="shared" si="46"/>
        <v>-158.01062009999987</v>
      </c>
      <c r="O366">
        <f t="shared" si="41"/>
        <v>-158.01062009999987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10.504135157548347</v>
      </c>
    </row>
    <row r="367" spans="1:19" x14ac:dyDescent="0.3">
      <c r="A367" t="s">
        <v>393</v>
      </c>
      <c r="B367">
        <v>1290.347168</v>
      </c>
      <c r="C367">
        <v>1301.1600341999999</v>
      </c>
      <c r="D367">
        <v>1273.9847411999999</v>
      </c>
      <c r="E367">
        <v>1181.3994141000001</v>
      </c>
      <c r="F367">
        <v>1260.9899902</v>
      </c>
      <c r="G367">
        <v>1252.5699463000001</v>
      </c>
      <c r="H367">
        <v>1301.1600341999999</v>
      </c>
      <c r="I367">
        <v>1297.5799560999999</v>
      </c>
      <c r="J367">
        <v>1285.7750243999999</v>
      </c>
      <c r="L367" t="str">
        <f t="shared" si="45"/>
        <v>16JUL2023:06:00:00</v>
      </c>
      <c r="M367">
        <v>7</v>
      </c>
      <c r="N367">
        <f t="shared" si="46"/>
        <v>10.812866199999917</v>
      </c>
      <c r="O367" t="str">
        <f t="shared" si="41"/>
        <v/>
      </c>
      <c r="P367">
        <f t="shared" si="42"/>
        <v>10.812866199999917</v>
      </c>
      <c r="Q367" t="str">
        <f t="shared" si="43"/>
        <v/>
      </c>
      <c r="R367">
        <f t="shared" si="44"/>
        <v>1</v>
      </c>
      <c r="S367">
        <f t="shared" si="47"/>
        <v>0.83798116260134403</v>
      </c>
    </row>
    <row r="368" spans="1:19" x14ac:dyDescent="0.3">
      <c r="A368" t="s">
        <v>394</v>
      </c>
      <c r="B368">
        <v>1230.0845947</v>
      </c>
      <c r="C368">
        <v>1263.4200439000001</v>
      </c>
      <c r="D368">
        <v>1216.0985106999999</v>
      </c>
      <c r="E368">
        <v>1125.972168</v>
      </c>
      <c r="F368">
        <v>1234.2900391000001</v>
      </c>
      <c r="G368">
        <v>1226.9699707</v>
      </c>
      <c r="H368">
        <v>1263.4200439000001</v>
      </c>
      <c r="I368">
        <v>1259.9399414</v>
      </c>
      <c r="J368">
        <v>1246.3537598</v>
      </c>
      <c r="L368" t="str">
        <f t="shared" si="45"/>
        <v>16JUL2023:07:00:00</v>
      </c>
      <c r="M368">
        <v>8</v>
      </c>
      <c r="N368">
        <f t="shared" si="46"/>
        <v>33.335449200000085</v>
      </c>
      <c r="O368" t="str">
        <f t="shared" si="41"/>
        <v/>
      </c>
      <c r="P368">
        <f t="shared" si="42"/>
        <v>33.335449200000085</v>
      </c>
      <c r="Q368" t="str">
        <f t="shared" si="43"/>
        <v/>
      </c>
      <c r="R368">
        <f t="shared" si="44"/>
        <v>1</v>
      </c>
      <c r="S368">
        <f t="shared" si="47"/>
        <v>2.710012737630465</v>
      </c>
    </row>
    <row r="369" spans="1:19" x14ac:dyDescent="0.3">
      <c r="A369" t="s">
        <v>395</v>
      </c>
      <c r="B369">
        <v>1231.682251</v>
      </c>
      <c r="C369">
        <v>1275.8499756000001</v>
      </c>
      <c r="D369">
        <v>1255.2192382999999</v>
      </c>
      <c r="E369">
        <v>1220.8238524999999</v>
      </c>
      <c r="F369">
        <v>1253.5400391000001</v>
      </c>
      <c r="G369">
        <v>1247.8800048999999</v>
      </c>
      <c r="H369">
        <v>1275.8499756000001</v>
      </c>
      <c r="I369">
        <v>1273.1600341999999</v>
      </c>
      <c r="J369">
        <v>1265.8889160000001</v>
      </c>
      <c r="L369" t="str">
        <f t="shared" si="45"/>
        <v>16JUL2023:08:00:00</v>
      </c>
      <c r="M369">
        <v>9</v>
      </c>
      <c r="N369">
        <f t="shared" si="46"/>
        <v>44.167724600000156</v>
      </c>
      <c r="O369" t="str">
        <f t="shared" si="41"/>
        <v/>
      </c>
      <c r="P369">
        <f t="shared" si="42"/>
        <v>44.167724600000156</v>
      </c>
      <c r="Q369" t="str">
        <f t="shared" si="43"/>
        <v/>
      </c>
      <c r="R369">
        <f t="shared" si="44"/>
        <v>1</v>
      </c>
      <c r="S369">
        <f t="shared" si="47"/>
        <v>3.5859674493271689</v>
      </c>
    </row>
    <row r="370" spans="1:19" x14ac:dyDescent="0.3">
      <c r="A370" t="s">
        <v>396</v>
      </c>
      <c r="B370">
        <v>1272.765625</v>
      </c>
      <c r="C370">
        <v>1376.3699951000001</v>
      </c>
      <c r="D370">
        <v>1355.1639404</v>
      </c>
      <c r="E370">
        <v>1323.1884766000001</v>
      </c>
      <c r="F370">
        <v>1352.0899658000001</v>
      </c>
      <c r="G370">
        <v>1348.3499756000001</v>
      </c>
      <c r="H370">
        <v>1376.3699951000001</v>
      </c>
      <c r="I370">
        <v>1373.3299560999999</v>
      </c>
      <c r="J370">
        <v>1365.9868164</v>
      </c>
      <c r="L370" t="str">
        <f t="shared" si="45"/>
        <v>16JUL2023:09:00:00</v>
      </c>
      <c r="M370">
        <v>10</v>
      </c>
      <c r="N370">
        <f t="shared" si="46"/>
        <v>103.6043701000001</v>
      </c>
      <c r="O370" t="str">
        <f t="shared" si="41"/>
        <v/>
      </c>
      <c r="P370">
        <f t="shared" si="42"/>
        <v>103.6043701000001</v>
      </c>
      <c r="Q370" t="str">
        <f t="shared" si="43"/>
        <v/>
      </c>
      <c r="R370">
        <f t="shared" si="44"/>
        <v>1</v>
      </c>
      <c r="S370">
        <f t="shared" si="47"/>
        <v>8.1400980718661469</v>
      </c>
    </row>
    <row r="371" spans="1:19" x14ac:dyDescent="0.3">
      <c r="A371" t="s">
        <v>397</v>
      </c>
      <c r="B371">
        <v>1433.140625</v>
      </c>
      <c r="C371">
        <v>1514.9599608999999</v>
      </c>
      <c r="D371">
        <v>1467.9858397999999</v>
      </c>
      <c r="E371">
        <v>1410.9349365</v>
      </c>
      <c r="F371">
        <v>1487.3000488</v>
      </c>
      <c r="G371">
        <v>1487.2600098</v>
      </c>
      <c r="H371">
        <v>1514.9599608999999</v>
      </c>
      <c r="I371">
        <v>1509.5</v>
      </c>
      <c r="J371">
        <v>1498.3911132999999</v>
      </c>
      <c r="L371" t="str">
        <f t="shared" si="45"/>
        <v>16JUL2023:10:00:00</v>
      </c>
      <c r="M371">
        <v>11</v>
      </c>
      <c r="N371">
        <f t="shared" si="46"/>
        <v>81.819335899999942</v>
      </c>
      <c r="O371" t="str">
        <f t="shared" si="41"/>
        <v/>
      </c>
      <c r="P371">
        <f t="shared" si="42"/>
        <v>81.819335899999942</v>
      </c>
      <c r="Q371" t="str">
        <f t="shared" si="43"/>
        <v/>
      </c>
      <c r="R371">
        <f t="shared" si="44"/>
        <v>1</v>
      </c>
      <c r="S371">
        <f t="shared" si="47"/>
        <v>5.7090933347870134</v>
      </c>
    </row>
    <row r="372" spans="1:19" x14ac:dyDescent="0.3">
      <c r="A372" t="s">
        <v>398</v>
      </c>
      <c r="B372">
        <v>1587.6260986</v>
      </c>
      <c r="C372">
        <v>1594.8399658000001</v>
      </c>
      <c r="D372">
        <v>1554.2098389</v>
      </c>
      <c r="E372">
        <v>1520.1933594</v>
      </c>
      <c r="F372">
        <v>1586.2900391000001</v>
      </c>
      <c r="G372">
        <v>1588.0600586</v>
      </c>
      <c r="H372">
        <v>1594.8399658000001</v>
      </c>
      <c r="I372">
        <v>1588.4499512</v>
      </c>
      <c r="J372">
        <v>1583.2640381000001</v>
      </c>
      <c r="L372" t="str">
        <f t="shared" si="45"/>
        <v>16JUL2023:11:00:00</v>
      </c>
      <c r="M372">
        <v>12</v>
      </c>
      <c r="N372">
        <f t="shared" si="46"/>
        <v>7.2138672000000952</v>
      </c>
      <c r="O372" t="str">
        <f t="shared" si="41"/>
        <v/>
      </c>
      <c r="P372">
        <f t="shared" si="42"/>
        <v>7.2138672000000952</v>
      </c>
      <c r="Q372" t="str">
        <f t="shared" si="43"/>
        <v/>
      </c>
      <c r="R372">
        <f t="shared" si="44"/>
        <v>1</v>
      </c>
      <c r="S372">
        <f t="shared" si="47"/>
        <v>0.4543807390393384</v>
      </c>
    </row>
    <row r="373" spans="1:19" x14ac:dyDescent="0.3">
      <c r="A373" t="s">
        <v>399</v>
      </c>
      <c r="B373">
        <v>1676.6500243999999</v>
      </c>
      <c r="C373">
        <v>1670.7700195</v>
      </c>
      <c r="D373">
        <v>1647.3288574000001</v>
      </c>
      <c r="E373">
        <v>1644.1646728999999</v>
      </c>
      <c r="F373">
        <v>1663.8100586</v>
      </c>
      <c r="G373">
        <v>1656.1700439000001</v>
      </c>
      <c r="H373">
        <v>1670.7700195</v>
      </c>
      <c r="I373">
        <v>1663.5100098</v>
      </c>
      <c r="J373">
        <v>1661.7478027</v>
      </c>
      <c r="L373" t="str">
        <f t="shared" si="45"/>
        <v>16JUL2023:12:00:00</v>
      </c>
      <c r="M373">
        <v>13</v>
      </c>
      <c r="N373">
        <f t="shared" si="46"/>
        <v>-5.8800048999999035</v>
      </c>
      <c r="O373">
        <f t="shared" si="41"/>
        <v>-5.8800048999999035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0.35069959827210223</v>
      </c>
    </row>
    <row r="374" spans="1:19" x14ac:dyDescent="0.3">
      <c r="A374" t="s">
        <v>400</v>
      </c>
      <c r="B374">
        <v>1807.8012695</v>
      </c>
      <c r="C374">
        <v>1763.5300293</v>
      </c>
      <c r="D374">
        <v>1779.9514160000001</v>
      </c>
      <c r="E374">
        <v>1806.1943358999999</v>
      </c>
      <c r="F374">
        <v>1753.7800293</v>
      </c>
      <c r="G374">
        <v>1740.2600098</v>
      </c>
      <c r="H374">
        <v>1763.5300293</v>
      </c>
      <c r="I374">
        <v>1755.5999756000001</v>
      </c>
      <c r="J374">
        <v>1761.1333007999999</v>
      </c>
      <c r="L374" t="str">
        <f t="shared" si="45"/>
        <v>16JUL2023:13:00:00</v>
      </c>
      <c r="M374">
        <v>14</v>
      </c>
      <c r="N374">
        <f t="shared" si="46"/>
        <v>-44.271240199999966</v>
      </c>
      <c r="O374">
        <f t="shared" si="41"/>
        <v>-44.271240199999966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2.4488997185096824</v>
      </c>
    </row>
    <row r="375" spans="1:19" x14ac:dyDescent="0.3">
      <c r="A375" t="s">
        <v>401</v>
      </c>
      <c r="B375">
        <v>1951.4686279</v>
      </c>
      <c r="C375">
        <v>1851.0699463000001</v>
      </c>
      <c r="D375">
        <v>1911.9415283000001</v>
      </c>
      <c r="E375">
        <v>1965.0812988</v>
      </c>
      <c r="F375">
        <v>1837.9499512</v>
      </c>
      <c r="G375">
        <v>1823.6199951000001</v>
      </c>
      <c r="H375">
        <v>1851.0699463000001</v>
      </c>
      <c r="I375">
        <v>1841.3199463000001</v>
      </c>
      <c r="J375">
        <v>1856.262207</v>
      </c>
      <c r="L375" t="str">
        <f t="shared" si="45"/>
        <v>16JUL2023:14:00:00</v>
      </c>
      <c r="M375">
        <v>15</v>
      </c>
      <c r="N375">
        <f t="shared" si="46"/>
        <v>-100.39868159999992</v>
      </c>
      <c r="O375">
        <f t="shared" si="41"/>
        <v>-100.39868159999992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5.1447755892463514</v>
      </c>
    </row>
    <row r="376" spans="1:19" x14ac:dyDescent="0.3">
      <c r="A376" t="s">
        <v>402</v>
      </c>
      <c r="B376">
        <v>2067.3684082</v>
      </c>
      <c r="C376">
        <v>1923.4899902</v>
      </c>
      <c r="D376">
        <v>1994.8649902</v>
      </c>
      <c r="E376">
        <v>2056.0742187999999</v>
      </c>
      <c r="F376">
        <v>1911.25</v>
      </c>
      <c r="G376">
        <v>1899.0899658000001</v>
      </c>
      <c r="H376">
        <v>1923.4899902</v>
      </c>
      <c r="I376">
        <v>1912.2399902</v>
      </c>
      <c r="J376">
        <v>1930.7259521000001</v>
      </c>
      <c r="L376" t="str">
        <f t="shared" si="45"/>
        <v>16JUL2023:15:00:00</v>
      </c>
      <c r="M376">
        <v>16</v>
      </c>
      <c r="N376">
        <f t="shared" si="46"/>
        <v>-143.87841800000001</v>
      </c>
      <c r="O376">
        <f t="shared" si="41"/>
        <v>-143.87841800000001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6.9594958222889236</v>
      </c>
    </row>
    <row r="377" spans="1:19" x14ac:dyDescent="0.3">
      <c r="A377" t="s">
        <v>403</v>
      </c>
      <c r="B377">
        <v>2156.796875</v>
      </c>
      <c r="C377">
        <v>1996.8399658000001</v>
      </c>
      <c r="D377">
        <v>2044.9194336</v>
      </c>
      <c r="E377">
        <v>2106.0253905999998</v>
      </c>
      <c r="F377">
        <v>1968.0999756000001</v>
      </c>
      <c r="G377">
        <v>1963.5200195</v>
      </c>
      <c r="H377">
        <v>1996.8399658000001</v>
      </c>
      <c r="I377">
        <v>1985.9100341999999</v>
      </c>
      <c r="J377">
        <v>1996.9709473</v>
      </c>
      <c r="L377" t="str">
        <f t="shared" si="45"/>
        <v>16JUL2023:16:00:00</v>
      </c>
      <c r="M377">
        <v>17</v>
      </c>
      <c r="N377">
        <f t="shared" si="46"/>
        <v>-159.95690919999993</v>
      </c>
      <c r="O377">
        <f t="shared" si="41"/>
        <v>-159.95690919999993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7.4164104674901257</v>
      </c>
    </row>
    <row r="378" spans="1:19" x14ac:dyDescent="0.3">
      <c r="A378" t="s">
        <v>404</v>
      </c>
      <c r="B378">
        <v>2239.3496094000002</v>
      </c>
      <c r="C378">
        <v>2040.4899902</v>
      </c>
      <c r="D378">
        <v>2082.9575195000002</v>
      </c>
      <c r="E378">
        <v>2128.3693847999998</v>
      </c>
      <c r="F378">
        <v>2004.5500488</v>
      </c>
      <c r="G378">
        <v>2006.8900146000001</v>
      </c>
      <c r="H378">
        <v>2040.4899902</v>
      </c>
      <c r="I378">
        <v>2029.9000243999999</v>
      </c>
      <c r="J378">
        <v>2038.8525391000001</v>
      </c>
      <c r="L378" t="str">
        <f t="shared" si="45"/>
        <v>16JUL2023:17:00:00</v>
      </c>
      <c r="M378">
        <v>18</v>
      </c>
      <c r="N378">
        <f t="shared" si="46"/>
        <v>-198.85961920000022</v>
      </c>
      <c r="O378">
        <f t="shared" si="41"/>
        <v>-198.85961920000022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8.8802399752703938</v>
      </c>
    </row>
    <row r="379" spans="1:19" x14ac:dyDescent="0.3">
      <c r="A379" t="s">
        <v>405</v>
      </c>
      <c r="B379">
        <v>2278.0341797000001</v>
      </c>
      <c r="C379">
        <v>2066.3500976999999</v>
      </c>
      <c r="D379">
        <v>2098.1604004000001</v>
      </c>
      <c r="E379">
        <v>2139.7160644999999</v>
      </c>
      <c r="F379">
        <v>2028.1400146000001</v>
      </c>
      <c r="G379">
        <v>2031.4899902</v>
      </c>
      <c r="H379">
        <v>2066.3500976999999</v>
      </c>
      <c r="I379">
        <v>2056.3999023000001</v>
      </c>
      <c r="J379">
        <v>2062.4201659999999</v>
      </c>
      <c r="L379" t="str">
        <f t="shared" si="45"/>
        <v>16JUL2023:18:00:00</v>
      </c>
      <c r="M379">
        <v>19</v>
      </c>
      <c r="N379">
        <f t="shared" si="46"/>
        <v>-211.68408200000022</v>
      </c>
      <c r="O379">
        <f t="shared" si="41"/>
        <v>-211.68408200000022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9.2924014874911762</v>
      </c>
    </row>
    <row r="380" spans="1:19" x14ac:dyDescent="0.3">
      <c r="A380" t="s">
        <v>406</v>
      </c>
      <c r="B380">
        <v>2253.8645019999999</v>
      </c>
      <c r="C380">
        <v>2061.4799804999998</v>
      </c>
      <c r="D380">
        <v>2074.3483887000002</v>
      </c>
      <c r="E380">
        <v>2121.6655273000001</v>
      </c>
      <c r="F380">
        <v>2018.3699951000001</v>
      </c>
      <c r="G380">
        <v>2025.4499512</v>
      </c>
      <c r="H380">
        <v>2061.4799804999998</v>
      </c>
      <c r="I380">
        <v>2051.8000487999998</v>
      </c>
      <c r="J380">
        <v>2053.2358398000001</v>
      </c>
      <c r="L380" t="str">
        <f t="shared" si="45"/>
        <v>16JUL2023:19:00:00</v>
      </c>
      <c r="M380">
        <v>20</v>
      </c>
      <c r="N380">
        <f t="shared" si="46"/>
        <v>-192.38452150000012</v>
      </c>
      <c r="O380">
        <f t="shared" si="41"/>
        <v>-192.38452150000012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8.535762523846703</v>
      </c>
    </row>
    <row r="381" spans="1:19" x14ac:dyDescent="0.3">
      <c r="A381" t="s">
        <v>407</v>
      </c>
      <c r="B381">
        <v>2186.2060547000001</v>
      </c>
      <c r="C381">
        <v>1994.8100586</v>
      </c>
      <c r="D381">
        <v>2024.9864502</v>
      </c>
      <c r="E381">
        <v>2077.7089844000002</v>
      </c>
      <c r="F381">
        <v>1956.8299560999999</v>
      </c>
      <c r="G381">
        <v>1964.6400146000001</v>
      </c>
      <c r="H381">
        <v>1994.8100586</v>
      </c>
      <c r="I381">
        <v>1986.2399902</v>
      </c>
      <c r="J381">
        <v>1991.4594727000001</v>
      </c>
      <c r="L381" t="str">
        <f t="shared" si="45"/>
        <v>16JUL2023:20:00:00</v>
      </c>
      <c r="M381">
        <v>21</v>
      </c>
      <c r="N381">
        <f t="shared" si="46"/>
        <v>-191.39599610000005</v>
      </c>
      <c r="O381">
        <f t="shared" si="41"/>
        <v>-191.39599610000005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8.7547098174268001</v>
      </c>
    </row>
    <row r="382" spans="1:19" x14ac:dyDescent="0.3">
      <c r="A382" t="s">
        <v>408</v>
      </c>
      <c r="B382">
        <v>2076.3796387000002</v>
      </c>
      <c r="C382">
        <v>1902.3199463000001</v>
      </c>
      <c r="D382">
        <v>1930.6168213000001</v>
      </c>
      <c r="E382">
        <v>1958.4464111</v>
      </c>
      <c r="F382">
        <v>1864.1199951000001</v>
      </c>
      <c r="G382">
        <v>1871.6899414</v>
      </c>
      <c r="H382">
        <v>1902.3199463000001</v>
      </c>
      <c r="I382">
        <v>1894.8000488</v>
      </c>
      <c r="J382">
        <v>1898.8404541</v>
      </c>
      <c r="L382" t="str">
        <f t="shared" si="45"/>
        <v>16JUL2023:21:00:00</v>
      </c>
      <c r="M382">
        <v>22</v>
      </c>
      <c r="N382">
        <f t="shared" si="46"/>
        <v>-174.05969240000013</v>
      </c>
      <c r="O382">
        <f t="shared" si="41"/>
        <v>-174.05969240000013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8.3828452733709682</v>
      </c>
    </row>
    <row r="383" spans="1:19" x14ac:dyDescent="0.3">
      <c r="A383" t="s">
        <v>409</v>
      </c>
      <c r="B383">
        <v>1957.1508789</v>
      </c>
      <c r="C383">
        <v>1826.2800293</v>
      </c>
      <c r="D383">
        <v>1834.3261719</v>
      </c>
      <c r="E383">
        <v>1838.7609863</v>
      </c>
      <c r="F383">
        <v>1799.6800536999999</v>
      </c>
      <c r="G383">
        <v>1801.0100098</v>
      </c>
      <c r="H383">
        <v>1826.2800293</v>
      </c>
      <c r="I383">
        <v>1819.1700439000001</v>
      </c>
      <c r="J383">
        <v>1820.5693358999999</v>
      </c>
      <c r="L383" t="str">
        <f t="shared" si="45"/>
        <v>16JUL2023:22:00:00</v>
      </c>
      <c r="M383">
        <v>23</v>
      </c>
      <c r="N383">
        <f t="shared" si="46"/>
        <v>-130.87084959999993</v>
      </c>
      <c r="O383">
        <f t="shared" si="41"/>
        <v>-130.87084959999993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6.6868043241282846</v>
      </c>
    </row>
    <row r="384" spans="1:19" x14ac:dyDescent="0.3">
      <c r="A384" t="s">
        <v>410</v>
      </c>
      <c r="B384">
        <v>1784.6546631000001</v>
      </c>
      <c r="C384">
        <v>1744.6600341999999</v>
      </c>
      <c r="D384">
        <v>1734.5302733999999</v>
      </c>
      <c r="E384">
        <v>1724.6391602000001</v>
      </c>
      <c r="F384">
        <v>1693.1700439000001</v>
      </c>
      <c r="G384">
        <v>1709.5200195</v>
      </c>
      <c r="H384">
        <v>1744.6600341999999</v>
      </c>
      <c r="I384">
        <v>1738.6199951000001</v>
      </c>
      <c r="J384">
        <v>1732.1591797000001</v>
      </c>
      <c r="L384" t="str">
        <f t="shared" si="45"/>
        <v>16JUL2023:23:00:00</v>
      </c>
      <c r="M384">
        <v>24</v>
      </c>
      <c r="N384">
        <f t="shared" si="46"/>
        <v>-39.99462890000018</v>
      </c>
      <c r="O384">
        <f t="shared" si="41"/>
        <v>-39.99462890000018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2.241029019615945</v>
      </c>
    </row>
    <row r="385" spans="1:19" x14ac:dyDescent="0.3">
      <c r="A385" t="s">
        <v>411</v>
      </c>
      <c r="B385">
        <v>1690.9704589999999</v>
      </c>
      <c r="C385">
        <v>1668.3699951000001</v>
      </c>
      <c r="D385">
        <v>1624.8813477000001</v>
      </c>
      <c r="E385">
        <v>1618.0854492000001</v>
      </c>
      <c r="F385">
        <v>1595.8199463000001</v>
      </c>
      <c r="G385">
        <v>1611.9300536999999</v>
      </c>
      <c r="H385">
        <v>1668.3699951000001</v>
      </c>
      <c r="I385">
        <v>1663.6999512</v>
      </c>
      <c r="J385">
        <v>1645.3723144999999</v>
      </c>
      <c r="L385" t="str">
        <f t="shared" si="45"/>
        <v>17JUL2023:00:00:00</v>
      </c>
      <c r="M385">
        <v>1</v>
      </c>
      <c r="N385">
        <f t="shared" si="46"/>
        <v>-22.600463899999795</v>
      </c>
      <c r="O385">
        <f t="shared" si="41"/>
        <v>-22.600463899999795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1.3365380678125611</v>
      </c>
    </row>
    <row r="386" spans="1:19" x14ac:dyDescent="0.3">
      <c r="A386" t="s">
        <v>412</v>
      </c>
      <c r="B386">
        <v>1534.9177245999999</v>
      </c>
      <c r="C386">
        <v>1607.5899658000001</v>
      </c>
      <c r="D386">
        <v>1540.7922363</v>
      </c>
      <c r="E386">
        <v>1526.7990723</v>
      </c>
      <c r="F386">
        <v>1550.3199463000001</v>
      </c>
      <c r="G386">
        <v>1572.8599853999999</v>
      </c>
      <c r="H386">
        <v>1604.8000488</v>
      </c>
      <c r="I386">
        <v>1607.5899658000001</v>
      </c>
      <c r="J386">
        <v>1584.1934814000001</v>
      </c>
      <c r="L386" t="str">
        <f t="shared" si="45"/>
        <v>17JUL2023:01:00:00</v>
      </c>
      <c r="M386">
        <v>2</v>
      </c>
      <c r="N386">
        <f t="shared" si="46"/>
        <v>72.672241200000144</v>
      </c>
      <c r="O386" t="str">
        <f t="shared" si="41"/>
        <v/>
      </c>
      <c r="P386">
        <f t="shared" si="42"/>
        <v>72.672241200000144</v>
      </c>
      <c r="Q386" t="str">
        <f t="shared" si="43"/>
        <v/>
      </c>
      <c r="R386">
        <f t="shared" si="44"/>
        <v>1</v>
      </c>
      <c r="S386">
        <f t="shared" si="47"/>
        <v>4.7346017337143307</v>
      </c>
    </row>
    <row r="387" spans="1:19" x14ac:dyDescent="0.3">
      <c r="A387" t="s">
        <v>413</v>
      </c>
      <c r="B387">
        <v>1458.3186035000001</v>
      </c>
      <c r="C387">
        <v>1518.0999756000001</v>
      </c>
      <c r="D387">
        <v>1447.9990233999999</v>
      </c>
      <c r="E387">
        <v>1407.3459473</v>
      </c>
      <c r="F387">
        <v>1457.5899658000001</v>
      </c>
      <c r="G387">
        <v>1483.5100098</v>
      </c>
      <c r="H387">
        <v>1514.0500488</v>
      </c>
      <c r="I387">
        <v>1518.0999756000001</v>
      </c>
      <c r="J387">
        <v>1493.3548584</v>
      </c>
      <c r="L387" t="str">
        <f t="shared" si="45"/>
        <v>17JUL2023:02:00:00</v>
      </c>
      <c r="M387">
        <v>3</v>
      </c>
      <c r="N387">
        <f t="shared" si="46"/>
        <v>59.781372099999999</v>
      </c>
      <c r="O387" t="str">
        <f t="shared" ref="O387:O450" si="48">IF(N387&lt;0,N387,"")</f>
        <v/>
      </c>
      <c r="P387">
        <f t="shared" ref="P387:P450" si="49">IF(N387&gt;0,N387,"")</f>
        <v>59.781372099999999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4.0993354920195939</v>
      </c>
    </row>
    <row r="388" spans="1:19" x14ac:dyDescent="0.3">
      <c r="A388" t="s">
        <v>414</v>
      </c>
      <c r="B388">
        <v>1389.1556396000001</v>
      </c>
      <c r="C388">
        <v>1457.6500243999999</v>
      </c>
      <c r="D388">
        <v>1394.6048584</v>
      </c>
      <c r="E388">
        <v>1340.0816649999999</v>
      </c>
      <c r="F388">
        <v>1379</v>
      </c>
      <c r="G388">
        <v>1409.9899902</v>
      </c>
      <c r="H388">
        <v>1452.3599853999999</v>
      </c>
      <c r="I388">
        <v>1457.6500243999999</v>
      </c>
      <c r="J388">
        <v>1430.8229980000001</v>
      </c>
      <c r="L388" t="str">
        <f t="shared" ref="L388:L451" si="52">A388</f>
        <v>17JUL2023:03:00:00</v>
      </c>
      <c r="M388">
        <v>4</v>
      </c>
      <c r="N388">
        <f t="shared" ref="N388:N451" si="53">C388-B388</f>
        <v>68.494384799999807</v>
      </c>
      <c r="O388" t="str">
        <f t="shared" si="48"/>
        <v/>
      </c>
      <c r="P388">
        <f t="shared" si="49"/>
        <v>68.494384799999807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4.9306487226818154</v>
      </c>
    </row>
    <row r="389" spans="1:19" x14ac:dyDescent="0.3">
      <c r="A389" t="s">
        <v>415</v>
      </c>
      <c r="B389">
        <v>1216.1672363</v>
      </c>
      <c r="C389">
        <v>1389.2900391000001</v>
      </c>
      <c r="D389">
        <v>1347.3472899999999</v>
      </c>
      <c r="E389">
        <v>1276.6331786999999</v>
      </c>
      <c r="F389">
        <v>1314.4300536999999</v>
      </c>
      <c r="G389">
        <v>1350.2600098</v>
      </c>
      <c r="H389">
        <v>1383.9200439000001</v>
      </c>
      <c r="I389">
        <v>1389.2900391000001</v>
      </c>
      <c r="J389">
        <v>1367.9014893000001</v>
      </c>
      <c r="L389" t="str">
        <f t="shared" si="52"/>
        <v>17JUL2023:04:00:00</v>
      </c>
      <c r="M389">
        <v>5</v>
      </c>
      <c r="N389">
        <f t="shared" si="53"/>
        <v>173.12280280000004</v>
      </c>
      <c r="O389" t="str">
        <f t="shared" si="48"/>
        <v/>
      </c>
      <c r="P389">
        <f t="shared" si="49"/>
        <v>173.12280280000004</v>
      </c>
      <c r="Q389" t="str">
        <f t="shared" si="50"/>
        <v/>
      </c>
      <c r="R389">
        <f t="shared" si="51"/>
        <v>1</v>
      </c>
      <c r="S389">
        <f t="shared" si="54"/>
        <v>14.235114845446692</v>
      </c>
    </row>
    <row r="390" spans="1:19" x14ac:dyDescent="0.3">
      <c r="A390" t="s">
        <v>416</v>
      </c>
      <c r="B390">
        <v>1192.1356201000001</v>
      </c>
      <c r="C390">
        <v>1370.6099853999999</v>
      </c>
      <c r="D390">
        <v>1302.6697998</v>
      </c>
      <c r="E390">
        <v>1209.5509033000001</v>
      </c>
      <c r="F390">
        <v>1276.6700439000001</v>
      </c>
      <c r="G390">
        <v>1309.7099608999999</v>
      </c>
      <c r="H390">
        <v>1365.3599853999999</v>
      </c>
      <c r="I390">
        <v>1370.6099853999999</v>
      </c>
      <c r="J390">
        <v>1339.9630127</v>
      </c>
      <c r="L390" t="str">
        <f t="shared" si="52"/>
        <v>17JUL2023:05:00:00</v>
      </c>
      <c r="M390">
        <v>6</v>
      </c>
      <c r="N390">
        <f t="shared" si="53"/>
        <v>178.47436529999982</v>
      </c>
      <c r="O390" t="str">
        <f t="shared" si="48"/>
        <v/>
      </c>
      <c r="P390">
        <f t="shared" si="49"/>
        <v>178.47436529999982</v>
      </c>
      <c r="Q390" t="str">
        <f t="shared" si="50"/>
        <v/>
      </c>
      <c r="R390">
        <f t="shared" si="51"/>
        <v>1</v>
      </c>
      <c r="S390">
        <f t="shared" si="54"/>
        <v>14.97097832585766</v>
      </c>
    </row>
    <row r="391" spans="1:19" x14ac:dyDescent="0.3">
      <c r="A391" t="s">
        <v>417</v>
      </c>
      <c r="B391">
        <v>1357.8288574000001</v>
      </c>
      <c r="C391">
        <v>1374.4399414</v>
      </c>
      <c r="D391">
        <v>1255.0488281</v>
      </c>
      <c r="E391">
        <v>1150.7282714999999</v>
      </c>
      <c r="F391">
        <v>1266.5999756000001</v>
      </c>
      <c r="G391">
        <v>1299.6700439000001</v>
      </c>
      <c r="H391">
        <v>1369.0999756000001</v>
      </c>
      <c r="I391">
        <v>1374.4399414</v>
      </c>
      <c r="J391">
        <v>1330.6988524999999</v>
      </c>
      <c r="L391" t="str">
        <f t="shared" si="52"/>
        <v>17JUL2023:06:00:00</v>
      </c>
      <c r="M391">
        <v>7</v>
      </c>
      <c r="N391">
        <f t="shared" si="53"/>
        <v>16.611083999999892</v>
      </c>
      <c r="O391" t="str">
        <f t="shared" si="48"/>
        <v/>
      </c>
      <c r="P391">
        <f t="shared" si="49"/>
        <v>16.611083999999892</v>
      </c>
      <c r="Q391" t="str">
        <f t="shared" si="50"/>
        <v/>
      </c>
      <c r="R391">
        <f t="shared" si="51"/>
        <v>1</v>
      </c>
      <c r="S391">
        <f t="shared" si="54"/>
        <v>1.2233562359108461</v>
      </c>
    </row>
    <row r="392" spans="1:19" x14ac:dyDescent="0.3">
      <c r="A392" t="s">
        <v>418</v>
      </c>
      <c r="B392">
        <v>1397.7402344</v>
      </c>
      <c r="C392">
        <v>1368.5600586</v>
      </c>
      <c r="D392">
        <v>1254.5427245999999</v>
      </c>
      <c r="E392">
        <v>1136.4116211</v>
      </c>
      <c r="F392">
        <v>1280.3599853999999</v>
      </c>
      <c r="G392">
        <v>1308.8299560999999</v>
      </c>
      <c r="H392">
        <v>1363.6700439000001</v>
      </c>
      <c r="I392">
        <v>1368.5600586</v>
      </c>
      <c r="J392">
        <v>1329.496582</v>
      </c>
      <c r="L392" t="str">
        <f t="shared" si="52"/>
        <v>17JUL2023:07:00:00</v>
      </c>
      <c r="M392">
        <v>8</v>
      </c>
      <c r="N392">
        <f t="shared" si="53"/>
        <v>-29.180175799999915</v>
      </c>
      <c r="O392">
        <f t="shared" si="48"/>
        <v>-29.180175799999915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2.0876680145453439</v>
      </c>
    </row>
    <row r="393" spans="1:19" x14ac:dyDescent="0.3">
      <c r="A393" t="s">
        <v>419</v>
      </c>
      <c r="B393">
        <v>1454.7736815999999</v>
      </c>
      <c r="C393">
        <v>1366.1400146000001</v>
      </c>
      <c r="D393">
        <v>1332.8732910000001</v>
      </c>
      <c r="E393">
        <v>1260.1796875</v>
      </c>
      <c r="F393">
        <v>1305.2399902</v>
      </c>
      <c r="G393">
        <v>1326.6999512</v>
      </c>
      <c r="H393">
        <v>1361.6500243999999</v>
      </c>
      <c r="I393">
        <v>1366.1400146000001</v>
      </c>
      <c r="J393">
        <v>1348.1057129000001</v>
      </c>
      <c r="L393" t="str">
        <f t="shared" si="52"/>
        <v>17JUL2023:08:00:00</v>
      </c>
      <c r="M393">
        <v>9</v>
      </c>
      <c r="N393">
        <f t="shared" si="53"/>
        <v>-88.633666999999832</v>
      </c>
      <c r="O393">
        <f t="shared" si="48"/>
        <v>-88.633666999999832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6.0926086387896499</v>
      </c>
    </row>
    <row r="394" spans="1:19" x14ac:dyDescent="0.3">
      <c r="A394" t="s">
        <v>420</v>
      </c>
      <c r="B394">
        <v>1645.7819824000001</v>
      </c>
      <c r="C394">
        <v>1427.6899414</v>
      </c>
      <c r="D394">
        <v>1441.0560303</v>
      </c>
      <c r="E394">
        <v>1424.9370117000001</v>
      </c>
      <c r="F394">
        <v>1389.8699951000001</v>
      </c>
      <c r="G394">
        <v>1408.4000243999999</v>
      </c>
      <c r="H394">
        <v>1424.0999756000001</v>
      </c>
      <c r="I394">
        <v>1427.6899414</v>
      </c>
      <c r="J394">
        <v>1423.5751952999999</v>
      </c>
      <c r="L394" t="str">
        <f t="shared" si="52"/>
        <v>17JUL2023:09:00:00</v>
      </c>
      <c r="M394">
        <v>10</v>
      </c>
      <c r="N394">
        <f t="shared" si="53"/>
        <v>-218.09204100000011</v>
      </c>
      <c r="O394">
        <f t="shared" si="48"/>
        <v>-218.09204100000011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13.251575441478725</v>
      </c>
    </row>
    <row r="395" spans="1:19" x14ac:dyDescent="0.3">
      <c r="A395" t="s">
        <v>421</v>
      </c>
      <c r="B395">
        <v>1685.5146483999999</v>
      </c>
      <c r="C395">
        <v>1579.5999756000001</v>
      </c>
      <c r="D395">
        <v>1591.4543457</v>
      </c>
      <c r="E395">
        <v>1611.0716553</v>
      </c>
      <c r="F395">
        <v>1553.3800048999999</v>
      </c>
      <c r="G395">
        <v>1569.6600341999999</v>
      </c>
      <c r="H395">
        <v>1576.5999756000001</v>
      </c>
      <c r="I395">
        <v>1579.5999756000001</v>
      </c>
      <c r="J395">
        <v>1577.4548339999999</v>
      </c>
      <c r="L395" t="str">
        <f t="shared" si="52"/>
        <v>17JUL2023:10:00:00</v>
      </c>
      <c r="M395">
        <v>11</v>
      </c>
      <c r="N395">
        <f t="shared" si="53"/>
        <v>-105.91467279999983</v>
      </c>
      <c r="O395">
        <f t="shared" si="48"/>
        <v>-105.91467279999983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6.2838179959183931</v>
      </c>
    </row>
    <row r="396" spans="1:19" x14ac:dyDescent="0.3">
      <c r="A396" t="s">
        <v>422</v>
      </c>
      <c r="B396">
        <v>1791.9187012</v>
      </c>
      <c r="C396">
        <v>1743.3599853999999</v>
      </c>
      <c r="D396">
        <v>1745.6768798999999</v>
      </c>
      <c r="E396">
        <v>1779.6169434000001</v>
      </c>
      <c r="F396">
        <v>1701.8599853999999</v>
      </c>
      <c r="G396">
        <v>1721.5799560999999</v>
      </c>
      <c r="H396">
        <v>1741.2399902</v>
      </c>
      <c r="I396">
        <v>1743.3599853999999</v>
      </c>
      <c r="J396">
        <v>1736.859375</v>
      </c>
      <c r="L396" t="str">
        <f t="shared" si="52"/>
        <v>17JUL2023:11:00:00</v>
      </c>
      <c r="M396">
        <v>12</v>
      </c>
      <c r="N396">
        <f t="shared" si="53"/>
        <v>-48.558715800000073</v>
      </c>
      <c r="O396">
        <f t="shared" si="48"/>
        <v>-48.558715800000073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2.7098727061379289</v>
      </c>
    </row>
    <row r="397" spans="1:19" x14ac:dyDescent="0.3">
      <c r="A397" t="s">
        <v>423</v>
      </c>
      <c r="B397">
        <v>1936.1293945</v>
      </c>
      <c r="C397">
        <v>1896.2800293</v>
      </c>
      <c r="D397">
        <v>1905.5678711</v>
      </c>
      <c r="E397">
        <v>1916.2082519999999</v>
      </c>
      <c r="F397">
        <v>1838.8599853999999</v>
      </c>
      <c r="G397">
        <v>1857.6999512</v>
      </c>
      <c r="H397">
        <v>1895.2900391000001</v>
      </c>
      <c r="I397">
        <v>1896.2800293</v>
      </c>
      <c r="J397">
        <v>1888.2407227000001</v>
      </c>
      <c r="L397" t="str">
        <f t="shared" si="52"/>
        <v>17JUL2023:12:00:00</v>
      </c>
      <c r="M397">
        <v>13</v>
      </c>
      <c r="N397">
        <f t="shared" si="53"/>
        <v>-39.849365199999966</v>
      </c>
      <c r="O397">
        <f t="shared" si="48"/>
        <v>-39.849365199999966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2.0581974176519826</v>
      </c>
    </row>
    <row r="398" spans="1:19" x14ac:dyDescent="0.3">
      <c r="A398" t="s">
        <v>424</v>
      </c>
      <c r="B398">
        <v>2061.4084472999998</v>
      </c>
      <c r="C398">
        <v>2031.8800048999999</v>
      </c>
      <c r="D398">
        <v>2016.6689452999999</v>
      </c>
      <c r="E398">
        <v>2073.1489258000001</v>
      </c>
      <c r="F398">
        <v>1964.9699707</v>
      </c>
      <c r="G398">
        <v>1981.1600341999999</v>
      </c>
      <c r="H398">
        <v>2031.9100341999999</v>
      </c>
      <c r="I398">
        <v>2031.8800048999999</v>
      </c>
      <c r="J398">
        <v>2017.0839844</v>
      </c>
      <c r="L398" t="str">
        <f t="shared" si="52"/>
        <v>17JUL2023:13:00:00</v>
      </c>
      <c r="M398">
        <v>14</v>
      </c>
      <c r="N398">
        <f t="shared" si="53"/>
        <v>-29.528442399999904</v>
      </c>
      <c r="O398">
        <f t="shared" si="48"/>
        <v>-29.528442399999904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1.4324401570526109</v>
      </c>
    </row>
    <row r="399" spans="1:19" x14ac:dyDescent="0.3">
      <c r="A399" t="s">
        <v>425</v>
      </c>
      <c r="B399">
        <v>2192.8732909999999</v>
      </c>
      <c r="C399">
        <v>2129.5400390999998</v>
      </c>
      <c r="D399">
        <v>2157.4562987999998</v>
      </c>
      <c r="E399">
        <v>2180.8317870999999</v>
      </c>
      <c r="F399">
        <v>2078.1999512000002</v>
      </c>
      <c r="G399">
        <v>2087.7700195000002</v>
      </c>
      <c r="H399">
        <v>2129.8200683999999</v>
      </c>
      <c r="I399">
        <v>2129.5400390999998</v>
      </c>
      <c r="J399">
        <v>2125.8964844000002</v>
      </c>
      <c r="L399" t="str">
        <f t="shared" si="52"/>
        <v>17JUL2023:14:00:00</v>
      </c>
      <c r="M399">
        <v>15</v>
      </c>
      <c r="N399">
        <f t="shared" si="53"/>
        <v>-63.33325190000005</v>
      </c>
      <c r="O399">
        <f t="shared" si="48"/>
        <v>-63.33325190000005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2.8881400562418569</v>
      </c>
    </row>
    <row r="400" spans="1:19" x14ac:dyDescent="0.3">
      <c r="A400" t="s">
        <v>426</v>
      </c>
      <c r="B400">
        <v>2238.2224120999999</v>
      </c>
      <c r="C400">
        <v>2150.2700195000002</v>
      </c>
      <c r="D400">
        <v>2237.5278320000002</v>
      </c>
      <c r="E400">
        <v>2253.5986327999999</v>
      </c>
      <c r="F400">
        <v>2142.6599120999999</v>
      </c>
      <c r="G400">
        <v>2144.8898926000002</v>
      </c>
      <c r="H400">
        <v>2149.6499023000001</v>
      </c>
      <c r="I400">
        <v>2150.2700195000002</v>
      </c>
      <c r="J400">
        <v>2166.2368164</v>
      </c>
      <c r="L400" t="str">
        <f t="shared" si="52"/>
        <v>17JUL2023:15:00:00</v>
      </c>
      <c r="M400">
        <v>16</v>
      </c>
      <c r="N400">
        <f t="shared" si="53"/>
        <v>-87.952392599999712</v>
      </c>
      <c r="O400">
        <f t="shared" si="48"/>
        <v>-87.952392599999712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3.9295644670754082</v>
      </c>
    </row>
    <row r="401" spans="1:19" x14ac:dyDescent="0.3">
      <c r="A401" t="s">
        <v>427</v>
      </c>
      <c r="B401">
        <v>2277.9023437999999</v>
      </c>
      <c r="C401">
        <v>2129.0400390999998</v>
      </c>
      <c r="D401">
        <v>2271.1376952999999</v>
      </c>
      <c r="E401">
        <v>2271.8063965000001</v>
      </c>
      <c r="F401">
        <v>2174.3400879000001</v>
      </c>
      <c r="G401">
        <v>2169.0900879000001</v>
      </c>
      <c r="H401">
        <v>2129.1000976999999</v>
      </c>
      <c r="I401">
        <v>2129.0400390999998</v>
      </c>
      <c r="J401">
        <v>2166.0126952999999</v>
      </c>
      <c r="L401" t="str">
        <f t="shared" si="52"/>
        <v>17JUL2023:16:00:00</v>
      </c>
      <c r="M401">
        <v>17</v>
      </c>
      <c r="N401">
        <f t="shared" si="53"/>
        <v>-148.8623047000001</v>
      </c>
      <c r="O401">
        <f t="shared" si="48"/>
        <v>-148.8623047000001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6.5350608688372391</v>
      </c>
    </row>
    <row r="402" spans="1:19" x14ac:dyDescent="0.3">
      <c r="A402" t="s">
        <v>428</v>
      </c>
      <c r="B402">
        <v>2293.8041991999999</v>
      </c>
      <c r="C402">
        <v>2115.5800780999998</v>
      </c>
      <c r="D402">
        <v>2298.0017090000001</v>
      </c>
      <c r="E402">
        <v>2306.0993652000002</v>
      </c>
      <c r="F402">
        <v>2188.5200195000002</v>
      </c>
      <c r="G402">
        <v>2178.9199219000002</v>
      </c>
      <c r="H402">
        <v>2116.1298827999999</v>
      </c>
      <c r="I402">
        <v>2115.5800780999998</v>
      </c>
      <c r="J402">
        <v>2165.8574219000002</v>
      </c>
      <c r="L402" t="str">
        <f t="shared" si="52"/>
        <v>17JUL2023:17:00:00</v>
      </c>
      <c r="M402">
        <v>18</v>
      </c>
      <c r="N402">
        <f t="shared" si="53"/>
        <v>-178.22412110000005</v>
      </c>
      <c r="O402">
        <f t="shared" si="48"/>
        <v>-178.22412110000005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7.769805337445912</v>
      </c>
    </row>
    <row r="403" spans="1:19" x14ac:dyDescent="0.3">
      <c r="A403" t="s">
        <v>429</v>
      </c>
      <c r="B403">
        <v>2335.0195312999999</v>
      </c>
      <c r="C403">
        <v>2126.5200195000002</v>
      </c>
      <c r="D403">
        <v>2296.0385741999999</v>
      </c>
      <c r="E403">
        <v>2324.6940918</v>
      </c>
      <c r="F403">
        <v>2189.9799804999998</v>
      </c>
      <c r="G403">
        <v>2181.6899414</v>
      </c>
      <c r="H403">
        <v>2127.7900390999998</v>
      </c>
      <c r="I403">
        <v>2126.5200195000002</v>
      </c>
      <c r="J403">
        <v>2172.6679687999999</v>
      </c>
      <c r="L403" t="str">
        <f t="shared" si="52"/>
        <v>17JUL2023:18:00:00</v>
      </c>
      <c r="M403">
        <v>19</v>
      </c>
      <c r="N403">
        <f t="shared" si="53"/>
        <v>-208.49951179999971</v>
      </c>
      <c r="O403">
        <f t="shared" si="48"/>
        <v>-208.49951179999971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8.9292405911448451</v>
      </c>
    </row>
    <row r="404" spans="1:19" x14ac:dyDescent="0.3">
      <c r="A404" t="s">
        <v>430</v>
      </c>
      <c r="B404">
        <v>2366.6088866999999</v>
      </c>
      <c r="C404">
        <v>2109.5600586</v>
      </c>
      <c r="D404">
        <v>2244.7094726999999</v>
      </c>
      <c r="E404">
        <v>2249.1901855000001</v>
      </c>
      <c r="F404">
        <v>2165.7900390999998</v>
      </c>
      <c r="G404">
        <v>2165.6499023000001</v>
      </c>
      <c r="H404">
        <v>2111.0100097999998</v>
      </c>
      <c r="I404">
        <v>2109.5600586</v>
      </c>
      <c r="J404">
        <v>2148.2568359000002</v>
      </c>
      <c r="L404" t="str">
        <f t="shared" si="52"/>
        <v>17JUL2023:19:00:00</v>
      </c>
      <c r="M404">
        <v>20</v>
      </c>
      <c r="N404">
        <f t="shared" si="53"/>
        <v>-257.04882809999981</v>
      </c>
      <c r="O404">
        <f t="shared" si="48"/>
        <v>-257.04882809999981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10.861483261749633</v>
      </c>
    </row>
    <row r="405" spans="1:19" x14ac:dyDescent="0.3">
      <c r="A405" t="s">
        <v>431</v>
      </c>
      <c r="B405">
        <v>2284.9799804999998</v>
      </c>
      <c r="C405">
        <v>2078.0300293</v>
      </c>
      <c r="D405">
        <v>2151.9565429999998</v>
      </c>
      <c r="E405">
        <v>2173.1149902000002</v>
      </c>
      <c r="F405">
        <v>2098.3200683999999</v>
      </c>
      <c r="G405">
        <v>2105.5200195000002</v>
      </c>
      <c r="H405">
        <v>2079.2900390999998</v>
      </c>
      <c r="I405">
        <v>2078.0300293</v>
      </c>
      <c r="J405">
        <v>2097.9714355000001</v>
      </c>
      <c r="L405" t="str">
        <f t="shared" si="52"/>
        <v>17JUL2023:20:00:00</v>
      </c>
      <c r="M405">
        <v>21</v>
      </c>
      <c r="N405">
        <f t="shared" si="53"/>
        <v>-206.94995119999976</v>
      </c>
      <c r="O405">
        <f t="shared" si="48"/>
        <v>-206.94995119999976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9.0569699938777983</v>
      </c>
    </row>
    <row r="406" spans="1:19" x14ac:dyDescent="0.3">
      <c r="A406" t="s">
        <v>432</v>
      </c>
      <c r="B406">
        <v>2084.9938965000001</v>
      </c>
      <c r="C406">
        <v>2005.9200439000001</v>
      </c>
      <c r="D406">
        <v>2003.7689209</v>
      </c>
      <c r="E406">
        <v>2030.5477295000001</v>
      </c>
      <c r="F406">
        <v>1995.9300536999999</v>
      </c>
      <c r="G406">
        <v>2012.6300048999999</v>
      </c>
      <c r="H406">
        <v>2007.0200195</v>
      </c>
      <c r="I406">
        <v>2005.9200439000001</v>
      </c>
      <c r="J406">
        <v>2005.4919434000001</v>
      </c>
      <c r="L406" t="str">
        <f t="shared" si="52"/>
        <v>17JUL2023:21:00:00</v>
      </c>
      <c r="M406">
        <v>22</v>
      </c>
      <c r="N406">
        <f t="shared" si="53"/>
        <v>-79.073852600000009</v>
      </c>
      <c r="O406">
        <f t="shared" si="48"/>
        <v>-79.073852600000009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3.7925220180614567</v>
      </c>
    </row>
    <row r="407" spans="1:19" x14ac:dyDescent="0.3">
      <c r="A407" t="s">
        <v>433</v>
      </c>
      <c r="B407">
        <v>1976.0341797000001</v>
      </c>
      <c r="C407">
        <v>1926.1700439000001</v>
      </c>
      <c r="D407">
        <v>1915.8548584</v>
      </c>
      <c r="E407">
        <v>1930.4858397999999</v>
      </c>
      <c r="F407">
        <v>1897.9000243999999</v>
      </c>
      <c r="G407">
        <v>1919.0699463000001</v>
      </c>
      <c r="H407">
        <v>1926.6400146000001</v>
      </c>
      <c r="I407">
        <v>1926.1700439000001</v>
      </c>
      <c r="J407">
        <v>1920.7109375</v>
      </c>
      <c r="L407" t="str">
        <f t="shared" si="52"/>
        <v>17JUL2023:22:00:00</v>
      </c>
      <c r="M407">
        <v>23</v>
      </c>
      <c r="N407">
        <f t="shared" si="53"/>
        <v>-49.864135799999985</v>
      </c>
      <c r="O407">
        <f t="shared" si="48"/>
        <v>-49.864135799999985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2.5234450047605108</v>
      </c>
    </row>
    <row r="408" spans="1:19" x14ac:dyDescent="0.3">
      <c r="A408" t="s">
        <v>434</v>
      </c>
      <c r="B408">
        <v>1860.2609863</v>
      </c>
      <c r="C408">
        <v>1828.5400391000001</v>
      </c>
      <c r="D408">
        <v>1779.1527100000001</v>
      </c>
      <c r="E408">
        <v>1761.6821289</v>
      </c>
      <c r="F408">
        <v>1782.4100341999999</v>
      </c>
      <c r="G408">
        <v>1804.3699951000001</v>
      </c>
      <c r="H408">
        <v>1828.0400391000001</v>
      </c>
      <c r="I408">
        <v>1828.5400391000001</v>
      </c>
      <c r="J408">
        <v>1811.4826660000001</v>
      </c>
      <c r="L408" t="str">
        <f t="shared" si="52"/>
        <v>17JUL2023:23:00:00</v>
      </c>
      <c r="M408">
        <v>24</v>
      </c>
      <c r="N408">
        <f t="shared" si="53"/>
        <v>-31.720947199999955</v>
      </c>
      <c r="O408">
        <f t="shared" si="48"/>
        <v>-31.720947199999955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1.7051880049955739</v>
      </c>
    </row>
    <row r="409" spans="1:19" x14ac:dyDescent="0.3">
      <c r="A409" t="s">
        <v>435</v>
      </c>
      <c r="B409">
        <v>1780.3153076000001</v>
      </c>
      <c r="C409">
        <v>1752.6600341999999</v>
      </c>
      <c r="D409">
        <v>1656.9748535000001</v>
      </c>
      <c r="E409">
        <v>1620.0977783000001</v>
      </c>
      <c r="F409">
        <v>1682.5600586</v>
      </c>
      <c r="G409">
        <v>1708.4100341999999</v>
      </c>
      <c r="H409">
        <v>1751.5</v>
      </c>
      <c r="I409">
        <v>1752.6600341999999</v>
      </c>
      <c r="J409">
        <v>1721.7399902</v>
      </c>
      <c r="L409" t="str">
        <f t="shared" si="52"/>
        <v>18JUL2023:00:00:00</v>
      </c>
      <c r="M409">
        <v>1</v>
      </c>
      <c r="N409">
        <f t="shared" si="53"/>
        <v>-27.655273400000169</v>
      </c>
      <c r="O409">
        <f t="shared" si="48"/>
        <v>-27.655273400000169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1.5533918785027789</v>
      </c>
    </row>
    <row r="410" spans="1:19" x14ac:dyDescent="0.3">
      <c r="A410" t="s">
        <v>436</v>
      </c>
      <c r="B410">
        <v>1666.5048827999999</v>
      </c>
      <c r="C410">
        <v>1702.7199707</v>
      </c>
      <c r="D410">
        <v>1569.7575684000001</v>
      </c>
      <c r="E410">
        <v>1557.9691161999999</v>
      </c>
      <c r="F410">
        <v>1613.4300536999999</v>
      </c>
      <c r="G410">
        <v>1667.2199707</v>
      </c>
      <c r="H410">
        <v>1702.6400146000001</v>
      </c>
      <c r="I410">
        <v>1702.7199707</v>
      </c>
      <c r="J410">
        <v>1663.6245117000001</v>
      </c>
      <c r="L410" t="str">
        <f t="shared" si="52"/>
        <v>18JUL2023:01:00:00</v>
      </c>
      <c r="M410">
        <v>2</v>
      </c>
      <c r="N410">
        <f t="shared" si="53"/>
        <v>36.215087900000071</v>
      </c>
      <c r="O410" t="str">
        <f t="shared" si="48"/>
        <v/>
      </c>
      <c r="P410">
        <f t="shared" si="49"/>
        <v>36.215087900000071</v>
      </c>
      <c r="Q410" t="str">
        <f t="shared" si="50"/>
        <v/>
      </c>
      <c r="R410">
        <f t="shared" si="51"/>
        <v>1</v>
      </c>
      <c r="S410">
        <f t="shared" si="54"/>
        <v>2.1731162190867881</v>
      </c>
    </row>
    <row r="411" spans="1:19" x14ac:dyDescent="0.3">
      <c r="A411" t="s">
        <v>437</v>
      </c>
      <c r="B411">
        <v>1589.1464844</v>
      </c>
      <c r="C411">
        <v>1628.3000488</v>
      </c>
      <c r="D411">
        <v>1452.2725829999999</v>
      </c>
      <c r="E411">
        <v>1454.3868408000001</v>
      </c>
      <c r="F411">
        <v>1521.8699951000001</v>
      </c>
      <c r="G411">
        <v>1588.2099608999999</v>
      </c>
      <c r="H411">
        <v>1627.7700195</v>
      </c>
      <c r="I411">
        <v>1628.3000488</v>
      </c>
      <c r="J411">
        <v>1578.2835693</v>
      </c>
      <c r="L411" t="str">
        <f t="shared" si="52"/>
        <v>18JUL2023:02:00:00</v>
      </c>
      <c r="M411">
        <v>3</v>
      </c>
      <c r="N411">
        <f t="shared" si="53"/>
        <v>39.15356440000005</v>
      </c>
      <c r="O411" t="str">
        <f t="shared" si="48"/>
        <v/>
      </c>
      <c r="P411">
        <f t="shared" si="49"/>
        <v>39.15356440000005</v>
      </c>
      <c r="Q411" t="str">
        <f t="shared" si="50"/>
        <v/>
      </c>
      <c r="R411">
        <f t="shared" si="51"/>
        <v>1</v>
      </c>
      <c r="S411">
        <f t="shared" si="54"/>
        <v>2.4638109063169789</v>
      </c>
    </row>
    <row r="412" spans="1:19" x14ac:dyDescent="0.3">
      <c r="A412" t="s">
        <v>438</v>
      </c>
      <c r="B412">
        <v>1554.661499</v>
      </c>
      <c r="C412">
        <v>1571.2600098</v>
      </c>
      <c r="D412">
        <v>1388.8260498</v>
      </c>
      <c r="E412">
        <v>1410.9482422000001</v>
      </c>
      <c r="F412">
        <v>1439.6199951000001</v>
      </c>
      <c r="G412">
        <v>1518.5999756000001</v>
      </c>
      <c r="H412">
        <v>1570.25</v>
      </c>
      <c r="I412">
        <v>1571.2600098</v>
      </c>
      <c r="J412">
        <v>1516.0402832</v>
      </c>
      <c r="L412" t="str">
        <f t="shared" si="52"/>
        <v>18JUL2023:03:00:00</v>
      </c>
      <c r="M412">
        <v>4</v>
      </c>
      <c r="N412">
        <f t="shared" si="53"/>
        <v>16.598510799999985</v>
      </c>
      <c r="O412" t="str">
        <f t="shared" si="48"/>
        <v/>
      </c>
      <c r="P412">
        <f t="shared" si="49"/>
        <v>16.598510799999985</v>
      </c>
      <c r="Q412" t="str">
        <f t="shared" si="50"/>
        <v/>
      </c>
      <c r="R412">
        <f t="shared" si="51"/>
        <v>1</v>
      </c>
      <c r="S412">
        <f t="shared" si="54"/>
        <v>1.0676607615662053</v>
      </c>
    </row>
    <row r="413" spans="1:19" x14ac:dyDescent="0.3">
      <c r="A413" t="s">
        <v>439</v>
      </c>
      <c r="B413">
        <v>1498.1269531</v>
      </c>
      <c r="C413">
        <v>1504.1400146000001</v>
      </c>
      <c r="D413">
        <v>1347.1950684000001</v>
      </c>
      <c r="E413">
        <v>1392.7666016000001</v>
      </c>
      <c r="F413">
        <v>1379.0899658000001</v>
      </c>
      <c r="G413">
        <v>1464.2600098</v>
      </c>
      <c r="H413">
        <v>1502.9599608999999</v>
      </c>
      <c r="I413">
        <v>1504.1400146000001</v>
      </c>
      <c r="J413">
        <v>1455.9040527</v>
      </c>
      <c r="L413" t="str">
        <f t="shared" si="52"/>
        <v>18JUL2023:04:00:00</v>
      </c>
      <c r="M413">
        <v>5</v>
      </c>
      <c r="N413">
        <f t="shared" si="53"/>
        <v>6.0130615000000489</v>
      </c>
      <c r="O413" t="str">
        <f t="shared" si="48"/>
        <v/>
      </c>
      <c r="P413">
        <f t="shared" si="49"/>
        <v>6.0130615000000489</v>
      </c>
      <c r="Q413" t="str">
        <f t="shared" si="50"/>
        <v/>
      </c>
      <c r="R413">
        <f t="shared" si="51"/>
        <v>1</v>
      </c>
      <c r="S413">
        <f t="shared" si="54"/>
        <v>0.40137195900237416</v>
      </c>
    </row>
    <row r="414" spans="1:19" x14ac:dyDescent="0.3">
      <c r="A414" t="s">
        <v>440</v>
      </c>
      <c r="B414">
        <v>1497.1529541</v>
      </c>
      <c r="C414">
        <v>1492.8599853999999</v>
      </c>
      <c r="D414">
        <v>1306.8496094</v>
      </c>
      <c r="E414">
        <v>1336.2811279</v>
      </c>
      <c r="F414">
        <v>1352.6099853999999</v>
      </c>
      <c r="G414">
        <v>1428.5999756000001</v>
      </c>
      <c r="H414">
        <v>1491.6700439000001</v>
      </c>
      <c r="I414">
        <v>1492.8599853999999</v>
      </c>
      <c r="J414">
        <v>1434.8499756000001</v>
      </c>
      <c r="L414" t="str">
        <f t="shared" si="52"/>
        <v>18JUL2023:05:00:00</v>
      </c>
      <c r="M414">
        <v>6</v>
      </c>
      <c r="N414">
        <f t="shared" si="53"/>
        <v>-4.292968700000074</v>
      </c>
      <c r="O414">
        <f t="shared" si="48"/>
        <v>-4.292968700000074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0.28674215872490821</v>
      </c>
    </row>
    <row r="415" spans="1:19" x14ac:dyDescent="0.3">
      <c r="A415" t="s">
        <v>441</v>
      </c>
      <c r="B415">
        <v>1499.2253418</v>
      </c>
      <c r="C415">
        <v>1493.5699463000001</v>
      </c>
      <c r="D415">
        <v>1228.0270995999999</v>
      </c>
      <c r="E415">
        <v>1189.7086182</v>
      </c>
      <c r="F415">
        <v>1350.9899902</v>
      </c>
      <c r="G415">
        <v>1411.6899414</v>
      </c>
      <c r="H415">
        <v>1491.9499512</v>
      </c>
      <c r="I415">
        <v>1493.5699463000001</v>
      </c>
      <c r="J415">
        <v>1417.5294189000001</v>
      </c>
      <c r="L415" t="str">
        <f t="shared" si="52"/>
        <v>18JUL2023:06:00:00</v>
      </c>
      <c r="M415">
        <v>7</v>
      </c>
      <c r="N415">
        <f t="shared" si="53"/>
        <v>-5.6553954999999405</v>
      </c>
      <c r="O415">
        <f t="shared" si="48"/>
        <v>-5.6553954999999405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0.3772211783193285</v>
      </c>
    </row>
    <row r="416" spans="1:19" x14ac:dyDescent="0.3">
      <c r="A416" t="s">
        <v>442</v>
      </c>
      <c r="B416">
        <v>1473.2137451000001</v>
      </c>
      <c r="C416">
        <v>1481.4799805</v>
      </c>
      <c r="D416">
        <v>1240.2341309000001</v>
      </c>
      <c r="E416">
        <v>1195.0629882999999</v>
      </c>
      <c r="F416">
        <v>1366.2399902</v>
      </c>
      <c r="G416">
        <v>1413.1700439000001</v>
      </c>
      <c r="H416">
        <v>1479.8599853999999</v>
      </c>
      <c r="I416">
        <v>1481.4799805</v>
      </c>
      <c r="J416">
        <v>1414.3898925999999</v>
      </c>
      <c r="L416" t="str">
        <f t="shared" si="52"/>
        <v>18JUL2023:07:00:00</v>
      </c>
      <c r="M416">
        <v>8</v>
      </c>
      <c r="N416">
        <f t="shared" si="53"/>
        <v>8.2662353999999141</v>
      </c>
      <c r="O416" t="str">
        <f t="shared" si="48"/>
        <v/>
      </c>
      <c r="P416">
        <f t="shared" si="49"/>
        <v>8.2662353999999141</v>
      </c>
      <c r="Q416" t="str">
        <f t="shared" si="50"/>
        <v/>
      </c>
      <c r="R416">
        <f t="shared" si="51"/>
        <v>1</v>
      </c>
      <c r="S416">
        <f t="shared" si="54"/>
        <v>0.56110224517616158</v>
      </c>
    </row>
    <row r="417" spans="1:19" x14ac:dyDescent="0.3">
      <c r="A417" t="s">
        <v>443</v>
      </c>
      <c r="B417">
        <v>1551.4831543</v>
      </c>
      <c r="C417">
        <v>1470.3499756000001</v>
      </c>
      <c r="D417">
        <v>1318.5629882999999</v>
      </c>
      <c r="E417">
        <v>1260.3743896000001</v>
      </c>
      <c r="F417">
        <v>1395.1400146000001</v>
      </c>
      <c r="G417">
        <v>1423.9599608999999</v>
      </c>
      <c r="H417">
        <v>1468.9000243999999</v>
      </c>
      <c r="I417">
        <v>1470.3499756000001</v>
      </c>
      <c r="J417">
        <v>1427.3975829999999</v>
      </c>
      <c r="L417" t="str">
        <f t="shared" si="52"/>
        <v>18JUL2023:08:00:00</v>
      </c>
      <c r="M417">
        <v>9</v>
      </c>
      <c r="N417">
        <f t="shared" si="53"/>
        <v>-81.133178699999917</v>
      </c>
      <c r="O417">
        <f t="shared" si="48"/>
        <v>-81.133178699999917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5.2293947552789044</v>
      </c>
    </row>
    <row r="418" spans="1:19" x14ac:dyDescent="0.3">
      <c r="A418" t="s">
        <v>444</v>
      </c>
      <c r="B418">
        <v>1712.8015137</v>
      </c>
      <c r="C418">
        <v>1530.5600586</v>
      </c>
      <c r="D418">
        <v>1443.2186279</v>
      </c>
      <c r="E418">
        <v>1370.2207031</v>
      </c>
      <c r="F418">
        <v>1496.0799560999999</v>
      </c>
      <c r="G418">
        <v>1518.4300536999999</v>
      </c>
      <c r="H418">
        <v>1530</v>
      </c>
      <c r="I418">
        <v>1530.5600586</v>
      </c>
      <c r="J418">
        <v>1508.2626952999999</v>
      </c>
      <c r="L418" t="str">
        <f t="shared" si="52"/>
        <v>18JUL2023:09:00:00</v>
      </c>
      <c r="M418">
        <v>10</v>
      </c>
      <c r="N418">
        <f t="shared" si="53"/>
        <v>-182.24145509999994</v>
      </c>
      <c r="O418">
        <f t="shared" si="48"/>
        <v>-182.24145509999994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10.639963454161204</v>
      </c>
    </row>
    <row r="419" spans="1:19" x14ac:dyDescent="0.3">
      <c r="A419" t="s">
        <v>445</v>
      </c>
      <c r="B419">
        <v>1808.6949463000001</v>
      </c>
      <c r="C419">
        <v>1668.4200439000001</v>
      </c>
      <c r="D419">
        <v>1602.2650146000001</v>
      </c>
      <c r="E419">
        <v>1548.8549805</v>
      </c>
      <c r="F419">
        <v>1650.1300048999999</v>
      </c>
      <c r="G419">
        <v>1673.6600341999999</v>
      </c>
      <c r="H419">
        <v>1668.0999756000001</v>
      </c>
      <c r="I419">
        <v>1668.4200439000001</v>
      </c>
      <c r="J419">
        <v>1653.7880858999999</v>
      </c>
      <c r="L419" t="str">
        <f t="shared" si="52"/>
        <v>18JUL2023:10:00:00</v>
      </c>
      <c r="M419">
        <v>11</v>
      </c>
      <c r="N419">
        <f t="shared" si="53"/>
        <v>-140.27490239999997</v>
      </c>
      <c r="O419">
        <f t="shared" si="48"/>
        <v>-140.27490239999997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7.7555865729020068</v>
      </c>
    </row>
    <row r="420" spans="1:19" x14ac:dyDescent="0.3">
      <c r="A420" t="s">
        <v>446</v>
      </c>
      <c r="B420">
        <v>1943.4288329999999</v>
      </c>
      <c r="C420">
        <v>1815.5699463000001</v>
      </c>
      <c r="D420">
        <v>1742.4299315999999</v>
      </c>
      <c r="E420">
        <v>1728.5517577999999</v>
      </c>
      <c r="F420">
        <v>1799.8299560999999</v>
      </c>
      <c r="G420">
        <v>1812.6899414</v>
      </c>
      <c r="H420">
        <v>1815.8399658000001</v>
      </c>
      <c r="I420">
        <v>1815.5699463000001</v>
      </c>
      <c r="J420">
        <v>1799.1610106999999</v>
      </c>
      <c r="L420" t="str">
        <f t="shared" si="52"/>
        <v>18JUL2023:11:00:00</v>
      </c>
      <c r="M420">
        <v>12</v>
      </c>
      <c r="N420">
        <f t="shared" si="53"/>
        <v>-127.85888669999986</v>
      </c>
      <c r="O420">
        <f t="shared" si="48"/>
        <v>-127.85888669999986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6.5790362131567619</v>
      </c>
    </row>
    <row r="421" spans="1:19" x14ac:dyDescent="0.3">
      <c r="A421" t="s">
        <v>447</v>
      </c>
      <c r="B421">
        <v>2084.7590332</v>
      </c>
      <c r="C421">
        <v>1962.8699951000001</v>
      </c>
      <c r="D421">
        <v>1880.3265381000001</v>
      </c>
      <c r="E421">
        <v>1865.6315918</v>
      </c>
      <c r="F421">
        <v>1927.0100098</v>
      </c>
      <c r="G421">
        <v>1946.9699707</v>
      </c>
      <c r="H421">
        <v>1963.9799805</v>
      </c>
      <c r="I421">
        <v>1962.8699951000001</v>
      </c>
      <c r="J421">
        <v>1941.5183105000001</v>
      </c>
      <c r="L421" t="str">
        <f t="shared" si="52"/>
        <v>18JUL2023:12:00:00</v>
      </c>
      <c r="M421">
        <v>13</v>
      </c>
      <c r="N421">
        <f t="shared" si="53"/>
        <v>-121.88903809999988</v>
      </c>
      <c r="O421">
        <f t="shared" si="48"/>
        <v>-121.88903809999988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5.8466727405376124</v>
      </c>
    </row>
    <row r="422" spans="1:19" x14ac:dyDescent="0.3">
      <c r="A422" t="s">
        <v>448</v>
      </c>
      <c r="B422">
        <v>2186.0776366999999</v>
      </c>
      <c r="C422">
        <v>2091.4599609000002</v>
      </c>
      <c r="D422">
        <v>2044.7192382999999</v>
      </c>
      <c r="E422">
        <v>2009.9866943</v>
      </c>
      <c r="F422">
        <v>2044.5999756000001</v>
      </c>
      <c r="G422">
        <v>2070.0900879000001</v>
      </c>
      <c r="H422">
        <v>2093.5700683999999</v>
      </c>
      <c r="I422">
        <v>2091.4599609000002</v>
      </c>
      <c r="J422">
        <v>2075.921875</v>
      </c>
      <c r="L422" t="str">
        <f t="shared" si="52"/>
        <v>18JUL2023:13:00:00</v>
      </c>
      <c r="M422">
        <v>14</v>
      </c>
      <c r="N422">
        <f t="shared" si="53"/>
        <v>-94.617675799999688</v>
      </c>
      <c r="O422">
        <f t="shared" si="48"/>
        <v>-94.617675799999688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4.3281937572368232</v>
      </c>
    </row>
    <row r="423" spans="1:19" x14ac:dyDescent="0.3">
      <c r="A423" t="s">
        <v>449</v>
      </c>
      <c r="B423">
        <v>2376.7185058999999</v>
      </c>
      <c r="C423">
        <v>2187.9199219000002</v>
      </c>
      <c r="D423">
        <v>2194.0415039</v>
      </c>
      <c r="E423">
        <v>2151.1318359000002</v>
      </c>
      <c r="F423">
        <v>2145.4399414</v>
      </c>
      <c r="G423">
        <v>2174.1599120999999</v>
      </c>
      <c r="H423">
        <v>2190.2099609000002</v>
      </c>
      <c r="I423">
        <v>2187.9199219000002</v>
      </c>
      <c r="J423">
        <v>2184.2072754000001</v>
      </c>
      <c r="L423" t="str">
        <f t="shared" si="52"/>
        <v>18JUL2023:14:00:00</v>
      </c>
      <c r="M423">
        <v>15</v>
      </c>
      <c r="N423">
        <f t="shared" si="53"/>
        <v>-188.79858399999966</v>
      </c>
      <c r="O423">
        <f t="shared" si="48"/>
        <v>-188.79858399999966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7.9436661738158456</v>
      </c>
    </row>
    <row r="424" spans="1:19" x14ac:dyDescent="0.3">
      <c r="A424" t="s">
        <v>450</v>
      </c>
      <c r="B424">
        <v>2468.1318359000002</v>
      </c>
      <c r="C424">
        <v>2201.25</v>
      </c>
      <c r="D424">
        <v>2288.4951172000001</v>
      </c>
      <c r="E424">
        <v>2253.4360351999999</v>
      </c>
      <c r="F424">
        <v>2202.6201172000001</v>
      </c>
      <c r="G424">
        <v>2221.1298827999999</v>
      </c>
      <c r="H424">
        <v>2202.8701172000001</v>
      </c>
      <c r="I424">
        <v>2201.25</v>
      </c>
      <c r="J424">
        <v>2221.3100586</v>
      </c>
      <c r="L424" t="str">
        <f t="shared" si="52"/>
        <v>18JUL2023:15:00:00</v>
      </c>
      <c r="M424">
        <v>16</v>
      </c>
      <c r="N424">
        <f t="shared" si="53"/>
        <v>-266.88183590000017</v>
      </c>
      <c r="O424">
        <f t="shared" si="48"/>
        <v>-266.88183590000017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10.81311103475484</v>
      </c>
    </row>
    <row r="425" spans="1:19" x14ac:dyDescent="0.3">
      <c r="A425" t="s">
        <v>451</v>
      </c>
      <c r="B425">
        <v>2465.8420409999999</v>
      </c>
      <c r="C425">
        <v>2180.9499512000002</v>
      </c>
      <c r="D425">
        <v>2327.4575195000002</v>
      </c>
      <c r="E425">
        <v>2299.3547362999998</v>
      </c>
      <c r="F425">
        <v>2225.7299804999998</v>
      </c>
      <c r="G425">
        <v>2240.7199707</v>
      </c>
      <c r="H425">
        <v>2183.2099609000002</v>
      </c>
      <c r="I425">
        <v>2180.9499512000002</v>
      </c>
      <c r="J425">
        <v>2221.3847655999998</v>
      </c>
      <c r="L425" t="str">
        <f t="shared" si="52"/>
        <v>18JUL2023:16:00:00</v>
      </c>
      <c r="M425">
        <v>17</v>
      </c>
      <c r="N425">
        <f t="shared" si="53"/>
        <v>-284.89208979999967</v>
      </c>
      <c r="O425">
        <f t="shared" si="48"/>
        <v>-284.89208979999967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11.553541754218136</v>
      </c>
    </row>
    <row r="426" spans="1:19" x14ac:dyDescent="0.3">
      <c r="A426" t="s">
        <v>452</v>
      </c>
      <c r="B426">
        <v>2440.0815429999998</v>
      </c>
      <c r="C426">
        <v>2167.9899902000002</v>
      </c>
      <c r="D426">
        <v>2368.1098633000001</v>
      </c>
      <c r="E426">
        <v>2353.0637207</v>
      </c>
      <c r="F426">
        <v>2237.7399902000002</v>
      </c>
      <c r="G426">
        <v>2250.3400879000001</v>
      </c>
      <c r="H426">
        <v>2170.5900879000001</v>
      </c>
      <c r="I426">
        <v>2167.9899902000002</v>
      </c>
      <c r="J426">
        <v>2224.0041504000001</v>
      </c>
      <c r="L426" t="str">
        <f t="shared" si="52"/>
        <v>18JUL2023:17:00:00</v>
      </c>
      <c r="M426">
        <v>18</v>
      </c>
      <c r="N426">
        <f t="shared" si="53"/>
        <v>-272.09155279999959</v>
      </c>
      <c r="O426">
        <f t="shared" si="48"/>
        <v>-272.09155279999959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11.150920492004214</v>
      </c>
    </row>
    <row r="427" spans="1:19" x14ac:dyDescent="0.3">
      <c r="A427" t="s">
        <v>453</v>
      </c>
      <c r="B427">
        <v>2422.2583008000001</v>
      </c>
      <c r="C427">
        <v>2176.75</v>
      </c>
      <c r="D427">
        <v>2376.1713866999999</v>
      </c>
      <c r="E427">
        <v>2373.6257323999998</v>
      </c>
      <c r="F427">
        <v>2248.5900879000001</v>
      </c>
      <c r="G427">
        <v>2258.4099120999999</v>
      </c>
      <c r="H427">
        <v>2179.7700195000002</v>
      </c>
      <c r="I427">
        <v>2176.75</v>
      </c>
      <c r="J427">
        <v>2232.8901366999999</v>
      </c>
      <c r="L427" t="str">
        <f t="shared" si="52"/>
        <v>18JUL2023:18:00:00</v>
      </c>
      <c r="M427">
        <v>19</v>
      </c>
      <c r="N427">
        <f t="shared" si="53"/>
        <v>-245.50830080000014</v>
      </c>
      <c r="O427">
        <f t="shared" si="48"/>
        <v>-245.50830080000014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10.135512827798589</v>
      </c>
    </row>
    <row r="428" spans="1:19" x14ac:dyDescent="0.3">
      <c r="A428" t="s">
        <v>454</v>
      </c>
      <c r="B428">
        <v>2396.9130859000002</v>
      </c>
      <c r="C428">
        <v>2140.9699707</v>
      </c>
      <c r="D428">
        <v>2317.7480469000002</v>
      </c>
      <c r="E428">
        <v>2308.0703125</v>
      </c>
      <c r="F428">
        <v>2221.5</v>
      </c>
      <c r="G428">
        <v>2236.7299804999998</v>
      </c>
      <c r="H428">
        <v>2143.9099120999999</v>
      </c>
      <c r="I428">
        <v>2140.9699707</v>
      </c>
      <c r="J428">
        <v>2194.8366698999998</v>
      </c>
      <c r="L428" t="str">
        <f t="shared" si="52"/>
        <v>18JUL2023:19:00:00</v>
      </c>
      <c r="M428">
        <v>20</v>
      </c>
      <c r="N428">
        <f t="shared" si="53"/>
        <v>-255.94311520000019</v>
      </c>
      <c r="O428">
        <f t="shared" si="48"/>
        <v>-255.94311520000019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10.678030701471927</v>
      </c>
    </row>
    <row r="429" spans="1:19" x14ac:dyDescent="0.3">
      <c r="A429" t="s">
        <v>455</v>
      </c>
      <c r="B429">
        <v>2369.7919922000001</v>
      </c>
      <c r="C429">
        <v>2112.2800293</v>
      </c>
      <c r="D429">
        <v>2216.1254883000001</v>
      </c>
      <c r="E429">
        <v>2224.3898926000002</v>
      </c>
      <c r="F429">
        <v>2166.3400879000001</v>
      </c>
      <c r="G429">
        <v>2185.2800293</v>
      </c>
      <c r="H429">
        <v>2114.7900390999998</v>
      </c>
      <c r="I429">
        <v>2112.2800293</v>
      </c>
      <c r="J429">
        <v>2146.5083008000001</v>
      </c>
      <c r="L429" t="str">
        <f t="shared" si="52"/>
        <v>18JUL2023:20:00:00</v>
      </c>
      <c r="M429">
        <v>21</v>
      </c>
      <c r="N429">
        <f t="shared" si="53"/>
        <v>-257.51196290000007</v>
      </c>
      <c r="O429">
        <f t="shared" si="48"/>
        <v>-257.51196290000007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10.866437381322164</v>
      </c>
    </row>
    <row r="430" spans="1:19" x14ac:dyDescent="0.3">
      <c r="A430" t="s">
        <v>456</v>
      </c>
      <c r="B430">
        <v>2198.5649414</v>
      </c>
      <c r="C430">
        <v>2037.8000488</v>
      </c>
      <c r="D430">
        <v>2065.9411620999999</v>
      </c>
      <c r="E430">
        <v>2078.3847655999998</v>
      </c>
      <c r="F430">
        <v>2062.8999023000001</v>
      </c>
      <c r="G430">
        <v>2093.8798827999999</v>
      </c>
      <c r="H430">
        <v>2040.0699463000001</v>
      </c>
      <c r="I430">
        <v>2037.8000488</v>
      </c>
      <c r="J430">
        <v>2052.2272948999998</v>
      </c>
      <c r="L430" t="str">
        <f t="shared" si="52"/>
        <v>18JUL2023:21:00:00</v>
      </c>
      <c r="M430">
        <v>22</v>
      </c>
      <c r="N430">
        <f t="shared" si="53"/>
        <v>-160.76489259999994</v>
      </c>
      <c r="O430">
        <f t="shared" si="48"/>
        <v>-160.76489259999994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7.312264903925386</v>
      </c>
    </row>
    <row r="431" spans="1:19" x14ac:dyDescent="0.3">
      <c r="A431" t="s">
        <v>457</v>
      </c>
      <c r="B431">
        <v>2119.2297362999998</v>
      </c>
      <c r="C431">
        <v>1963.8000488</v>
      </c>
      <c r="D431">
        <v>1971.1729736</v>
      </c>
      <c r="E431">
        <v>1975.0087891000001</v>
      </c>
      <c r="F431">
        <v>1978.6800536999999</v>
      </c>
      <c r="G431">
        <v>2003.1400146000001</v>
      </c>
      <c r="H431">
        <v>1965.6600341999999</v>
      </c>
      <c r="I431">
        <v>1963.8000488</v>
      </c>
      <c r="J431">
        <v>1971.2547606999999</v>
      </c>
      <c r="L431" t="str">
        <f t="shared" si="52"/>
        <v>18JUL2023:22:00:00</v>
      </c>
      <c r="M431">
        <v>23</v>
      </c>
      <c r="N431">
        <f t="shared" si="53"/>
        <v>-155.42968749999977</v>
      </c>
      <c r="O431">
        <f t="shared" si="48"/>
        <v>-155.42968749999977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7.3342538016367769</v>
      </c>
    </row>
    <row r="432" spans="1:19" x14ac:dyDescent="0.3">
      <c r="A432" t="s">
        <v>458</v>
      </c>
      <c r="B432">
        <v>1940.7182617000001</v>
      </c>
      <c r="C432">
        <v>1857.4399414</v>
      </c>
      <c r="D432">
        <v>1830.7517089999999</v>
      </c>
      <c r="E432">
        <v>1797.3602295000001</v>
      </c>
      <c r="F432">
        <v>1857.8399658000001</v>
      </c>
      <c r="G432">
        <v>1882.3100586</v>
      </c>
      <c r="H432">
        <v>1858.3100586</v>
      </c>
      <c r="I432">
        <v>1857.4399414</v>
      </c>
      <c r="J432">
        <v>1854.8903809000001</v>
      </c>
      <c r="L432" t="str">
        <f t="shared" si="52"/>
        <v>18JUL2023:23:00:00</v>
      </c>
      <c r="M432">
        <v>24</v>
      </c>
      <c r="N432">
        <f t="shared" si="53"/>
        <v>-83.278320300000132</v>
      </c>
      <c r="O432">
        <f t="shared" si="48"/>
        <v>-83.278320300000132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4.2911081914100864</v>
      </c>
    </row>
    <row r="433" spans="1:19" x14ac:dyDescent="0.3">
      <c r="A433" t="s">
        <v>459</v>
      </c>
      <c r="B433">
        <v>1788.4539795000001</v>
      </c>
      <c r="C433">
        <v>1759.5</v>
      </c>
      <c r="D433">
        <v>1718.2723389</v>
      </c>
      <c r="E433">
        <v>1683.722168</v>
      </c>
      <c r="F433">
        <v>1731.4799805</v>
      </c>
      <c r="G433">
        <v>1767.1400146000001</v>
      </c>
      <c r="H433">
        <v>1759.4899902</v>
      </c>
      <c r="I433">
        <v>1759.5</v>
      </c>
      <c r="J433">
        <v>1749.2136230000001</v>
      </c>
      <c r="L433" t="str">
        <f t="shared" si="52"/>
        <v>19JUL2023:00:00:00</v>
      </c>
      <c r="M433">
        <v>1</v>
      </c>
      <c r="N433">
        <f t="shared" si="53"/>
        <v>-28.953979500000059</v>
      </c>
      <c r="O433">
        <f t="shared" si="48"/>
        <v>-28.953979500000059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1.6189390295686981</v>
      </c>
    </row>
    <row r="434" spans="1:19" x14ac:dyDescent="0.3">
      <c r="A434" t="s">
        <v>460</v>
      </c>
      <c r="B434">
        <v>1683.3654785000001</v>
      </c>
      <c r="C434">
        <v>1663.1400146000001</v>
      </c>
      <c r="D434">
        <v>1618.1955565999999</v>
      </c>
      <c r="E434">
        <v>1583.8242187999999</v>
      </c>
      <c r="F434">
        <v>1625.9100341999999</v>
      </c>
      <c r="G434">
        <v>1664.7199707</v>
      </c>
      <c r="H434">
        <v>1660.3900146000001</v>
      </c>
      <c r="I434">
        <v>1663.1400146000001</v>
      </c>
      <c r="J434">
        <v>1649.7612305</v>
      </c>
      <c r="L434" t="str">
        <f t="shared" si="52"/>
        <v>19JUL2023:01:00:00</v>
      </c>
      <c r="M434">
        <v>2</v>
      </c>
      <c r="N434">
        <f t="shared" si="53"/>
        <v>-20.225463900000022</v>
      </c>
      <c r="O434">
        <f t="shared" si="48"/>
        <v>-20.225463900000022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1.2014897631156347</v>
      </c>
    </row>
    <row r="435" spans="1:19" x14ac:dyDescent="0.3">
      <c r="A435" t="s">
        <v>461</v>
      </c>
      <c r="B435">
        <v>1602.4219971</v>
      </c>
      <c r="C435">
        <v>1568.2600098</v>
      </c>
      <c r="D435">
        <v>1490.1192627</v>
      </c>
      <c r="E435">
        <v>1471.0573730000001</v>
      </c>
      <c r="F435">
        <v>1521.2099608999999</v>
      </c>
      <c r="G435">
        <v>1568.9200439000001</v>
      </c>
      <c r="H435">
        <v>1564.4200439000001</v>
      </c>
      <c r="I435">
        <v>1568.2600098</v>
      </c>
      <c r="J435">
        <v>1546.8409423999999</v>
      </c>
      <c r="L435" t="str">
        <f t="shared" si="52"/>
        <v>19JUL2023:02:00:00</v>
      </c>
      <c r="M435">
        <v>3</v>
      </c>
      <c r="N435">
        <f t="shared" si="53"/>
        <v>-34.161987299999964</v>
      </c>
      <c r="O435">
        <f t="shared" si="48"/>
        <v>-34.161987299999964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2.1318970509531807</v>
      </c>
    </row>
    <row r="436" spans="1:19" x14ac:dyDescent="0.3">
      <c r="A436" t="s">
        <v>462</v>
      </c>
      <c r="B436">
        <v>1546.3347168</v>
      </c>
      <c r="C436">
        <v>1500.4899902</v>
      </c>
      <c r="D436">
        <v>1421.7829589999999</v>
      </c>
      <c r="E436">
        <v>1402.7972411999999</v>
      </c>
      <c r="F436">
        <v>1440.8900146000001</v>
      </c>
      <c r="G436">
        <v>1495.8000488</v>
      </c>
      <c r="H436">
        <v>1495.6899414</v>
      </c>
      <c r="I436">
        <v>1500.4899902</v>
      </c>
      <c r="J436">
        <v>1476.8796387</v>
      </c>
      <c r="L436" t="str">
        <f t="shared" si="52"/>
        <v>19JUL2023:03:00:00</v>
      </c>
      <c r="M436">
        <v>4</v>
      </c>
      <c r="N436">
        <f t="shared" si="53"/>
        <v>-45.844726600000058</v>
      </c>
      <c r="O436">
        <f t="shared" si="48"/>
        <v>-45.844726600000058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2.9647350021909604</v>
      </c>
    </row>
    <row r="437" spans="1:19" x14ac:dyDescent="0.3">
      <c r="A437" t="s">
        <v>463</v>
      </c>
      <c r="B437">
        <v>1506.7513428</v>
      </c>
      <c r="C437">
        <v>1440.7299805</v>
      </c>
      <c r="D437">
        <v>1357.0600586</v>
      </c>
      <c r="E437">
        <v>1295.9742432</v>
      </c>
      <c r="F437">
        <v>1381.1199951000001</v>
      </c>
      <c r="G437">
        <v>1443.3499756000001</v>
      </c>
      <c r="H437">
        <v>1435.9799805</v>
      </c>
      <c r="I437">
        <v>1440.7299805</v>
      </c>
      <c r="J437">
        <v>1416.8720702999999</v>
      </c>
      <c r="L437" t="str">
        <f t="shared" si="52"/>
        <v>19JUL2023:04:00:00</v>
      </c>
      <c r="M437">
        <v>5</v>
      </c>
      <c r="N437">
        <f t="shared" si="53"/>
        <v>-66.021362299999964</v>
      </c>
      <c r="O437">
        <f t="shared" si="48"/>
        <v>-66.021362299999964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4.3817025692714697</v>
      </c>
    </row>
    <row r="438" spans="1:19" x14ac:dyDescent="0.3">
      <c r="A438" t="s">
        <v>464</v>
      </c>
      <c r="B438">
        <v>1477.2342529</v>
      </c>
      <c r="C438">
        <v>1426.3100586</v>
      </c>
      <c r="D438">
        <v>1309.3400879000001</v>
      </c>
      <c r="E438">
        <v>1252.3885498</v>
      </c>
      <c r="F438">
        <v>1355.6999512</v>
      </c>
      <c r="G438">
        <v>1409.2099608999999</v>
      </c>
      <c r="H438">
        <v>1421.4499512</v>
      </c>
      <c r="I438">
        <v>1426.3100586</v>
      </c>
      <c r="J438">
        <v>1392.6870117000001</v>
      </c>
      <c r="L438" t="str">
        <f t="shared" si="52"/>
        <v>19JUL2023:05:00:00</v>
      </c>
      <c r="M438">
        <v>6</v>
      </c>
      <c r="N438">
        <f t="shared" si="53"/>
        <v>-50.924194299999954</v>
      </c>
      <c r="O438">
        <f t="shared" si="48"/>
        <v>-50.924194299999954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3.4472660107920756</v>
      </c>
    </row>
    <row r="439" spans="1:19" x14ac:dyDescent="0.3">
      <c r="A439" t="s">
        <v>465</v>
      </c>
      <c r="B439">
        <v>1473.0284423999999</v>
      </c>
      <c r="C439">
        <v>1432.2299805</v>
      </c>
      <c r="D439">
        <v>1270.901001</v>
      </c>
      <c r="E439">
        <v>1285.0670166</v>
      </c>
      <c r="F439">
        <v>1357.2900391000001</v>
      </c>
      <c r="G439">
        <v>1397.75</v>
      </c>
      <c r="H439">
        <v>1427.2199707</v>
      </c>
      <c r="I439">
        <v>1432.2299805</v>
      </c>
      <c r="J439">
        <v>1387.5192870999999</v>
      </c>
      <c r="L439" t="str">
        <f t="shared" si="52"/>
        <v>19JUL2023:06:00:00</v>
      </c>
      <c r="M439">
        <v>7</v>
      </c>
      <c r="N439">
        <f t="shared" si="53"/>
        <v>-40.798461899999893</v>
      </c>
      <c r="O439">
        <f t="shared" si="48"/>
        <v>-40.798461899999893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2.7696995336714005</v>
      </c>
    </row>
    <row r="440" spans="1:19" x14ac:dyDescent="0.3">
      <c r="A440" t="s">
        <v>466</v>
      </c>
      <c r="B440">
        <v>1499.7463379000001</v>
      </c>
      <c r="C440">
        <v>1427.6500243999999</v>
      </c>
      <c r="D440">
        <v>1283.8022461</v>
      </c>
      <c r="E440">
        <v>1310.6022949000001</v>
      </c>
      <c r="F440">
        <v>1371.4100341999999</v>
      </c>
      <c r="G440">
        <v>1400.3699951000001</v>
      </c>
      <c r="H440">
        <v>1422.8299560999999</v>
      </c>
      <c r="I440">
        <v>1427.6500243999999</v>
      </c>
      <c r="J440">
        <v>1389.0825195</v>
      </c>
      <c r="L440" t="str">
        <f t="shared" si="52"/>
        <v>19JUL2023:07:00:00</v>
      </c>
      <c r="M440">
        <v>8</v>
      </c>
      <c r="N440">
        <f t="shared" si="53"/>
        <v>-72.096313500000178</v>
      </c>
      <c r="O440">
        <f t="shared" si="48"/>
        <v>-72.096313500000178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4.8072338420210503</v>
      </c>
    </row>
    <row r="441" spans="1:19" x14ac:dyDescent="0.3">
      <c r="A441" t="s">
        <v>467</v>
      </c>
      <c r="B441">
        <v>1537.026001</v>
      </c>
      <c r="C441">
        <v>1418.7600098</v>
      </c>
      <c r="D441">
        <v>1345.9260254000001</v>
      </c>
      <c r="E441">
        <v>1368.0905762</v>
      </c>
      <c r="F441">
        <v>1396.3199463000001</v>
      </c>
      <c r="G441">
        <v>1411.8299560999999</v>
      </c>
      <c r="H441">
        <v>1414.0200195</v>
      </c>
      <c r="I441">
        <v>1418.7600098</v>
      </c>
      <c r="J441">
        <v>1399.8342285000001</v>
      </c>
      <c r="L441" t="str">
        <f t="shared" si="52"/>
        <v>19JUL2023:08:00:00</v>
      </c>
      <c r="M441">
        <v>9</v>
      </c>
      <c r="N441">
        <f t="shared" si="53"/>
        <v>-118.26599119999992</v>
      </c>
      <c r="O441">
        <f t="shared" si="48"/>
        <v>-118.26599119999992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7.6944691321457954</v>
      </c>
    </row>
    <row r="442" spans="1:19" x14ac:dyDescent="0.3">
      <c r="A442" t="s">
        <v>468</v>
      </c>
      <c r="B442">
        <v>1695.0361327999999</v>
      </c>
      <c r="C442">
        <v>1469.6600341999999</v>
      </c>
      <c r="D442">
        <v>1481.5233154</v>
      </c>
      <c r="E442">
        <v>1544.0144043</v>
      </c>
      <c r="F442">
        <v>1481.1999512</v>
      </c>
      <c r="G442">
        <v>1494.5300293</v>
      </c>
      <c r="H442">
        <v>1465.5699463000001</v>
      </c>
      <c r="I442">
        <v>1469.6600341999999</v>
      </c>
      <c r="J442">
        <v>1474.4467772999999</v>
      </c>
      <c r="L442" t="str">
        <f t="shared" si="52"/>
        <v>19JUL2023:09:00:00</v>
      </c>
      <c r="M442">
        <v>10</v>
      </c>
      <c r="N442">
        <f t="shared" si="53"/>
        <v>-225.37609859999998</v>
      </c>
      <c r="O442">
        <f t="shared" si="48"/>
        <v>-225.37609859999998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13.296241551364762</v>
      </c>
    </row>
    <row r="443" spans="1:19" x14ac:dyDescent="0.3">
      <c r="A443" t="s">
        <v>469</v>
      </c>
      <c r="B443">
        <v>1793.5950928</v>
      </c>
      <c r="C443">
        <v>1601.5400391000001</v>
      </c>
      <c r="D443">
        <v>1609.3343506000001</v>
      </c>
      <c r="E443">
        <v>1629.0113524999999</v>
      </c>
      <c r="F443">
        <v>1628.1800536999999</v>
      </c>
      <c r="G443">
        <v>1646.5</v>
      </c>
      <c r="H443">
        <v>1597.75</v>
      </c>
      <c r="I443">
        <v>1601.5400391000001</v>
      </c>
      <c r="J443">
        <v>1609.1219481999999</v>
      </c>
      <c r="L443" t="str">
        <f t="shared" si="52"/>
        <v>19JUL2023:10:00:00</v>
      </c>
      <c r="M443">
        <v>11</v>
      </c>
      <c r="N443">
        <f t="shared" si="53"/>
        <v>-192.05505369999992</v>
      </c>
      <c r="O443">
        <f t="shared" si="48"/>
        <v>-192.05505369999992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10.707826670075281</v>
      </c>
    </row>
    <row r="444" spans="1:19" x14ac:dyDescent="0.3">
      <c r="A444" t="s">
        <v>470</v>
      </c>
      <c r="B444">
        <v>1956.6263428</v>
      </c>
      <c r="C444">
        <v>1748.8599853999999</v>
      </c>
      <c r="D444">
        <v>1736.4608154</v>
      </c>
      <c r="E444">
        <v>1751.6971435999999</v>
      </c>
      <c r="F444">
        <v>1777.3499756000001</v>
      </c>
      <c r="G444">
        <v>1784.5799560999999</v>
      </c>
      <c r="H444">
        <v>1745.6300048999999</v>
      </c>
      <c r="I444">
        <v>1748.8599853999999</v>
      </c>
      <c r="J444">
        <v>1751.8322754000001</v>
      </c>
      <c r="L444" t="str">
        <f t="shared" si="52"/>
        <v>19JUL2023:11:00:00</v>
      </c>
      <c r="M444">
        <v>12</v>
      </c>
      <c r="N444">
        <f t="shared" si="53"/>
        <v>-207.76635740000006</v>
      </c>
      <c r="O444">
        <f t="shared" si="48"/>
        <v>-207.76635740000006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10.618601664264583</v>
      </c>
    </row>
    <row r="445" spans="1:19" x14ac:dyDescent="0.3">
      <c r="A445" t="s">
        <v>471</v>
      </c>
      <c r="B445">
        <v>2101.8571777000002</v>
      </c>
      <c r="C445">
        <v>1893.6300048999999</v>
      </c>
      <c r="D445">
        <v>1864.4158935999999</v>
      </c>
      <c r="E445">
        <v>1891.0432129000001</v>
      </c>
      <c r="F445">
        <v>1902.8599853999999</v>
      </c>
      <c r="G445">
        <v>1915.5200195</v>
      </c>
      <c r="H445">
        <v>1891.0400391000001</v>
      </c>
      <c r="I445">
        <v>1893.6300048999999</v>
      </c>
      <c r="J445">
        <v>1890.1223144999999</v>
      </c>
      <c r="L445" t="str">
        <f t="shared" si="52"/>
        <v>19JUL2023:12:00:00</v>
      </c>
      <c r="M445">
        <v>13</v>
      </c>
      <c r="N445">
        <f t="shared" si="53"/>
        <v>-208.22717280000029</v>
      </c>
      <c r="O445">
        <f t="shared" si="48"/>
        <v>-208.22717280000029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9.9068183608867795</v>
      </c>
    </row>
    <row r="446" spans="1:19" x14ac:dyDescent="0.3">
      <c r="A446" t="s">
        <v>472</v>
      </c>
      <c r="B446">
        <v>2168.8818359000002</v>
      </c>
      <c r="C446">
        <v>2025.5100098</v>
      </c>
      <c r="D446">
        <v>2028.3911132999999</v>
      </c>
      <c r="E446">
        <v>2030.2438964999999</v>
      </c>
      <c r="F446">
        <v>2023.5300293</v>
      </c>
      <c r="G446">
        <v>2040.2399902</v>
      </c>
      <c r="H446">
        <v>2023.8800048999999</v>
      </c>
      <c r="I446">
        <v>2025.5100098</v>
      </c>
      <c r="J446">
        <v>2026.8723144999999</v>
      </c>
      <c r="L446" t="str">
        <f t="shared" si="52"/>
        <v>19JUL2023:13:00:00</v>
      </c>
      <c r="M446">
        <v>14</v>
      </c>
      <c r="N446">
        <f t="shared" si="53"/>
        <v>-143.37182610000013</v>
      </c>
      <c r="O446">
        <f t="shared" si="48"/>
        <v>-143.37182610000013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6.610402822637246</v>
      </c>
    </row>
    <row r="447" spans="1:19" x14ac:dyDescent="0.3">
      <c r="A447" t="s">
        <v>473</v>
      </c>
      <c r="B447">
        <v>2280.3657226999999</v>
      </c>
      <c r="C447">
        <v>2124.0700683999999</v>
      </c>
      <c r="D447">
        <v>2170.3210448999998</v>
      </c>
      <c r="E447">
        <v>2160.7304687999999</v>
      </c>
      <c r="F447">
        <v>2129.5800780999998</v>
      </c>
      <c r="G447">
        <v>2150.1899414</v>
      </c>
      <c r="H447">
        <v>2122.6101073999998</v>
      </c>
      <c r="I447">
        <v>2124.0700683999999</v>
      </c>
      <c r="J447">
        <v>2136.0454101999999</v>
      </c>
      <c r="L447" t="str">
        <f t="shared" si="52"/>
        <v>19JUL2023:14:00:00</v>
      </c>
      <c r="M447">
        <v>15</v>
      </c>
      <c r="N447">
        <f t="shared" si="53"/>
        <v>-156.29565430000002</v>
      </c>
      <c r="O447">
        <f t="shared" si="48"/>
        <v>-156.29565430000002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6.8539731475591008</v>
      </c>
    </row>
    <row r="448" spans="1:19" x14ac:dyDescent="0.3">
      <c r="A448" t="s">
        <v>474</v>
      </c>
      <c r="B448">
        <v>2328.7082519999999</v>
      </c>
      <c r="C448">
        <v>2148.6799316000001</v>
      </c>
      <c r="D448">
        <v>2244.6931152000002</v>
      </c>
      <c r="E448">
        <v>2228.5329590000001</v>
      </c>
      <c r="F448">
        <v>2197.0200195000002</v>
      </c>
      <c r="G448">
        <v>2211.4099120999999</v>
      </c>
      <c r="H448">
        <v>2146.6699219000002</v>
      </c>
      <c r="I448">
        <v>2148.6799316000001</v>
      </c>
      <c r="J448">
        <v>2178.3867187999999</v>
      </c>
      <c r="L448" t="str">
        <f t="shared" si="52"/>
        <v>19JUL2023:15:00:00</v>
      </c>
      <c r="M448">
        <v>16</v>
      </c>
      <c r="N448">
        <f t="shared" si="53"/>
        <v>-180.02832039999976</v>
      </c>
      <c r="O448">
        <f t="shared" si="48"/>
        <v>-180.02832039999976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7.730823311395203</v>
      </c>
    </row>
    <row r="449" spans="1:19" x14ac:dyDescent="0.3">
      <c r="A449" t="s">
        <v>475</v>
      </c>
      <c r="B449">
        <v>2351.2214355000001</v>
      </c>
      <c r="C449">
        <v>2135.3999023000001</v>
      </c>
      <c r="D449">
        <v>2287.4743652000002</v>
      </c>
      <c r="E449">
        <v>2268.1606445000002</v>
      </c>
      <c r="F449">
        <v>2220.4499512000002</v>
      </c>
      <c r="G449">
        <v>2236.3999023000001</v>
      </c>
      <c r="H449">
        <v>2134.0500487999998</v>
      </c>
      <c r="I449">
        <v>2135.3999023000001</v>
      </c>
      <c r="J449">
        <v>2184.0148926000002</v>
      </c>
      <c r="L449" t="str">
        <f t="shared" si="52"/>
        <v>19JUL2023:16:00:00</v>
      </c>
      <c r="M449">
        <v>17</v>
      </c>
      <c r="N449">
        <f t="shared" si="53"/>
        <v>-215.82153319999998</v>
      </c>
      <c r="O449">
        <f t="shared" si="48"/>
        <v>-215.82153319999998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9.1791240902031142</v>
      </c>
    </row>
    <row r="450" spans="1:19" x14ac:dyDescent="0.3">
      <c r="A450" t="s">
        <v>476</v>
      </c>
      <c r="B450">
        <v>2355.9599609000002</v>
      </c>
      <c r="C450">
        <v>2125.0600586</v>
      </c>
      <c r="D450">
        <v>2311.0310058999999</v>
      </c>
      <c r="E450">
        <v>2295.8632812999999</v>
      </c>
      <c r="F450">
        <v>2233.4699707</v>
      </c>
      <c r="G450">
        <v>2250.75</v>
      </c>
      <c r="H450">
        <v>2124.0300293</v>
      </c>
      <c r="I450">
        <v>2125.0600586</v>
      </c>
      <c r="J450">
        <v>2185.3554687999999</v>
      </c>
      <c r="L450" t="str">
        <f t="shared" si="52"/>
        <v>19JUL2023:17:00:00</v>
      </c>
      <c r="M450">
        <v>18</v>
      </c>
      <c r="N450">
        <f t="shared" si="53"/>
        <v>-230.89990230000012</v>
      </c>
      <c r="O450">
        <f t="shared" si="48"/>
        <v>-230.89990230000012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9.8006717487590098</v>
      </c>
    </row>
    <row r="451" spans="1:19" x14ac:dyDescent="0.3">
      <c r="A451" t="s">
        <v>477</v>
      </c>
      <c r="B451">
        <v>2384.0651855000001</v>
      </c>
      <c r="C451">
        <v>2125.6298827999999</v>
      </c>
      <c r="D451">
        <v>2324.0246582</v>
      </c>
      <c r="E451">
        <v>2322.9938965000001</v>
      </c>
      <c r="F451">
        <v>2234.8898926000002</v>
      </c>
      <c r="G451">
        <v>2249.8100586</v>
      </c>
      <c r="H451">
        <v>2124.8000487999998</v>
      </c>
      <c r="I451">
        <v>2125.6298827999999</v>
      </c>
      <c r="J451">
        <v>2188.4040527000002</v>
      </c>
      <c r="L451" t="str">
        <f t="shared" si="52"/>
        <v>19JUL2023:18:00:00</v>
      </c>
      <c r="M451">
        <v>19</v>
      </c>
      <c r="N451">
        <f t="shared" si="53"/>
        <v>-258.43530270000019</v>
      </c>
      <c r="O451">
        <f t="shared" ref="O451:O514" si="55">IF(N451&lt;0,N451,"")</f>
        <v>-258.43530270000019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10.840110592269717</v>
      </c>
    </row>
    <row r="452" spans="1:19" x14ac:dyDescent="0.3">
      <c r="A452" t="s">
        <v>478</v>
      </c>
      <c r="B452">
        <v>2382.1682129000001</v>
      </c>
      <c r="C452">
        <v>2090.4599609000002</v>
      </c>
      <c r="D452">
        <v>2288.4348144999999</v>
      </c>
      <c r="E452">
        <v>2316.3239745999999</v>
      </c>
      <c r="F452">
        <v>2203.0300293</v>
      </c>
      <c r="G452">
        <v>2223.6899414</v>
      </c>
      <c r="H452">
        <v>2089.5700683999999</v>
      </c>
      <c r="I452">
        <v>2090.4599609000002</v>
      </c>
      <c r="J452">
        <v>2154.3679198999998</v>
      </c>
      <c r="L452" t="str">
        <f t="shared" ref="L452:L515" si="59">A452</f>
        <v>19JUL2023:19:00:00</v>
      </c>
      <c r="M452">
        <v>20</v>
      </c>
      <c r="N452">
        <f t="shared" ref="N452:N515" si="60">C452-B452</f>
        <v>-291.7082519999999</v>
      </c>
      <c r="O452">
        <f t="shared" si="55"/>
        <v>-291.7082519999999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12.24549342990689</v>
      </c>
    </row>
    <row r="453" spans="1:19" x14ac:dyDescent="0.3">
      <c r="A453" t="s">
        <v>479</v>
      </c>
      <c r="B453">
        <v>2340.7268066000001</v>
      </c>
      <c r="C453">
        <v>2055.5400390999998</v>
      </c>
      <c r="D453">
        <v>2189.9833984000002</v>
      </c>
      <c r="E453">
        <v>2231.2465820000002</v>
      </c>
      <c r="F453">
        <v>2140.5100097999998</v>
      </c>
      <c r="G453">
        <v>2162.4899902000002</v>
      </c>
      <c r="H453">
        <v>2054.3100586</v>
      </c>
      <c r="I453">
        <v>2055.5400390999998</v>
      </c>
      <c r="J453">
        <v>2101.2517090000001</v>
      </c>
      <c r="L453" t="str">
        <f t="shared" si="59"/>
        <v>19JUL2023:20:00:00</v>
      </c>
      <c r="M453">
        <v>21</v>
      </c>
      <c r="N453">
        <f t="shared" si="60"/>
        <v>-285.18676750000031</v>
      </c>
      <c r="O453">
        <f t="shared" si="55"/>
        <v>-285.18676750000031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12.183684430659619</v>
      </c>
    </row>
    <row r="454" spans="1:19" x14ac:dyDescent="0.3">
      <c r="A454" t="s">
        <v>480</v>
      </c>
      <c r="B454">
        <v>2124.1030273000001</v>
      </c>
      <c r="C454">
        <v>1977.8000488</v>
      </c>
      <c r="D454">
        <v>2029.965332</v>
      </c>
      <c r="E454">
        <v>2044.5015868999999</v>
      </c>
      <c r="F454">
        <v>2031.4200439000001</v>
      </c>
      <c r="G454">
        <v>2063.3200683999999</v>
      </c>
      <c r="H454">
        <v>1976.5500488</v>
      </c>
      <c r="I454">
        <v>1977.8000488</v>
      </c>
      <c r="J454">
        <v>2001.7722168</v>
      </c>
      <c r="L454" t="str">
        <f t="shared" si="59"/>
        <v>19JUL2023:21:00:00</v>
      </c>
      <c r="M454">
        <v>22</v>
      </c>
      <c r="N454">
        <f t="shared" si="60"/>
        <v>-146.30297850000011</v>
      </c>
      <c r="O454">
        <f t="shared" si="55"/>
        <v>-146.30297850000011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6.887753400830535</v>
      </c>
    </row>
    <row r="455" spans="1:19" x14ac:dyDescent="0.3">
      <c r="A455" t="s">
        <v>481</v>
      </c>
      <c r="B455">
        <v>1995.7930908000001</v>
      </c>
      <c r="C455">
        <v>1902.2800293</v>
      </c>
      <c r="D455">
        <v>1939.4921875</v>
      </c>
      <c r="E455">
        <v>1943.2664795000001</v>
      </c>
      <c r="F455">
        <v>1949.9300536999999</v>
      </c>
      <c r="G455">
        <v>1974.7600098</v>
      </c>
      <c r="H455">
        <v>1900.5699463000001</v>
      </c>
      <c r="I455">
        <v>1902.2800293</v>
      </c>
      <c r="J455">
        <v>1921.2226562999999</v>
      </c>
      <c r="L455" t="str">
        <f t="shared" si="59"/>
        <v>19JUL2023:22:00:00</v>
      </c>
      <c r="M455">
        <v>23</v>
      </c>
      <c r="N455">
        <f t="shared" si="60"/>
        <v>-93.513061500000049</v>
      </c>
      <c r="O455">
        <f t="shared" si="55"/>
        <v>-93.513061500000049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4.6855088301020213</v>
      </c>
    </row>
    <row r="456" spans="1:19" x14ac:dyDescent="0.3">
      <c r="A456" t="s">
        <v>482</v>
      </c>
      <c r="B456">
        <v>1897.4962158000001</v>
      </c>
      <c r="C456">
        <v>1794.0999756000001</v>
      </c>
      <c r="D456">
        <v>1817.6883545000001</v>
      </c>
      <c r="E456">
        <v>1824.2486572</v>
      </c>
      <c r="F456">
        <v>1817.3699951000001</v>
      </c>
      <c r="G456">
        <v>1839.1500243999999</v>
      </c>
      <c r="H456">
        <v>1792.0999756000001</v>
      </c>
      <c r="I456">
        <v>1794.0999756000001</v>
      </c>
      <c r="J456">
        <v>1805.0498047000001</v>
      </c>
      <c r="L456" t="str">
        <f t="shared" si="59"/>
        <v>19JUL2023:23:00:00</v>
      </c>
      <c r="M456">
        <v>24</v>
      </c>
      <c r="N456">
        <f t="shared" si="60"/>
        <v>-103.39624019999997</v>
      </c>
      <c r="O456">
        <f t="shared" si="55"/>
        <v>-103.39624019999997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5.4490880845528995</v>
      </c>
    </row>
    <row r="457" spans="1:19" x14ac:dyDescent="0.3">
      <c r="A457" t="s">
        <v>483</v>
      </c>
      <c r="B457">
        <v>1766.7899170000001</v>
      </c>
      <c r="C457">
        <v>1708.5300293</v>
      </c>
      <c r="D457">
        <v>1716.4812012</v>
      </c>
      <c r="E457">
        <v>1740.8270264</v>
      </c>
      <c r="F457">
        <v>1690.0600586</v>
      </c>
      <c r="G457">
        <v>1718.4899902</v>
      </c>
      <c r="H457">
        <v>1706.7600098</v>
      </c>
      <c r="I457">
        <v>1708.5300293</v>
      </c>
      <c r="J457">
        <v>1708.7382812999999</v>
      </c>
      <c r="L457" t="str">
        <f t="shared" si="59"/>
        <v>20JUL2023:00:00:00</v>
      </c>
      <c r="M457">
        <v>1</v>
      </c>
      <c r="N457">
        <f t="shared" si="60"/>
        <v>-58.259887700000036</v>
      </c>
      <c r="O457">
        <f t="shared" si="55"/>
        <v>-58.259887700000036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3.2974994445816743</v>
      </c>
    </row>
    <row r="458" spans="1:19" x14ac:dyDescent="0.3">
      <c r="A458" t="s">
        <v>484</v>
      </c>
      <c r="B458">
        <v>1646.7438964999999</v>
      </c>
      <c r="C458">
        <v>1703.6500243999999</v>
      </c>
      <c r="D458">
        <v>1625.8782959</v>
      </c>
      <c r="E458">
        <v>1641.0777588000001</v>
      </c>
      <c r="F458">
        <v>1623.7800293</v>
      </c>
      <c r="G458">
        <v>1657.6400146000001</v>
      </c>
      <c r="H458">
        <v>1706.6500243999999</v>
      </c>
      <c r="I458">
        <v>1703.6500243999999</v>
      </c>
      <c r="J458">
        <v>1676.4077147999999</v>
      </c>
      <c r="L458" t="str">
        <f t="shared" si="59"/>
        <v>20JUL2023:01:00:00</v>
      </c>
      <c r="M458">
        <v>2</v>
      </c>
      <c r="N458">
        <f t="shared" si="60"/>
        <v>56.906127900000001</v>
      </c>
      <c r="O458" t="str">
        <f t="shared" si="55"/>
        <v/>
      </c>
      <c r="P458">
        <f t="shared" si="56"/>
        <v>56.906127900000001</v>
      </c>
      <c r="Q458" t="str">
        <f t="shared" si="57"/>
        <v/>
      </c>
      <c r="R458">
        <f t="shared" si="58"/>
        <v>1</v>
      </c>
      <c r="S458">
        <f t="shared" si="61"/>
        <v>3.4556756530841648</v>
      </c>
    </row>
    <row r="459" spans="1:19" x14ac:dyDescent="0.3">
      <c r="A459" t="s">
        <v>485</v>
      </c>
      <c r="B459">
        <v>1544.012207</v>
      </c>
      <c r="C459">
        <v>1613.1700439000001</v>
      </c>
      <c r="D459">
        <v>1504.1174315999999</v>
      </c>
      <c r="E459">
        <v>1539.5883789</v>
      </c>
      <c r="F459">
        <v>1524.2900391000001</v>
      </c>
      <c r="G459">
        <v>1566.5899658000001</v>
      </c>
      <c r="H459">
        <v>1616.1600341999999</v>
      </c>
      <c r="I459">
        <v>1613.1700439000001</v>
      </c>
      <c r="J459">
        <v>1578.7105713000001</v>
      </c>
      <c r="L459" t="str">
        <f t="shared" si="59"/>
        <v>20JUL2023:02:00:00</v>
      </c>
      <c r="M459">
        <v>3</v>
      </c>
      <c r="N459">
        <f t="shared" si="60"/>
        <v>69.15783690000012</v>
      </c>
      <c r="O459" t="str">
        <f t="shared" si="55"/>
        <v/>
      </c>
      <c r="P459">
        <f t="shared" si="56"/>
        <v>69.15783690000012</v>
      </c>
      <c r="Q459" t="str">
        <f t="shared" si="57"/>
        <v/>
      </c>
      <c r="R459">
        <f t="shared" si="58"/>
        <v>1</v>
      </c>
      <c r="S459">
        <f t="shared" si="61"/>
        <v>4.4790991020966793</v>
      </c>
    </row>
    <row r="460" spans="1:19" x14ac:dyDescent="0.3">
      <c r="A460" t="s">
        <v>486</v>
      </c>
      <c r="B460">
        <v>1425.1735839999999</v>
      </c>
      <c r="C460">
        <v>1542.5100098</v>
      </c>
      <c r="D460">
        <v>1437.1206055</v>
      </c>
      <c r="E460">
        <v>1490.5837402</v>
      </c>
      <c r="F460">
        <v>1438.4499512</v>
      </c>
      <c r="G460">
        <v>1486.8599853999999</v>
      </c>
      <c r="H460">
        <v>1545.4399414</v>
      </c>
      <c r="I460">
        <v>1542.5100098</v>
      </c>
      <c r="J460">
        <v>1506.3402100000001</v>
      </c>
      <c r="L460" t="str">
        <f t="shared" si="59"/>
        <v>20JUL2023:03:00:00</v>
      </c>
      <c r="M460">
        <v>4</v>
      </c>
      <c r="N460">
        <f t="shared" si="60"/>
        <v>117.33642580000014</v>
      </c>
      <c r="O460" t="str">
        <f t="shared" si="55"/>
        <v/>
      </c>
      <c r="P460">
        <f t="shared" si="56"/>
        <v>117.33642580000014</v>
      </c>
      <c r="Q460" t="str">
        <f t="shared" si="57"/>
        <v/>
      </c>
      <c r="R460">
        <f t="shared" si="58"/>
        <v>1</v>
      </c>
      <c r="S460">
        <f t="shared" si="61"/>
        <v>8.2331322385779053</v>
      </c>
    </row>
    <row r="461" spans="1:19" x14ac:dyDescent="0.3">
      <c r="A461" t="s">
        <v>487</v>
      </c>
      <c r="B461">
        <v>1315.9930420000001</v>
      </c>
      <c r="C461">
        <v>1485.3100586</v>
      </c>
      <c r="D461">
        <v>1372.1108397999999</v>
      </c>
      <c r="E461">
        <v>1412.8121338000001</v>
      </c>
      <c r="F461">
        <v>1385.8000488</v>
      </c>
      <c r="G461">
        <v>1437.8100586</v>
      </c>
      <c r="H461">
        <v>1487.8299560999999</v>
      </c>
      <c r="I461">
        <v>1485.3100586</v>
      </c>
      <c r="J461">
        <v>1448.7252197</v>
      </c>
      <c r="L461" t="str">
        <f t="shared" si="59"/>
        <v>20JUL2023:04:00:00</v>
      </c>
      <c r="M461">
        <v>5</v>
      </c>
      <c r="N461">
        <f t="shared" si="60"/>
        <v>169.31701659999999</v>
      </c>
      <c r="O461" t="str">
        <f t="shared" si="55"/>
        <v/>
      </c>
      <c r="P461">
        <f t="shared" si="56"/>
        <v>169.31701659999999</v>
      </c>
      <c r="Q461" t="str">
        <f t="shared" si="57"/>
        <v/>
      </c>
      <c r="R461">
        <f t="shared" si="58"/>
        <v>1</v>
      </c>
      <c r="S461">
        <f t="shared" si="61"/>
        <v>12.866102722144937</v>
      </c>
    </row>
    <row r="462" spans="1:19" x14ac:dyDescent="0.3">
      <c r="A462" t="s">
        <v>488</v>
      </c>
      <c r="B462">
        <v>1255.5350341999999</v>
      </c>
      <c r="C462">
        <v>1447.8000488</v>
      </c>
      <c r="D462">
        <v>1327.9974365</v>
      </c>
      <c r="E462">
        <v>1393.2574463000001</v>
      </c>
      <c r="F462">
        <v>1346.1800536999999</v>
      </c>
      <c r="G462">
        <v>1387.8599853999999</v>
      </c>
      <c r="H462">
        <v>1449.8599853999999</v>
      </c>
      <c r="I462">
        <v>1447.8000488</v>
      </c>
      <c r="J462">
        <v>1408.3015137</v>
      </c>
      <c r="L462" t="str">
        <f t="shared" si="59"/>
        <v>20JUL2023:05:00:00</v>
      </c>
      <c r="M462">
        <v>6</v>
      </c>
      <c r="N462">
        <f t="shared" si="60"/>
        <v>192.26501460000009</v>
      </c>
      <c r="O462" t="str">
        <f t="shared" si="55"/>
        <v/>
      </c>
      <c r="P462">
        <f t="shared" si="56"/>
        <v>192.26501460000009</v>
      </c>
      <c r="Q462" t="str">
        <f t="shared" si="57"/>
        <v/>
      </c>
      <c r="R462">
        <f t="shared" si="58"/>
        <v>1</v>
      </c>
      <c r="S462">
        <f t="shared" si="61"/>
        <v>15.313393044623979</v>
      </c>
    </row>
    <row r="463" spans="1:19" x14ac:dyDescent="0.3">
      <c r="A463" t="s">
        <v>489</v>
      </c>
      <c r="B463">
        <v>1536.2796631000001</v>
      </c>
      <c r="C463">
        <v>1433.3699951000001</v>
      </c>
      <c r="D463">
        <v>1299.8990478999999</v>
      </c>
      <c r="E463">
        <v>1408.6523437999999</v>
      </c>
      <c r="F463">
        <v>1338.1600341999999</v>
      </c>
      <c r="G463">
        <v>1363.9200439000001</v>
      </c>
      <c r="H463">
        <v>1434.9100341999999</v>
      </c>
      <c r="I463">
        <v>1433.3699951000001</v>
      </c>
      <c r="J463">
        <v>1390.671875</v>
      </c>
      <c r="L463" t="str">
        <f t="shared" si="59"/>
        <v>20JUL2023:06:00:00</v>
      </c>
      <c r="M463">
        <v>7</v>
      </c>
      <c r="N463">
        <f t="shared" si="60"/>
        <v>-102.90966800000001</v>
      </c>
      <c r="O463">
        <f t="shared" si="55"/>
        <v>-102.90966800000001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6.6986285421719707</v>
      </c>
    </row>
    <row r="464" spans="1:19" x14ac:dyDescent="0.3">
      <c r="A464" t="s">
        <v>490</v>
      </c>
      <c r="B464">
        <v>1970.2244873</v>
      </c>
      <c r="C464">
        <v>1436.1899414</v>
      </c>
      <c r="D464">
        <v>1296.2756348</v>
      </c>
      <c r="E464">
        <v>1393.3928223</v>
      </c>
      <c r="F464">
        <v>1357.5200195</v>
      </c>
      <c r="G464">
        <v>1371.1800536999999</v>
      </c>
      <c r="H464">
        <v>1437.3199463000001</v>
      </c>
      <c r="I464">
        <v>1436.1899414</v>
      </c>
      <c r="J464">
        <v>1394.1782227000001</v>
      </c>
      <c r="L464" t="str">
        <f t="shared" si="59"/>
        <v>20JUL2023:07:00:00</v>
      </c>
      <c r="M464">
        <v>8</v>
      </c>
      <c r="N464">
        <f t="shared" si="60"/>
        <v>-534.03454590000001</v>
      </c>
      <c r="O464">
        <f t="shared" si="55"/>
        <v>-534.03454590000001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27.105263859137295</v>
      </c>
    </row>
    <row r="465" spans="1:19" x14ac:dyDescent="0.3">
      <c r="A465" t="s">
        <v>491</v>
      </c>
      <c r="B465">
        <v>1716.2414550999999</v>
      </c>
      <c r="C465">
        <v>1450.3599853999999</v>
      </c>
      <c r="D465">
        <v>1361.3341064000001</v>
      </c>
      <c r="E465">
        <v>1464.0025635</v>
      </c>
      <c r="F465">
        <v>1396.6800536999999</v>
      </c>
      <c r="G465">
        <v>1399.1099853999999</v>
      </c>
      <c r="H465">
        <v>1451.0300293</v>
      </c>
      <c r="I465">
        <v>1450.3599853999999</v>
      </c>
      <c r="J465">
        <v>1422.2628173999999</v>
      </c>
      <c r="L465" t="str">
        <f t="shared" si="59"/>
        <v>20JUL2023:08:00:00</v>
      </c>
      <c r="M465">
        <v>9</v>
      </c>
      <c r="N465">
        <f t="shared" si="60"/>
        <v>-265.88146970000003</v>
      </c>
      <c r="O465">
        <f t="shared" si="55"/>
        <v>-265.88146970000003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15.492078280122184</v>
      </c>
    </row>
    <row r="466" spans="1:19" x14ac:dyDescent="0.3">
      <c r="A466" t="s">
        <v>492</v>
      </c>
      <c r="B466">
        <v>1642.2557373</v>
      </c>
      <c r="C466">
        <v>1547.8900146000001</v>
      </c>
      <c r="D466">
        <v>1493.9089355000001</v>
      </c>
      <c r="E466">
        <v>1618.6280518000001</v>
      </c>
      <c r="F466">
        <v>1506.3900146000001</v>
      </c>
      <c r="G466">
        <v>1504.4799805</v>
      </c>
      <c r="H466">
        <v>1548.8900146000001</v>
      </c>
      <c r="I466">
        <v>1547.8900146000001</v>
      </c>
      <c r="J466">
        <v>1528.902832</v>
      </c>
      <c r="L466" t="str">
        <f t="shared" si="59"/>
        <v>20JUL2023:09:00:00</v>
      </c>
      <c r="M466">
        <v>10</v>
      </c>
      <c r="N466">
        <f t="shared" si="60"/>
        <v>-94.365722699999878</v>
      </c>
      <c r="O466">
        <f t="shared" si="55"/>
        <v>-94.365722699999878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5.7461040054056802</v>
      </c>
    </row>
    <row r="467" spans="1:19" x14ac:dyDescent="0.3">
      <c r="A467" t="s">
        <v>493</v>
      </c>
      <c r="B467">
        <v>1718.9772949000001</v>
      </c>
      <c r="C467">
        <v>1708.1199951000001</v>
      </c>
      <c r="D467">
        <v>1605.6401367000001</v>
      </c>
      <c r="E467">
        <v>1696.0977783000001</v>
      </c>
      <c r="F467">
        <v>1653.5</v>
      </c>
      <c r="G467">
        <v>1641.8100586</v>
      </c>
      <c r="H467">
        <v>1709.6300048999999</v>
      </c>
      <c r="I467">
        <v>1708.1199951000001</v>
      </c>
      <c r="J467">
        <v>1675.9841309000001</v>
      </c>
      <c r="L467" t="str">
        <f t="shared" si="59"/>
        <v>20JUL2023:10:00:00</v>
      </c>
      <c r="M467">
        <v>11</v>
      </c>
      <c r="N467">
        <f t="shared" si="60"/>
        <v>-10.857299799999964</v>
      </c>
      <c r="O467">
        <f t="shared" si="55"/>
        <v>-10.857299799999964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0.63161391556550939</v>
      </c>
    </row>
    <row r="468" spans="1:19" x14ac:dyDescent="0.3">
      <c r="A468" t="s">
        <v>494</v>
      </c>
      <c r="B468">
        <v>1843.1293945</v>
      </c>
      <c r="C468">
        <v>1849.4899902</v>
      </c>
      <c r="D468">
        <v>1721.1947021000001</v>
      </c>
      <c r="E468">
        <v>1809.2591553</v>
      </c>
      <c r="F468">
        <v>1780.3399658000001</v>
      </c>
      <c r="G468">
        <v>1748.7800293</v>
      </c>
      <c r="H468">
        <v>1851.1500243999999</v>
      </c>
      <c r="I468">
        <v>1849.4899902</v>
      </c>
      <c r="J468">
        <v>1807.3430175999999</v>
      </c>
      <c r="L468" t="str">
        <f t="shared" si="59"/>
        <v>20JUL2023:11:00:00</v>
      </c>
      <c r="M468">
        <v>12</v>
      </c>
      <c r="N468">
        <f t="shared" si="60"/>
        <v>6.3605956999999762</v>
      </c>
      <c r="O468" t="str">
        <f t="shared" si="55"/>
        <v/>
      </c>
      <c r="P468">
        <f t="shared" si="56"/>
        <v>6.3605956999999762</v>
      </c>
      <c r="Q468" t="str">
        <f t="shared" si="57"/>
        <v/>
      </c>
      <c r="R468">
        <f t="shared" si="58"/>
        <v>1</v>
      </c>
      <c r="S468">
        <f t="shared" si="61"/>
        <v>0.34509762141390316</v>
      </c>
    </row>
    <row r="469" spans="1:19" x14ac:dyDescent="0.3">
      <c r="A469" t="s">
        <v>495</v>
      </c>
      <c r="B469">
        <v>1719.7475586</v>
      </c>
      <c r="C469">
        <v>1968.5799560999999</v>
      </c>
      <c r="D469">
        <v>1844.8068848</v>
      </c>
      <c r="E469">
        <v>1937.5244141000001</v>
      </c>
      <c r="F469">
        <v>1871.1800536999999</v>
      </c>
      <c r="G469">
        <v>1842.7099608999999</v>
      </c>
      <c r="H469">
        <v>1970.4399414</v>
      </c>
      <c r="I469">
        <v>1968.5799560999999</v>
      </c>
      <c r="J469">
        <v>1922.0563964999999</v>
      </c>
      <c r="L469" t="str">
        <f t="shared" si="59"/>
        <v>20JUL2023:12:00:00</v>
      </c>
      <c r="M469">
        <v>13</v>
      </c>
      <c r="N469">
        <f t="shared" si="60"/>
        <v>248.83239749999984</v>
      </c>
      <c r="O469" t="str">
        <f t="shared" si="55"/>
        <v/>
      </c>
      <c r="P469">
        <f t="shared" si="56"/>
        <v>248.83239749999984</v>
      </c>
      <c r="Q469" t="str">
        <f t="shared" si="57"/>
        <v/>
      </c>
      <c r="R469">
        <f t="shared" si="58"/>
        <v>1</v>
      </c>
      <c r="S469">
        <f t="shared" si="61"/>
        <v>14.469123462664927</v>
      </c>
    </row>
    <row r="470" spans="1:19" x14ac:dyDescent="0.3">
      <c r="A470" t="s">
        <v>496</v>
      </c>
      <c r="B470">
        <v>1924.3260498</v>
      </c>
      <c r="C470">
        <v>2091.9099120999999</v>
      </c>
      <c r="D470">
        <v>1993.9847411999999</v>
      </c>
      <c r="E470">
        <v>2052.0061034999999</v>
      </c>
      <c r="F470">
        <v>1978.4499512</v>
      </c>
      <c r="G470">
        <v>1957.5699463000001</v>
      </c>
      <c r="H470">
        <v>2093.9099120999999</v>
      </c>
      <c r="I470">
        <v>2091.9099120999999</v>
      </c>
      <c r="J470">
        <v>2048.1450195000002</v>
      </c>
      <c r="L470" t="str">
        <f t="shared" si="59"/>
        <v>20JUL2023:13:00:00</v>
      </c>
      <c r="M470">
        <v>14</v>
      </c>
      <c r="N470">
        <f t="shared" si="60"/>
        <v>167.58386229999996</v>
      </c>
      <c r="O470" t="str">
        <f t="shared" si="55"/>
        <v/>
      </c>
      <c r="P470">
        <f t="shared" si="56"/>
        <v>167.58386229999996</v>
      </c>
      <c r="Q470" t="str">
        <f t="shared" si="57"/>
        <v/>
      </c>
      <c r="R470">
        <f t="shared" si="58"/>
        <v>1</v>
      </c>
      <c r="S470">
        <f t="shared" si="61"/>
        <v>8.7087041365686133</v>
      </c>
    </row>
    <row r="471" spans="1:19" x14ac:dyDescent="0.3">
      <c r="A471" t="s">
        <v>497</v>
      </c>
      <c r="B471">
        <v>2080.4797362999998</v>
      </c>
      <c r="C471">
        <v>2198.8999023000001</v>
      </c>
      <c r="D471">
        <v>2131.2856445000002</v>
      </c>
      <c r="E471">
        <v>2205.0517577999999</v>
      </c>
      <c r="F471">
        <v>2080.1101073999998</v>
      </c>
      <c r="G471">
        <v>2064.2800293</v>
      </c>
      <c r="H471">
        <v>2201.2700195000002</v>
      </c>
      <c r="I471">
        <v>2198.8999023000001</v>
      </c>
      <c r="J471">
        <v>2160.7470702999999</v>
      </c>
      <c r="L471" t="str">
        <f t="shared" si="59"/>
        <v>20JUL2023:14:00:00</v>
      </c>
      <c r="M471">
        <v>15</v>
      </c>
      <c r="N471">
        <f t="shared" si="60"/>
        <v>118.42016600000034</v>
      </c>
      <c r="O471" t="str">
        <f t="shared" si="55"/>
        <v/>
      </c>
      <c r="P471">
        <f t="shared" si="56"/>
        <v>118.42016600000034</v>
      </c>
      <c r="Q471" t="str">
        <f t="shared" si="57"/>
        <v/>
      </c>
      <c r="R471">
        <f t="shared" si="58"/>
        <v>1</v>
      </c>
      <c r="S471">
        <f t="shared" si="61"/>
        <v>5.6919644029123324</v>
      </c>
    </row>
    <row r="472" spans="1:19" x14ac:dyDescent="0.3">
      <c r="A472" t="s">
        <v>498</v>
      </c>
      <c r="B472">
        <v>2162.3625487999998</v>
      </c>
      <c r="C472">
        <v>2250.7299804999998</v>
      </c>
      <c r="D472">
        <v>2205.8664551000002</v>
      </c>
      <c r="E472">
        <v>2285.0253905999998</v>
      </c>
      <c r="F472">
        <v>2155.5600586</v>
      </c>
      <c r="G472">
        <v>2133.7600097999998</v>
      </c>
      <c r="H472">
        <v>2252.9199219000002</v>
      </c>
      <c r="I472">
        <v>2250.7299804999998</v>
      </c>
      <c r="J472">
        <v>2221.2001952999999</v>
      </c>
      <c r="L472" t="str">
        <f t="shared" si="59"/>
        <v>20JUL2023:15:00:00</v>
      </c>
      <c r="M472">
        <v>16</v>
      </c>
      <c r="N472">
        <f t="shared" si="60"/>
        <v>88.367431699999997</v>
      </c>
      <c r="O472" t="str">
        <f t="shared" si="55"/>
        <v/>
      </c>
      <c r="P472">
        <f t="shared" si="56"/>
        <v>88.367431699999997</v>
      </c>
      <c r="Q472" t="str">
        <f t="shared" si="57"/>
        <v/>
      </c>
      <c r="R472">
        <f t="shared" si="58"/>
        <v>1</v>
      </c>
      <c r="S472">
        <f t="shared" si="61"/>
        <v>4.0866149734714652</v>
      </c>
    </row>
    <row r="473" spans="1:19" x14ac:dyDescent="0.3">
      <c r="A473" t="s">
        <v>499</v>
      </c>
      <c r="B473">
        <v>2272.0310058999999</v>
      </c>
      <c r="C473">
        <v>2273.7099609000002</v>
      </c>
      <c r="D473">
        <v>2232.4697265999998</v>
      </c>
      <c r="E473">
        <v>2294.0817870999999</v>
      </c>
      <c r="F473">
        <v>2206.9199219000002</v>
      </c>
      <c r="G473">
        <v>2183.8701172000001</v>
      </c>
      <c r="H473">
        <v>2276.0400390999998</v>
      </c>
      <c r="I473">
        <v>2273.7099609000002</v>
      </c>
      <c r="J473">
        <v>2250.4980469000002</v>
      </c>
      <c r="L473" t="str">
        <f t="shared" si="59"/>
        <v>20JUL2023:16:00:00</v>
      </c>
      <c r="M473">
        <v>17</v>
      </c>
      <c r="N473">
        <f t="shared" si="60"/>
        <v>1.6789550000003146</v>
      </c>
      <c r="O473" t="str">
        <f t="shared" si="55"/>
        <v/>
      </c>
      <c r="P473">
        <f t="shared" si="56"/>
        <v>1.6789550000003146</v>
      </c>
      <c r="Q473" t="str">
        <f t="shared" si="57"/>
        <v/>
      </c>
      <c r="R473">
        <f t="shared" si="58"/>
        <v>1</v>
      </c>
      <c r="S473">
        <f t="shared" si="61"/>
        <v>7.3896658788564579E-2</v>
      </c>
    </row>
    <row r="474" spans="1:19" x14ac:dyDescent="0.3">
      <c r="A474" t="s">
        <v>500</v>
      </c>
      <c r="B474">
        <v>2346.4135741999999</v>
      </c>
      <c r="C474">
        <v>2280.0300293</v>
      </c>
      <c r="D474">
        <v>2241.6152344000002</v>
      </c>
      <c r="E474">
        <v>2279.4382323999998</v>
      </c>
      <c r="F474">
        <v>2234.25</v>
      </c>
      <c r="G474">
        <v>2210.8300780999998</v>
      </c>
      <c r="H474">
        <v>2282.3100586</v>
      </c>
      <c r="I474">
        <v>2280.0300293</v>
      </c>
      <c r="J474">
        <v>2261.5332030999998</v>
      </c>
      <c r="L474" t="str">
        <f t="shared" si="59"/>
        <v>20JUL2023:17:00:00</v>
      </c>
      <c r="M474">
        <v>18</v>
      </c>
      <c r="N474">
        <f t="shared" si="60"/>
        <v>-66.383544899999833</v>
      </c>
      <c r="O474">
        <f t="shared" si="55"/>
        <v>-66.383544899999833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2.8291493720425236</v>
      </c>
    </row>
    <row r="475" spans="1:19" x14ac:dyDescent="0.3">
      <c r="A475" t="s">
        <v>501</v>
      </c>
      <c r="B475">
        <v>2322.9204101999999</v>
      </c>
      <c r="C475">
        <v>2284.4299316000001</v>
      </c>
      <c r="D475">
        <v>2247.3486327999999</v>
      </c>
      <c r="E475">
        <v>2281.6728515999998</v>
      </c>
      <c r="F475">
        <v>2242.0400390999998</v>
      </c>
      <c r="G475">
        <v>2213.3000487999998</v>
      </c>
      <c r="H475">
        <v>2286.5900879000001</v>
      </c>
      <c r="I475">
        <v>2284.4299316000001</v>
      </c>
      <c r="J475">
        <v>2266.3095702999999</v>
      </c>
      <c r="L475" t="str">
        <f t="shared" si="59"/>
        <v>20JUL2023:18:00:00</v>
      </c>
      <c r="M475">
        <v>19</v>
      </c>
      <c r="N475">
        <f t="shared" si="60"/>
        <v>-38.490478599999733</v>
      </c>
      <c r="O475">
        <f t="shared" si="55"/>
        <v>-38.490478599999733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1.65698654293049</v>
      </c>
    </row>
    <row r="476" spans="1:19" x14ac:dyDescent="0.3">
      <c r="A476" t="s">
        <v>502</v>
      </c>
      <c r="B476">
        <v>2309.4936523000001</v>
      </c>
      <c r="C476">
        <v>2260.5300293</v>
      </c>
      <c r="D476">
        <v>2212.6079101999999</v>
      </c>
      <c r="E476">
        <v>2264.5405273000001</v>
      </c>
      <c r="F476">
        <v>2220.0100097999998</v>
      </c>
      <c r="G476">
        <v>2197.3200683999999</v>
      </c>
      <c r="H476">
        <v>2262.5600586</v>
      </c>
      <c r="I476">
        <v>2260.5300293</v>
      </c>
      <c r="J476">
        <v>2241.1816405999998</v>
      </c>
      <c r="L476" t="str">
        <f t="shared" si="59"/>
        <v>20JUL2023:19:00:00</v>
      </c>
      <c r="M476">
        <v>20</v>
      </c>
      <c r="N476">
        <f t="shared" si="60"/>
        <v>-48.963623000000098</v>
      </c>
      <c r="O476">
        <f t="shared" si="55"/>
        <v>-48.963623000000098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2.1201020817371701</v>
      </c>
    </row>
    <row r="477" spans="1:19" x14ac:dyDescent="0.3">
      <c r="A477" t="s">
        <v>503</v>
      </c>
      <c r="B477">
        <v>2214.0041504000001</v>
      </c>
      <c r="C477">
        <v>2208.0600586</v>
      </c>
      <c r="D477">
        <v>2140.0905762000002</v>
      </c>
      <c r="E477">
        <v>2217.4975586</v>
      </c>
      <c r="F477">
        <v>2155.8798827999999</v>
      </c>
      <c r="G477">
        <v>2131.3100586</v>
      </c>
      <c r="H477">
        <v>2209.8300780999998</v>
      </c>
      <c r="I477">
        <v>2208.0600586</v>
      </c>
      <c r="J477">
        <v>2182.1042480000001</v>
      </c>
      <c r="L477" t="str">
        <f t="shared" si="59"/>
        <v>20JUL2023:20:00:00</v>
      </c>
      <c r="M477">
        <v>21</v>
      </c>
      <c r="N477">
        <f t="shared" si="60"/>
        <v>-5.9440918000000238</v>
      </c>
      <c r="O477">
        <f t="shared" si="55"/>
        <v>-5.9440918000000238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0.26847699445035439</v>
      </c>
    </row>
    <row r="478" spans="1:19" x14ac:dyDescent="0.3">
      <c r="A478" t="s">
        <v>504</v>
      </c>
      <c r="B478">
        <v>2067.9462890999998</v>
      </c>
      <c r="C478">
        <v>2114.0200195000002</v>
      </c>
      <c r="D478">
        <v>1985.4799805</v>
      </c>
      <c r="E478">
        <v>2039.1630858999999</v>
      </c>
      <c r="F478">
        <v>2048.1799316000001</v>
      </c>
      <c r="G478">
        <v>2038.6800536999999</v>
      </c>
      <c r="H478">
        <v>2115.5900879000001</v>
      </c>
      <c r="I478">
        <v>2114.0200195000002</v>
      </c>
      <c r="J478">
        <v>2074.6650390999998</v>
      </c>
      <c r="L478" t="str">
        <f t="shared" si="59"/>
        <v>20JUL2023:21:00:00</v>
      </c>
      <c r="M478">
        <v>22</v>
      </c>
      <c r="N478">
        <f t="shared" si="60"/>
        <v>46.073730400000386</v>
      </c>
      <c r="O478" t="str">
        <f t="shared" si="55"/>
        <v/>
      </c>
      <c r="P478">
        <f t="shared" si="56"/>
        <v>46.073730400000386</v>
      </c>
      <c r="Q478" t="str">
        <f t="shared" si="57"/>
        <v/>
      </c>
      <c r="R478">
        <f t="shared" si="58"/>
        <v>1</v>
      </c>
      <c r="S478">
        <f t="shared" si="61"/>
        <v>2.2279945394545204</v>
      </c>
    </row>
    <row r="479" spans="1:19" x14ac:dyDescent="0.3">
      <c r="A479" t="s">
        <v>505</v>
      </c>
      <c r="B479">
        <v>1992.8936768000001</v>
      </c>
      <c r="C479">
        <v>2036.3800048999999</v>
      </c>
      <c r="D479">
        <v>1911.2387695</v>
      </c>
      <c r="E479">
        <v>1956.0201416</v>
      </c>
      <c r="F479">
        <v>1973.6300048999999</v>
      </c>
      <c r="G479">
        <v>1962.6800536999999</v>
      </c>
      <c r="H479">
        <v>2037.9599608999999</v>
      </c>
      <c r="I479">
        <v>2036.3800048999999</v>
      </c>
      <c r="J479">
        <v>1998.1809082</v>
      </c>
      <c r="L479" t="str">
        <f t="shared" si="59"/>
        <v>20JUL2023:22:00:00</v>
      </c>
      <c r="M479">
        <v>23</v>
      </c>
      <c r="N479">
        <f t="shared" si="60"/>
        <v>43.48632809999981</v>
      </c>
      <c r="O479" t="str">
        <f t="shared" si="55"/>
        <v/>
      </c>
      <c r="P479">
        <f t="shared" si="56"/>
        <v>43.48632809999981</v>
      </c>
      <c r="Q479" t="str">
        <f t="shared" si="57"/>
        <v/>
      </c>
      <c r="R479">
        <f t="shared" si="58"/>
        <v>1</v>
      </c>
      <c r="S479">
        <f t="shared" si="61"/>
        <v>2.1820696510927786</v>
      </c>
    </row>
    <row r="480" spans="1:19" x14ac:dyDescent="0.3">
      <c r="A480" t="s">
        <v>506</v>
      </c>
      <c r="B480">
        <v>1840.4448242000001</v>
      </c>
      <c r="C480">
        <v>1924.9000243999999</v>
      </c>
      <c r="D480">
        <v>1783.8199463000001</v>
      </c>
      <c r="E480">
        <v>1811.6000977000001</v>
      </c>
      <c r="F480">
        <v>1850.1600341999999</v>
      </c>
      <c r="G480">
        <v>1839.0600586</v>
      </c>
      <c r="H480">
        <v>1926.0500488</v>
      </c>
      <c r="I480">
        <v>1924.9000243999999</v>
      </c>
      <c r="J480">
        <v>1880.9711914</v>
      </c>
      <c r="L480" t="str">
        <f t="shared" si="59"/>
        <v>20JUL2023:23:00:00</v>
      </c>
      <c r="M480">
        <v>24</v>
      </c>
      <c r="N480">
        <f t="shared" si="60"/>
        <v>84.455200199999808</v>
      </c>
      <c r="O480" t="str">
        <f t="shared" si="55"/>
        <v/>
      </c>
      <c r="P480">
        <f t="shared" si="56"/>
        <v>84.455200199999808</v>
      </c>
      <c r="Q480" t="str">
        <f t="shared" si="57"/>
        <v/>
      </c>
      <c r="R480">
        <f t="shared" si="58"/>
        <v>1</v>
      </c>
      <c r="S480">
        <f t="shared" si="61"/>
        <v>4.5888471683311982</v>
      </c>
    </row>
    <row r="481" spans="1:19" x14ac:dyDescent="0.3">
      <c r="A481" t="s">
        <v>507</v>
      </c>
      <c r="B481">
        <v>1691.6152344</v>
      </c>
      <c r="C481">
        <v>1809.2199707</v>
      </c>
      <c r="D481">
        <v>1680.7086182</v>
      </c>
      <c r="E481">
        <v>1693.3441161999999</v>
      </c>
      <c r="F481">
        <v>1714.5600586</v>
      </c>
      <c r="G481">
        <v>1721.6899414</v>
      </c>
      <c r="H481">
        <v>1809.9499512</v>
      </c>
      <c r="I481">
        <v>1809.2199707</v>
      </c>
      <c r="J481">
        <v>1765.5177002</v>
      </c>
      <c r="L481" t="str">
        <f t="shared" si="59"/>
        <v>21JUL2023:00:00:00</v>
      </c>
      <c r="M481">
        <v>1</v>
      </c>
      <c r="N481">
        <f t="shared" si="60"/>
        <v>117.60473630000001</v>
      </c>
      <c r="O481" t="str">
        <f t="shared" si="55"/>
        <v/>
      </c>
      <c r="P481">
        <f t="shared" si="56"/>
        <v>117.60473630000001</v>
      </c>
      <c r="Q481" t="str">
        <f t="shared" si="57"/>
        <v/>
      </c>
      <c r="R481">
        <f t="shared" si="58"/>
        <v>1</v>
      </c>
      <c r="S481">
        <f t="shared" si="61"/>
        <v>6.9522154866211832</v>
      </c>
    </row>
    <row r="482" spans="1:19" x14ac:dyDescent="0.3">
      <c r="A482" t="s">
        <v>508</v>
      </c>
      <c r="B482">
        <v>1547.9121094</v>
      </c>
      <c r="C482">
        <v>1688.8000488</v>
      </c>
      <c r="D482">
        <v>1588.7650146000001</v>
      </c>
      <c r="E482">
        <v>1605.9250488</v>
      </c>
      <c r="F482">
        <v>1619.6600341999999</v>
      </c>
      <c r="G482">
        <v>1657.4100341999999</v>
      </c>
      <c r="H482">
        <v>1692.3100586</v>
      </c>
      <c r="I482">
        <v>1688.8000488</v>
      </c>
      <c r="J482">
        <v>1659.7930908000001</v>
      </c>
      <c r="L482" t="str">
        <f t="shared" si="59"/>
        <v>21JUL2023:01:00:00</v>
      </c>
      <c r="M482">
        <v>2</v>
      </c>
      <c r="N482">
        <f t="shared" si="60"/>
        <v>140.88793940000005</v>
      </c>
      <c r="O482" t="str">
        <f t="shared" si="55"/>
        <v/>
      </c>
      <c r="P482">
        <f t="shared" si="56"/>
        <v>140.88793940000005</v>
      </c>
      <c r="Q482" t="str">
        <f t="shared" si="57"/>
        <v/>
      </c>
      <c r="R482">
        <f t="shared" si="58"/>
        <v>1</v>
      </c>
      <c r="S482">
        <f t="shared" si="61"/>
        <v>9.1018048469567745</v>
      </c>
    </row>
    <row r="483" spans="1:19" x14ac:dyDescent="0.3">
      <c r="A483" t="s">
        <v>509</v>
      </c>
      <c r="B483">
        <v>1427.5518798999999</v>
      </c>
      <c r="C483">
        <v>1593.1199951000001</v>
      </c>
      <c r="D483">
        <v>1475.8569336</v>
      </c>
      <c r="E483">
        <v>1521.7236327999999</v>
      </c>
      <c r="F483">
        <v>1519.4499512</v>
      </c>
      <c r="G483">
        <v>1563.5500488</v>
      </c>
      <c r="H483">
        <v>1596.7399902</v>
      </c>
      <c r="I483">
        <v>1593.1199951000001</v>
      </c>
      <c r="J483">
        <v>1560.4294434000001</v>
      </c>
      <c r="L483" t="str">
        <f t="shared" si="59"/>
        <v>21JUL2023:02:00:00</v>
      </c>
      <c r="M483">
        <v>3</v>
      </c>
      <c r="N483">
        <f t="shared" si="60"/>
        <v>165.56811520000019</v>
      </c>
      <c r="O483" t="str">
        <f t="shared" si="55"/>
        <v/>
      </c>
      <c r="P483">
        <f t="shared" si="56"/>
        <v>165.56811520000019</v>
      </c>
      <c r="Q483" t="str">
        <f t="shared" si="57"/>
        <v/>
      </c>
      <c r="R483">
        <f t="shared" si="58"/>
        <v>1</v>
      </c>
      <c r="S483">
        <f t="shared" si="61"/>
        <v>11.598045404248163</v>
      </c>
    </row>
    <row r="484" spans="1:19" x14ac:dyDescent="0.3">
      <c r="A484" t="s">
        <v>510</v>
      </c>
      <c r="B484">
        <v>1394.4077147999999</v>
      </c>
      <c r="C484">
        <v>1522.9899902</v>
      </c>
      <c r="D484">
        <v>1423.6286620999999</v>
      </c>
      <c r="E484">
        <v>1473.9197998</v>
      </c>
      <c r="F484">
        <v>1436.7199707</v>
      </c>
      <c r="G484">
        <v>1486.8599853999999</v>
      </c>
      <c r="H484">
        <v>1526.5899658000001</v>
      </c>
      <c r="I484">
        <v>1522.9899902</v>
      </c>
      <c r="J484">
        <v>1491.9577637</v>
      </c>
      <c r="L484" t="str">
        <f t="shared" si="59"/>
        <v>21JUL2023:03:00:00</v>
      </c>
      <c r="M484">
        <v>4</v>
      </c>
      <c r="N484">
        <f t="shared" si="60"/>
        <v>128.58227540000007</v>
      </c>
      <c r="O484" t="str">
        <f t="shared" si="55"/>
        <v/>
      </c>
      <c r="P484">
        <f t="shared" si="56"/>
        <v>128.58227540000007</v>
      </c>
      <c r="Q484" t="str">
        <f t="shared" si="57"/>
        <v/>
      </c>
      <c r="R484">
        <f t="shared" si="58"/>
        <v>1</v>
      </c>
      <c r="S484">
        <f t="shared" si="61"/>
        <v>9.221282558555167</v>
      </c>
    </row>
    <row r="485" spans="1:19" x14ac:dyDescent="0.3">
      <c r="A485" t="s">
        <v>511</v>
      </c>
      <c r="B485">
        <v>1359.2458495999999</v>
      </c>
      <c r="C485">
        <v>1462.9799805</v>
      </c>
      <c r="D485">
        <v>1359.1068115</v>
      </c>
      <c r="E485">
        <v>1419.8919678</v>
      </c>
      <c r="F485">
        <v>1382.5200195</v>
      </c>
      <c r="G485">
        <v>1435.9100341999999</v>
      </c>
      <c r="H485">
        <v>1466.1199951000001</v>
      </c>
      <c r="I485">
        <v>1462.9799805</v>
      </c>
      <c r="J485">
        <v>1432.3944091999999</v>
      </c>
      <c r="L485" t="str">
        <f t="shared" si="59"/>
        <v>21JUL2023:04:00:00</v>
      </c>
      <c r="M485">
        <v>5</v>
      </c>
      <c r="N485">
        <f t="shared" si="60"/>
        <v>103.73413090000008</v>
      </c>
      <c r="O485" t="str">
        <f t="shared" si="55"/>
        <v/>
      </c>
      <c r="P485">
        <f t="shared" si="56"/>
        <v>103.73413090000008</v>
      </c>
      <c r="Q485" t="str">
        <f t="shared" si="57"/>
        <v/>
      </c>
      <c r="R485">
        <f t="shared" si="58"/>
        <v>1</v>
      </c>
      <c r="S485">
        <f t="shared" si="61"/>
        <v>7.6317415963070285</v>
      </c>
    </row>
    <row r="486" spans="1:19" x14ac:dyDescent="0.3">
      <c r="A486" t="s">
        <v>512</v>
      </c>
      <c r="B486">
        <v>1302.458374</v>
      </c>
      <c r="C486">
        <v>1420.3499756000001</v>
      </c>
      <c r="D486">
        <v>1327.3017577999999</v>
      </c>
      <c r="E486">
        <v>1394.5876464999999</v>
      </c>
      <c r="F486">
        <v>1334.2399902</v>
      </c>
      <c r="G486">
        <v>1384.6700439000001</v>
      </c>
      <c r="H486">
        <v>1422.9699707</v>
      </c>
      <c r="I486">
        <v>1420.3499756000001</v>
      </c>
      <c r="J486">
        <v>1390.3472899999999</v>
      </c>
      <c r="L486" t="str">
        <f t="shared" si="59"/>
        <v>21JUL2023:05:00:00</v>
      </c>
      <c r="M486">
        <v>6</v>
      </c>
      <c r="N486">
        <f t="shared" si="60"/>
        <v>117.89160160000006</v>
      </c>
      <c r="O486" t="str">
        <f t="shared" si="55"/>
        <v/>
      </c>
      <c r="P486">
        <f t="shared" si="56"/>
        <v>117.89160160000006</v>
      </c>
      <c r="Q486" t="str">
        <f t="shared" si="57"/>
        <v/>
      </c>
      <c r="R486">
        <f t="shared" si="58"/>
        <v>1</v>
      </c>
      <c r="S486">
        <f t="shared" si="61"/>
        <v>9.0514678974300988</v>
      </c>
    </row>
    <row r="487" spans="1:19" x14ac:dyDescent="0.3">
      <c r="A487" t="s">
        <v>513</v>
      </c>
      <c r="B487">
        <v>1309.7077637</v>
      </c>
      <c r="C487">
        <v>1403.0400391000001</v>
      </c>
      <c r="D487">
        <v>1299.7349853999999</v>
      </c>
      <c r="E487">
        <v>1391.0683594</v>
      </c>
      <c r="F487">
        <v>1316.7099608999999</v>
      </c>
      <c r="G487">
        <v>1358.5699463000001</v>
      </c>
      <c r="H487">
        <v>1405.0999756000001</v>
      </c>
      <c r="I487">
        <v>1403.0400391000001</v>
      </c>
      <c r="J487">
        <v>1369.9169922000001</v>
      </c>
      <c r="L487" t="str">
        <f t="shared" si="59"/>
        <v>21JUL2023:06:00:00</v>
      </c>
      <c r="M487">
        <v>7</v>
      </c>
      <c r="N487">
        <f t="shared" si="60"/>
        <v>93.332275400000071</v>
      </c>
      <c r="O487" t="str">
        <f t="shared" si="55"/>
        <v/>
      </c>
      <c r="P487">
        <f t="shared" si="56"/>
        <v>93.332275400000071</v>
      </c>
      <c r="Q487" t="str">
        <f t="shared" si="57"/>
        <v/>
      </c>
      <c r="R487">
        <f t="shared" si="58"/>
        <v>1</v>
      </c>
      <c r="S487">
        <f t="shared" si="61"/>
        <v>7.1261908943970065</v>
      </c>
    </row>
    <row r="488" spans="1:19" x14ac:dyDescent="0.3">
      <c r="A488" t="s">
        <v>514</v>
      </c>
      <c r="B488">
        <v>1330.5019531</v>
      </c>
      <c r="C488">
        <v>1399.4799805</v>
      </c>
      <c r="D488">
        <v>1306.8480225000001</v>
      </c>
      <c r="E488">
        <v>1395.5321045000001</v>
      </c>
      <c r="F488">
        <v>1330.6400146000001</v>
      </c>
      <c r="G488">
        <v>1362.9100341999999</v>
      </c>
      <c r="H488">
        <v>1401.3299560999999</v>
      </c>
      <c r="I488">
        <v>1399.4799805</v>
      </c>
      <c r="J488">
        <v>1370.9676514</v>
      </c>
      <c r="L488" t="str">
        <f t="shared" si="59"/>
        <v>21JUL2023:07:00:00</v>
      </c>
      <c r="M488">
        <v>8</v>
      </c>
      <c r="N488">
        <f t="shared" si="60"/>
        <v>68.978027399999974</v>
      </c>
      <c r="O488" t="str">
        <f t="shared" si="55"/>
        <v/>
      </c>
      <c r="P488">
        <f t="shared" si="56"/>
        <v>68.978027399999974</v>
      </c>
      <c r="Q488" t="str">
        <f t="shared" si="57"/>
        <v/>
      </c>
      <c r="R488">
        <f t="shared" si="58"/>
        <v>1</v>
      </c>
      <c r="S488">
        <f t="shared" si="61"/>
        <v>5.1843612284284717</v>
      </c>
    </row>
    <row r="489" spans="1:19" x14ac:dyDescent="0.3">
      <c r="A489" t="s">
        <v>515</v>
      </c>
      <c r="B489">
        <v>1319.1212158000001</v>
      </c>
      <c r="C489">
        <v>1420.4000243999999</v>
      </c>
      <c r="D489">
        <v>1369.5946045000001</v>
      </c>
      <c r="E489">
        <v>1441.8975829999999</v>
      </c>
      <c r="F489">
        <v>1365.8100586</v>
      </c>
      <c r="G489">
        <v>1394.1899414</v>
      </c>
      <c r="H489">
        <v>1421.8699951000001</v>
      </c>
      <c r="I489">
        <v>1420.4000243999999</v>
      </c>
      <c r="J489">
        <v>1402.5999756000001</v>
      </c>
      <c r="L489" t="str">
        <f t="shared" si="59"/>
        <v>21JUL2023:08:00:00</v>
      </c>
      <c r="M489">
        <v>9</v>
      </c>
      <c r="N489">
        <f t="shared" si="60"/>
        <v>101.27880859999982</v>
      </c>
      <c r="O489" t="str">
        <f t="shared" si="55"/>
        <v/>
      </c>
      <c r="P489">
        <f t="shared" si="56"/>
        <v>101.27880859999982</v>
      </c>
      <c r="Q489" t="str">
        <f t="shared" si="57"/>
        <v/>
      </c>
      <c r="R489">
        <f t="shared" si="58"/>
        <v>1</v>
      </c>
      <c r="S489">
        <f t="shared" si="61"/>
        <v>7.6777484424414952</v>
      </c>
    </row>
    <row r="490" spans="1:19" x14ac:dyDescent="0.3">
      <c r="A490" t="s">
        <v>516</v>
      </c>
      <c r="B490">
        <v>1441.1854248</v>
      </c>
      <c r="C490">
        <v>1513.9899902</v>
      </c>
      <c r="D490">
        <v>1515.1737060999999</v>
      </c>
      <c r="E490">
        <v>1605.8319091999999</v>
      </c>
      <c r="F490">
        <v>1464.7299805</v>
      </c>
      <c r="G490">
        <v>1497.6099853999999</v>
      </c>
      <c r="H490">
        <v>1515.8699951000001</v>
      </c>
      <c r="I490">
        <v>1513.9899902</v>
      </c>
      <c r="J490">
        <v>1508.2268065999999</v>
      </c>
      <c r="L490" t="str">
        <f t="shared" si="59"/>
        <v>21JUL2023:09:00:00</v>
      </c>
      <c r="M490">
        <v>10</v>
      </c>
      <c r="N490">
        <f t="shared" si="60"/>
        <v>72.804565400000001</v>
      </c>
      <c r="O490" t="str">
        <f t="shared" si="55"/>
        <v/>
      </c>
      <c r="P490">
        <f t="shared" si="56"/>
        <v>72.804565400000001</v>
      </c>
      <c r="Q490" t="str">
        <f t="shared" si="57"/>
        <v/>
      </c>
      <c r="R490">
        <f t="shared" si="58"/>
        <v>1</v>
      </c>
      <c r="S490">
        <f t="shared" si="61"/>
        <v>5.0517139673476388</v>
      </c>
    </row>
    <row r="491" spans="1:19" x14ac:dyDescent="0.3">
      <c r="A491" t="s">
        <v>517</v>
      </c>
      <c r="B491">
        <v>1608.5941161999999</v>
      </c>
      <c r="C491">
        <v>1674.2099608999999</v>
      </c>
      <c r="D491">
        <v>1638.3171387</v>
      </c>
      <c r="E491">
        <v>1705.677124</v>
      </c>
      <c r="F491">
        <v>1625.0600586</v>
      </c>
      <c r="G491">
        <v>1648.5400391000001</v>
      </c>
      <c r="H491">
        <v>1676.7299805</v>
      </c>
      <c r="I491">
        <v>1674.2099608999999</v>
      </c>
      <c r="J491">
        <v>1660.3054199000001</v>
      </c>
      <c r="L491" t="str">
        <f t="shared" si="59"/>
        <v>21JUL2023:10:00:00</v>
      </c>
      <c r="M491">
        <v>11</v>
      </c>
      <c r="N491">
        <f t="shared" si="60"/>
        <v>65.615844700000025</v>
      </c>
      <c r="O491" t="str">
        <f t="shared" si="55"/>
        <v/>
      </c>
      <c r="P491">
        <f t="shared" si="56"/>
        <v>65.615844700000025</v>
      </c>
      <c r="Q491" t="str">
        <f t="shared" si="57"/>
        <v/>
      </c>
      <c r="R491">
        <f t="shared" si="58"/>
        <v>1</v>
      </c>
      <c r="S491">
        <f t="shared" si="61"/>
        <v>4.0790802377796256</v>
      </c>
    </row>
    <row r="492" spans="1:19" x14ac:dyDescent="0.3">
      <c r="A492" t="s">
        <v>518</v>
      </c>
      <c r="B492">
        <v>1776.9436035000001</v>
      </c>
      <c r="C492">
        <v>1815.8299560999999</v>
      </c>
      <c r="D492">
        <v>1772.3109131000001</v>
      </c>
      <c r="E492">
        <v>1852.9306641000001</v>
      </c>
      <c r="F492">
        <v>1757.1300048999999</v>
      </c>
      <c r="G492">
        <v>1767.9000243999999</v>
      </c>
      <c r="H492">
        <v>1818.4399414</v>
      </c>
      <c r="I492">
        <v>1815.8299560999999</v>
      </c>
      <c r="J492">
        <v>1797.2462158000001</v>
      </c>
      <c r="L492" t="str">
        <f t="shared" si="59"/>
        <v>21JUL2023:11:00:00</v>
      </c>
      <c r="M492">
        <v>12</v>
      </c>
      <c r="N492">
        <f t="shared" si="60"/>
        <v>38.886352599999782</v>
      </c>
      <c r="O492" t="str">
        <f t="shared" si="55"/>
        <v/>
      </c>
      <c r="P492">
        <f t="shared" si="56"/>
        <v>38.886352599999782</v>
      </c>
      <c r="Q492" t="str">
        <f t="shared" si="57"/>
        <v/>
      </c>
      <c r="R492">
        <f t="shared" si="58"/>
        <v>1</v>
      </c>
      <c r="S492">
        <f t="shared" si="61"/>
        <v>2.188384174005654</v>
      </c>
    </row>
    <row r="493" spans="1:19" x14ac:dyDescent="0.3">
      <c r="A493" t="s">
        <v>519</v>
      </c>
      <c r="B493">
        <v>1885.1317139</v>
      </c>
      <c r="C493">
        <v>1942.3699951000001</v>
      </c>
      <c r="D493">
        <v>1904.8320312999999</v>
      </c>
      <c r="E493">
        <v>1992.4299315999999</v>
      </c>
      <c r="F493">
        <v>1871.9200439000001</v>
      </c>
      <c r="G493">
        <v>1873.7900391000001</v>
      </c>
      <c r="H493">
        <v>1945.1400146000001</v>
      </c>
      <c r="I493">
        <v>1942.3699951000001</v>
      </c>
      <c r="J493">
        <v>1921.7905272999999</v>
      </c>
      <c r="L493" t="str">
        <f t="shared" si="59"/>
        <v>21JUL2023:12:00:00</v>
      </c>
      <c r="M493">
        <v>13</v>
      </c>
      <c r="N493">
        <f t="shared" si="60"/>
        <v>57.238281200000074</v>
      </c>
      <c r="O493" t="str">
        <f t="shared" si="55"/>
        <v/>
      </c>
      <c r="P493">
        <f t="shared" si="56"/>
        <v>57.238281200000074</v>
      </c>
      <c r="Q493" t="str">
        <f t="shared" si="57"/>
        <v/>
      </c>
      <c r="R493">
        <f t="shared" si="58"/>
        <v>1</v>
      </c>
      <c r="S493">
        <f t="shared" si="61"/>
        <v>3.0363014307145848</v>
      </c>
    </row>
    <row r="494" spans="1:19" x14ac:dyDescent="0.3">
      <c r="A494" t="s">
        <v>520</v>
      </c>
      <c r="B494">
        <v>2001.9885254000001</v>
      </c>
      <c r="C494">
        <v>2064.2700195000002</v>
      </c>
      <c r="D494">
        <v>2025.6693115</v>
      </c>
      <c r="E494">
        <v>2061.1408691000001</v>
      </c>
      <c r="F494">
        <v>1988.2299805</v>
      </c>
      <c r="G494">
        <v>1990.8000488</v>
      </c>
      <c r="H494">
        <v>2067.1000976999999</v>
      </c>
      <c r="I494">
        <v>2064.2700195000002</v>
      </c>
      <c r="J494">
        <v>2042.4479980000001</v>
      </c>
      <c r="L494" t="str">
        <f t="shared" si="59"/>
        <v>21JUL2023:13:00:00</v>
      </c>
      <c r="M494">
        <v>14</v>
      </c>
      <c r="N494">
        <f t="shared" si="60"/>
        <v>62.281494100000145</v>
      </c>
      <c r="O494" t="str">
        <f t="shared" si="55"/>
        <v/>
      </c>
      <c r="P494">
        <f t="shared" si="56"/>
        <v>62.281494100000145</v>
      </c>
      <c r="Q494" t="str">
        <f t="shared" si="57"/>
        <v/>
      </c>
      <c r="R494">
        <f t="shared" si="58"/>
        <v>1</v>
      </c>
      <c r="S494">
        <f t="shared" si="61"/>
        <v>3.110981572062518</v>
      </c>
    </row>
    <row r="495" spans="1:19" x14ac:dyDescent="0.3">
      <c r="A495" t="s">
        <v>521</v>
      </c>
      <c r="B495">
        <v>2118.7939452999999</v>
      </c>
      <c r="C495">
        <v>2163.3000487999998</v>
      </c>
      <c r="D495">
        <v>2156.2797851999999</v>
      </c>
      <c r="E495">
        <v>2187.5114745999999</v>
      </c>
      <c r="F495">
        <v>2089.6000976999999</v>
      </c>
      <c r="G495">
        <v>2091.7800293</v>
      </c>
      <c r="H495">
        <v>2166.5700683999999</v>
      </c>
      <c r="I495">
        <v>2163.3000487999998</v>
      </c>
      <c r="J495">
        <v>2148.3549804999998</v>
      </c>
      <c r="L495" t="str">
        <f t="shared" si="59"/>
        <v>21JUL2023:14:00:00</v>
      </c>
      <c r="M495">
        <v>15</v>
      </c>
      <c r="N495">
        <f t="shared" si="60"/>
        <v>44.506103499999881</v>
      </c>
      <c r="O495" t="str">
        <f t="shared" si="55"/>
        <v/>
      </c>
      <c r="P495">
        <f t="shared" si="56"/>
        <v>44.506103499999881</v>
      </c>
      <c r="Q495" t="str">
        <f t="shared" si="57"/>
        <v/>
      </c>
      <c r="R495">
        <f t="shared" si="58"/>
        <v>1</v>
      </c>
      <c r="S495">
        <f t="shared" si="61"/>
        <v>2.1005394884540443</v>
      </c>
    </row>
    <row r="496" spans="1:19" x14ac:dyDescent="0.3">
      <c r="A496" t="s">
        <v>522</v>
      </c>
      <c r="B496">
        <v>2183.2973633000001</v>
      </c>
      <c r="C496">
        <v>2210.5200195000002</v>
      </c>
      <c r="D496">
        <v>2209.2131347999998</v>
      </c>
      <c r="E496">
        <v>2253.7048340000001</v>
      </c>
      <c r="F496">
        <v>2156.0200195000002</v>
      </c>
      <c r="G496">
        <v>2158.3000487999998</v>
      </c>
      <c r="H496">
        <v>2215.2399902000002</v>
      </c>
      <c r="I496">
        <v>2210.5200195000002</v>
      </c>
      <c r="J496">
        <v>2201.0026855000001</v>
      </c>
      <c r="L496" t="str">
        <f t="shared" si="59"/>
        <v>21JUL2023:15:00:00</v>
      </c>
      <c r="M496">
        <v>16</v>
      </c>
      <c r="N496">
        <f t="shared" si="60"/>
        <v>27.222656200000074</v>
      </c>
      <c r="O496" t="str">
        <f t="shared" si="55"/>
        <v/>
      </c>
      <c r="P496">
        <f t="shared" si="56"/>
        <v>27.222656200000074</v>
      </c>
      <c r="Q496" t="str">
        <f t="shared" si="57"/>
        <v/>
      </c>
      <c r="R496">
        <f t="shared" si="58"/>
        <v>1</v>
      </c>
      <c r="S496">
        <f t="shared" si="61"/>
        <v>1.2468597570627622</v>
      </c>
    </row>
    <row r="497" spans="1:19" x14ac:dyDescent="0.3">
      <c r="A497" t="s">
        <v>523</v>
      </c>
      <c r="B497">
        <v>2276.0063476999999</v>
      </c>
      <c r="C497">
        <v>2227.3000487999998</v>
      </c>
      <c r="D497">
        <v>2223.6477051000002</v>
      </c>
      <c r="E497">
        <v>2299.7121582</v>
      </c>
      <c r="F497">
        <v>2197.9199219000002</v>
      </c>
      <c r="G497">
        <v>2199.4599609000002</v>
      </c>
      <c r="H497">
        <v>2231.2099609000002</v>
      </c>
      <c r="I497">
        <v>2227.3000487999998</v>
      </c>
      <c r="J497">
        <v>2222.0205077999999</v>
      </c>
      <c r="L497" t="str">
        <f t="shared" si="59"/>
        <v>21JUL2023:16:00:00</v>
      </c>
      <c r="M497">
        <v>17</v>
      </c>
      <c r="N497">
        <f t="shared" si="60"/>
        <v>-48.706298900000093</v>
      </c>
      <c r="O497">
        <f t="shared" si="55"/>
        <v>-48.706298900000093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2.1399895896256993</v>
      </c>
    </row>
    <row r="498" spans="1:19" x14ac:dyDescent="0.3">
      <c r="A498" t="s">
        <v>524</v>
      </c>
      <c r="B498">
        <v>2309.6403808999999</v>
      </c>
      <c r="C498">
        <v>2227.4299316000001</v>
      </c>
      <c r="D498">
        <v>2224.4282226999999</v>
      </c>
      <c r="E498">
        <v>2306.2805176000002</v>
      </c>
      <c r="F498">
        <v>2211.6599120999999</v>
      </c>
      <c r="G498">
        <v>2216.5</v>
      </c>
      <c r="H498">
        <v>2230.9499512000002</v>
      </c>
      <c r="I498">
        <v>2227.4299316000001</v>
      </c>
      <c r="J498">
        <v>2225.2158202999999</v>
      </c>
      <c r="L498" t="str">
        <f t="shared" si="59"/>
        <v>21JUL2023:17:00:00</v>
      </c>
      <c r="M498">
        <v>18</v>
      </c>
      <c r="N498">
        <f t="shared" si="60"/>
        <v>-82.210449299999709</v>
      </c>
      <c r="O498">
        <f t="shared" si="55"/>
        <v>-82.210449299999709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3.5594480413424661</v>
      </c>
    </row>
    <row r="499" spans="1:19" x14ac:dyDescent="0.3">
      <c r="A499" t="s">
        <v>525</v>
      </c>
      <c r="B499">
        <v>2330.5964355000001</v>
      </c>
      <c r="C499">
        <v>2217.0500487999998</v>
      </c>
      <c r="D499">
        <v>2233.7727051000002</v>
      </c>
      <c r="E499">
        <v>2294.6726073999998</v>
      </c>
      <c r="F499">
        <v>2195.3798827999999</v>
      </c>
      <c r="G499">
        <v>2205.0400390999998</v>
      </c>
      <c r="H499">
        <v>2220.4699707</v>
      </c>
      <c r="I499">
        <v>2217.0500487999998</v>
      </c>
      <c r="J499">
        <v>2218.0524902000002</v>
      </c>
      <c r="L499" t="str">
        <f t="shared" si="59"/>
        <v>21JUL2023:18:00:00</v>
      </c>
      <c r="M499">
        <v>19</v>
      </c>
      <c r="N499">
        <f t="shared" si="60"/>
        <v>-113.54638670000031</v>
      </c>
      <c r="O499">
        <f t="shared" si="55"/>
        <v>-113.54638670000031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4.8719883447191652</v>
      </c>
    </row>
    <row r="500" spans="1:19" x14ac:dyDescent="0.3">
      <c r="A500" t="s">
        <v>526</v>
      </c>
      <c r="B500">
        <v>2309.4003905999998</v>
      </c>
      <c r="C500">
        <v>2174.2399902000002</v>
      </c>
      <c r="D500">
        <v>2216.1213379000001</v>
      </c>
      <c r="E500">
        <v>2308.5214844000002</v>
      </c>
      <c r="F500">
        <v>2151.5500487999998</v>
      </c>
      <c r="G500">
        <v>2167.4299316000001</v>
      </c>
      <c r="H500">
        <v>2177.3601073999998</v>
      </c>
      <c r="I500">
        <v>2174.2399902000002</v>
      </c>
      <c r="J500">
        <v>2180.6022948999998</v>
      </c>
      <c r="L500" t="str">
        <f t="shared" si="59"/>
        <v>21JUL2023:19:00:00</v>
      </c>
      <c r="M500">
        <v>20</v>
      </c>
      <c r="N500">
        <f t="shared" si="60"/>
        <v>-135.16040039999962</v>
      </c>
      <c r="O500">
        <f t="shared" si="55"/>
        <v>-135.16040039999962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5.8526187555066587</v>
      </c>
    </row>
    <row r="501" spans="1:19" x14ac:dyDescent="0.3">
      <c r="A501" t="s">
        <v>527</v>
      </c>
      <c r="B501">
        <v>2263.1164551000002</v>
      </c>
      <c r="C501">
        <v>2108.7299804999998</v>
      </c>
      <c r="D501">
        <v>2144.5986327999999</v>
      </c>
      <c r="E501">
        <v>2241.4721679999998</v>
      </c>
      <c r="F501">
        <v>2071.6201172000001</v>
      </c>
      <c r="G501">
        <v>2090.0700683999999</v>
      </c>
      <c r="H501">
        <v>2111.7299804999998</v>
      </c>
      <c r="I501">
        <v>2108.7299804999998</v>
      </c>
      <c r="J501">
        <v>2111.2270508000001</v>
      </c>
      <c r="L501" t="str">
        <f t="shared" si="59"/>
        <v>21JUL2023:20:00:00</v>
      </c>
      <c r="M501">
        <v>21</v>
      </c>
      <c r="N501">
        <f t="shared" si="60"/>
        <v>-154.38647460000038</v>
      </c>
      <c r="O501">
        <f t="shared" si="55"/>
        <v>-154.38647460000038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6.821852859232493</v>
      </c>
    </row>
    <row r="502" spans="1:19" x14ac:dyDescent="0.3">
      <c r="A502" t="s">
        <v>528</v>
      </c>
      <c r="B502">
        <v>2137.5444336</v>
      </c>
      <c r="C502">
        <v>2013.6300048999999</v>
      </c>
      <c r="D502">
        <v>1979.5786132999999</v>
      </c>
      <c r="E502">
        <v>2028.1857910000001</v>
      </c>
      <c r="F502">
        <v>1969.6700439000001</v>
      </c>
      <c r="G502">
        <v>1989.8900146000001</v>
      </c>
      <c r="H502">
        <v>2016.1899414</v>
      </c>
      <c r="I502">
        <v>2013.6300048999999</v>
      </c>
      <c r="J502">
        <v>2000.8178711</v>
      </c>
      <c r="L502" t="str">
        <f t="shared" si="59"/>
        <v>21JUL2023:21:00:00</v>
      </c>
      <c r="M502">
        <v>22</v>
      </c>
      <c r="N502">
        <f t="shared" si="60"/>
        <v>-123.91442870000014</v>
      </c>
      <c r="O502">
        <f t="shared" si="55"/>
        <v>-123.91442870000014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5.7970457480178084</v>
      </c>
    </row>
    <row r="503" spans="1:19" x14ac:dyDescent="0.3">
      <c r="A503" t="s">
        <v>529</v>
      </c>
      <c r="B503">
        <v>1988.8660889</v>
      </c>
      <c r="C503">
        <v>1952.7399902</v>
      </c>
      <c r="D503">
        <v>1890.1276855000001</v>
      </c>
      <c r="E503">
        <v>1932.0845947</v>
      </c>
      <c r="F503">
        <v>1899.9399414</v>
      </c>
      <c r="G503">
        <v>1921.1199951000001</v>
      </c>
      <c r="H503">
        <v>1955.4300536999999</v>
      </c>
      <c r="I503">
        <v>1952.7399902</v>
      </c>
      <c r="J503">
        <v>1932.5825195</v>
      </c>
      <c r="L503" t="str">
        <f t="shared" si="59"/>
        <v>21JUL2023:22:00:00</v>
      </c>
      <c r="M503">
        <v>23</v>
      </c>
      <c r="N503">
        <f t="shared" si="60"/>
        <v>-36.126098700000057</v>
      </c>
      <c r="O503">
        <f t="shared" si="55"/>
        <v>-36.126098700000057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1.8164168468466695</v>
      </c>
    </row>
    <row r="504" spans="1:19" x14ac:dyDescent="0.3">
      <c r="A504" t="s">
        <v>530</v>
      </c>
      <c r="B504">
        <v>1775.8607178</v>
      </c>
      <c r="C504">
        <v>1845.0799560999999</v>
      </c>
      <c r="D504">
        <v>1776.3923339999999</v>
      </c>
      <c r="E504">
        <v>1837.4770507999999</v>
      </c>
      <c r="F504">
        <v>1788.1899414</v>
      </c>
      <c r="G504">
        <v>1805.7199707</v>
      </c>
      <c r="H504">
        <v>1848.3299560999999</v>
      </c>
      <c r="I504">
        <v>1845.0799560999999</v>
      </c>
      <c r="J504">
        <v>1822.6923827999999</v>
      </c>
      <c r="L504" t="str">
        <f t="shared" si="59"/>
        <v>21JUL2023:23:00:00</v>
      </c>
      <c r="M504">
        <v>24</v>
      </c>
      <c r="N504">
        <f t="shared" si="60"/>
        <v>69.219238299999915</v>
      </c>
      <c r="O504" t="str">
        <f t="shared" si="55"/>
        <v/>
      </c>
      <c r="P504">
        <f t="shared" si="56"/>
        <v>69.219238299999915</v>
      </c>
      <c r="Q504" t="str">
        <f t="shared" si="57"/>
        <v/>
      </c>
      <c r="R504">
        <f t="shared" si="58"/>
        <v>1</v>
      </c>
      <c r="S504">
        <f t="shared" si="61"/>
        <v>3.8977853165056318</v>
      </c>
    </row>
    <row r="505" spans="1:19" x14ac:dyDescent="0.3">
      <c r="A505" t="s">
        <v>531</v>
      </c>
      <c r="B505">
        <v>1576.4154053</v>
      </c>
      <c r="C505">
        <v>1726.0300293</v>
      </c>
      <c r="D505">
        <v>1669.8920897999999</v>
      </c>
      <c r="E505">
        <v>1745.5024414</v>
      </c>
      <c r="F505">
        <v>1657.9200439000001</v>
      </c>
      <c r="G505">
        <v>1676.5300293</v>
      </c>
      <c r="H505">
        <v>1729.6099853999999</v>
      </c>
      <c r="I505">
        <v>1726.0300293</v>
      </c>
      <c r="J505">
        <v>1704.1154785000001</v>
      </c>
      <c r="L505" t="str">
        <f t="shared" si="59"/>
        <v>22JUL2023:00:00:00</v>
      </c>
      <c r="M505">
        <v>1</v>
      </c>
      <c r="N505">
        <f t="shared" si="60"/>
        <v>149.61462400000005</v>
      </c>
      <c r="O505" t="str">
        <f t="shared" si="55"/>
        <v/>
      </c>
      <c r="P505">
        <f t="shared" si="56"/>
        <v>149.61462400000005</v>
      </c>
      <c r="Q505" t="str">
        <f t="shared" si="57"/>
        <v/>
      </c>
      <c r="R505">
        <f t="shared" si="58"/>
        <v>1</v>
      </c>
      <c r="S505">
        <f t="shared" si="61"/>
        <v>9.4908120979398589</v>
      </c>
    </row>
    <row r="506" spans="1:19" x14ac:dyDescent="0.3">
      <c r="A506" t="s">
        <v>532</v>
      </c>
      <c r="B506">
        <v>1453.8103027</v>
      </c>
      <c r="C506">
        <v>1654.0899658000001</v>
      </c>
      <c r="D506">
        <v>1619.3421631000001</v>
      </c>
      <c r="E506">
        <v>1645.9508057</v>
      </c>
      <c r="F506">
        <v>1564.7800293</v>
      </c>
      <c r="G506">
        <v>1583.3299560999999</v>
      </c>
      <c r="H506">
        <v>1654.0899658000001</v>
      </c>
      <c r="I506">
        <v>1656.6899414</v>
      </c>
      <c r="J506">
        <v>1631.9134521000001</v>
      </c>
      <c r="L506" t="str">
        <f t="shared" si="59"/>
        <v>22JUL2023:01:00:00</v>
      </c>
      <c r="M506">
        <v>2</v>
      </c>
      <c r="N506">
        <f t="shared" si="60"/>
        <v>200.27966310000011</v>
      </c>
      <c r="O506" t="str">
        <f t="shared" si="55"/>
        <v/>
      </c>
      <c r="P506">
        <f t="shared" si="56"/>
        <v>200.27966310000011</v>
      </c>
      <c r="Q506" t="str">
        <f t="shared" si="57"/>
        <v/>
      </c>
      <c r="R506">
        <f t="shared" si="58"/>
        <v>1</v>
      </c>
      <c r="S506">
        <f t="shared" si="61"/>
        <v>13.776189557058647</v>
      </c>
    </row>
    <row r="507" spans="1:19" x14ac:dyDescent="0.3">
      <c r="A507" t="s">
        <v>533</v>
      </c>
      <c r="B507">
        <v>1363.3078613</v>
      </c>
      <c r="C507">
        <v>1560.5400391000001</v>
      </c>
      <c r="D507">
        <v>1532.3000488</v>
      </c>
      <c r="E507">
        <v>1573.4822998</v>
      </c>
      <c r="F507">
        <v>1462.7399902</v>
      </c>
      <c r="G507">
        <v>1491.7199707</v>
      </c>
      <c r="H507">
        <v>1560.5400391000001</v>
      </c>
      <c r="I507">
        <v>1563.75</v>
      </c>
      <c r="J507">
        <v>1539.1929932</v>
      </c>
      <c r="L507" t="str">
        <f t="shared" si="59"/>
        <v>22JUL2023:02:00:00</v>
      </c>
      <c r="M507">
        <v>3</v>
      </c>
      <c r="N507">
        <f t="shared" si="60"/>
        <v>197.23217780000004</v>
      </c>
      <c r="O507" t="str">
        <f t="shared" si="55"/>
        <v/>
      </c>
      <c r="P507">
        <f t="shared" si="56"/>
        <v>197.23217780000004</v>
      </c>
      <c r="Q507" t="str">
        <f t="shared" si="57"/>
        <v/>
      </c>
      <c r="R507">
        <f t="shared" si="58"/>
        <v>1</v>
      </c>
      <c r="S507">
        <f t="shared" si="61"/>
        <v>14.467178206683759</v>
      </c>
    </row>
    <row r="508" spans="1:19" x14ac:dyDescent="0.3">
      <c r="A508" t="s">
        <v>534</v>
      </c>
      <c r="B508">
        <v>1289.7462158000001</v>
      </c>
      <c r="C508">
        <v>1495.6199951000001</v>
      </c>
      <c r="D508">
        <v>1457.4870605000001</v>
      </c>
      <c r="E508">
        <v>1483.4871826000001</v>
      </c>
      <c r="F508">
        <v>1382.8900146000001</v>
      </c>
      <c r="G508">
        <v>1420.5100098</v>
      </c>
      <c r="H508">
        <v>1495.6199951000001</v>
      </c>
      <c r="I508">
        <v>1499.4000243999999</v>
      </c>
      <c r="J508">
        <v>1470.3435059000001</v>
      </c>
      <c r="L508" t="str">
        <f t="shared" si="59"/>
        <v>22JUL2023:03:00:00</v>
      </c>
      <c r="M508">
        <v>4</v>
      </c>
      <c r="N508">
        <f t="shared" si="60"/>
        <v>205.87377930000002</v>
      </c>
      <c r="O508" t="str">
        <f t="shared" si="55"/>
        <v/>
      </c>
      <c r="P508">
        <f t="shared" si="56"/>
        <v>205.87377930000002</v>
      </c>
      <c r="Q508" t="str">
        <f t="shared" si="57"/>
        <v/>
      </c>
      <c r="R508">
        <f t="shared" si="58"/>
        <v>1</v>
      </c>
      <c r="S508">
        <f t="shared" si="61"/>
        <v>15.962348001331506</v>
      </c>
    </row>
    <row r="509" spans="1:19" x14ac:dyDescent="0.3">
      <c r="A509" t="s">
        <v>535</v>
      </c>
      <c r="B509">
        <v>1343.8535156</v>
      </c>
      <c r="C509">
        <v>1433.8399658000001</v>
      </c>
      <c r="D509">
        <v>1365.1556396000001</v>
      </c>
      <c r="E509">
        <v>1369.9873047000001</v>
      </c>
      <c r="F509">
        <v>1330.6300048999999</v>
      </c>
      <c r="G509">
        <v>1365.5699463000001</v>
      </c>
      <c r="H509">
        <v>1433.8399658000001</v>
      </c>
      <c r="I509">
        <v>1437.9100341999999</v>
      </c>
      <c r="J509">
        <v>1404.1761475000001</v>
      </c>
      <c r="L509" t="str">
        <f t="shared" si="59"/>
        <v>22JUL2023:04:00:00</v>
      </c>
      <c r="M509">
        <v>5</v>
      </c>
      <c r="N509">
        <f t="shared" si="60"/>
        <v>89.986450200000036</v>
      </c>
      <c r="O509" t="str">
        <f t="shared" si="55"/>
        <v/>
      </c>
      <c r="P509">
        <f t="shared" si="56"/>
        <v>89.986450200000036</v>
      </c>
      <c r="Q509" t="str">
        <f t="shared" si="57"/>
        <v/>
      </c>
      <c r="R509">
        <f t="shared" si="58"/>
        <v>1</v>
      </c>
      <c r="S509">
        <f t="shared" si="61"/>
        <v>6.6961502243660194</v>
      </c>
    </row>
    <row r="510" spans="1:19" x14ac:dyDescent="0.3">
      <c r="A510" t="s">
        <v>536</v>
      </c>
      <c r="B510">
        <v>1309.3843993999999</v>
      </c>
      <c r="C510">
        <v>1394.0500488</v>
      </c>
      <c r="D510">
        <v>1305.3623047000001</v>
      </c>
      <c r="E510">
        <v>1304.2458495999999</v>
      </c>
      <c r="F510">
        <v>1288.7099608999999</v>
      </c>
      <c r="G510">
        <v>1320.7299805</v>
      </c>
      <c r="H510">
        <v>1394.0500488</v>
      </c>
      <c r="I510">
        <v>1398.4799805</v>
      </c>
      <c r="J510">
        <v>1359.7755127</v>
      </c>
      <c r="L510" t="str">
        <f t="shared" si="59"/>
        <v>22JUL2023:05:00:00</v>
      </c>
      <c r="M510">
        <v>6</v>
      </c>
      <c r="N510">
        <f t="shared" si="60"/>
        <v>84.66564940000012</v>
      </c>
      <c r="O510" t="str">
        <f t="shared" si="55"/>
        <v/>
      </c>
      <c r="P510">
        <f t="shared" si="56"/>
        <v>84.66564940000012</v>
      </c>
      <c r="Q510" t="str">
        <f t="shared" si="57"/>
        <v/>
      </c>
      <c r="R510">
        <f t="shared" si="58"/>
        <v>1</v>
      </c>
      <c r="S510">
        <f t="shared" si="61"/>
        <v>6.466065231783463</v>
      </c>
    </row>
    <row r="511" spans="1:19" x14ac:dyDescent="0.3">
      <c r="A511" t="s">
        <v>537</v>
      </c>
      <c r="B511">
        <v>1279.4447021000001</v>
      </c>
      <c r="C511">
        <v>1354.6099853999999</v>
      </c>
      <c r="D511">
        <v>1289.4613036999999</v>
      </c>
      <c r="E511">
        <v>1431.7668457</v>
      </c>
      <c r="F511">
        <v>1263.6099853999999</v>
      </c>
      <c r="G511">
        <v>1277.4300536999999</v>
      </c>
      <c r="H511">
        <v>1354.6099853999999</v>
      </c>
      <c r="I511">
        <v>1358.5999756000001</v>
      </c>
      <c r="J511">
        <v>1325.9592285000001</v>
      </c>
      <c r="L511" t="str">
        <f t="shared" si="59"/>
        <v>22JUL2023:06:00:00</v>
      </c>
      <c r="M511">
        <v>7</v>
      </c>
      <c r="N511">
        <f t="shared" si="60"/>
        <v>75.165283299999828</v>
      </c>
      <c r="O511" t="str">
        <f t="shared" si="55"/>
        <v/>
      </c>
      <c r="P511">
        <f t="shared" si="56"/>
        <v>75.165283299999828</v>
      </c>
      <c r="Q511" t="str">
        <f t="shared" si="57"/>
        <v/>
      </c>
      <c r="R511">
        <f t="shared" si="58"/>
        <v>1</v>
      </c>
      <c r="S511">
        <f t="shared" si="61"/>
        <v>5.8748364174417427</v>
      </c>
    </row>
    <row r="512" spans="1:19" x14ac:dyDescent="0.3">
      <c r="A512" t="s">
        <v>538</v>
      </c>
      <c r="B512">
        <v>1286.1157227000001</v>
      </c>
      <c r="C512">
        <v>1319.6099853999999</v>
      </c>
      <c r="D512">
        <v>1309.0650635</v>
      </c>
      <c r="E512">
        <v>1633.3886719</v>
      </c>
      <c r="F512">
        <v>1240.2700195</v>
      </c>
      <c r="G512">
        <v>1250.3199463000001</v>
      </c>
      <c r="H512">
        <v>1319.6099853999999</v>
      </c>
      <c r="I512">
        <v>1323.0999756000001</v>
      </c>
      <c r="J512">
        <v>1303.6850586</v>
      </c>
      <c r="L512" t="str">
        <f t="shared" si="59"/>
        <v>22JUL2023:07:00:00</v>
      </c>
      <c r="M512">
        <v>8</v>
      </c>
      <c r="N512">
        <f t="shared" si="60"/>
        <v>33.494262699999808</v>
      </c>
      <c r="O512" t="str">
        <f t="shared" si="55"/>
        <v/>
      </c>
      <c r="P512">
        <f t="shared" si="56"/>
        <v>33.494262699999808</v>
      </c>
      <c r="Q512" t="str">
        <f t="shared" si="57"/>
        <v/>
      </c>
      <c r="R512">
        <f t="shared" si="58"/>
        <v>1</v>
      </c>
      <c r="S512">
        <f t="shared" si="61"/>
        <v>2.604296184925242</v>
      </c>
    </row>
    <row r="513" spans="1:19" x14ac:dyDescent="0.3">
      <c r="A513" t="s">
        <v>539</v>
      </c>
      <c r="B513">
        <v>1287.7080077999999</v>
      </c>
      <c r="C513">
        <v>1333.4399414</v>
      </c>
      <c r="D513">
        <v>1294.3635254000001</v>
      </c>
      <c r="E513">
        <v>1478.9444579999999</v>
      </c>
      <c r="F513">
        <v>1260.2900391000001</v>
      </c>
      <c r="G513">
        <v>1264.2700195</v>
      </c>
      <c r="H513">
        <v>1333.4399414</v>
      </c>
      <c r="I513">
        <v>1337.1899414</v>
      </c>
      <c r="J513">
        <v>1312.5177002</v>
      </c>
      <c r="L513" t="str">
        <f t="shared" si="59"/>
        <v>22JUL2023:08:00:00</v>
      </c>
      <c r="M513">
        <v>9</v>
      </c>
      <c r="N513">
        <f t="shared" si="60"/>
        <v>45.731933600000048</v>
      </c>
      <c r="O513" t="str">
        <f t="shared" si="55"/>
        <v/>
      </c>
      <c r="P513">
        <f t="shared" si="56"/>
        <v>45.731933600000048</v>
      </c>
      <c r="Q513" t="str">
        <f t="shared" si="57"/>
        <v/>
      </c>
      <c r="R513">
        <f t="shared" si="58"/>
        <v>1</v>
      </c>
      <c r="S513">
        <f t="shared" si="61"/>
        <v>3.5514210770601102</v>
      </c>
    </row>
    <row r="514" spans="1:19" x14ac:dyDescent="0.3">
      <c r="A514" t="s">
        <v>540</v>
      </c>
      <c r="B514">
        <v>1289.0046387</v>
      </c>
      <c r="C514">
        <v>1454.7199707</v>
      </c>
      <c r="D514">
        <v>1425.5327147999999</v>
      </c>
      <c r="E514">
        <v>1519.3535156</v>
      </c>
      <c r="F514">
        <v>1366.5600586</v>
      </c>
      <c r="G514">
        <v>1368.5500488</v>
      </c>
      <c r="H514">
        <v>1454.7199707</v>
      </c>
      <c r="I514">
        <v>1458.7199707</v>
      </c>
      <c r="J514">
        <v>1432.6495361</v>
      </c>
      <c r="L514" t="str">
        <f t="shared" si="59"/>
        <v>22JUL2023:09:00:00</v>
      </c>
      <c r="M514">
        <v>10</v>
      </c>
      <c r="N514">
        <f t="shared" si="60"/>
        <v>165.71533199999999</v>
      </c>
      <c r="O514" t="str">
        <f t="shared" si="55"/>
        <v/>
      </c>
      <c r="P514">
        <f t="shared" si="56"/>
        <v>165.71533199999999</v>
      </c>
      <c r="Q514" t="str">
        <f t="shared" si="57"/>
        <v/>
      </c>
      <c r="R514">
        <f t="shared" si="58"/>
        <v>1</v>
      </c>
      <c r="S514">
        <f t="shared" si="61"/>
        <v>12.856069483747468</v>
      </c>
    </row>
    <row r="515" spans="1:19" x14ac:dyDescent="0.3">
      <c r="A515" t="s">
        <v>541</v>
      </c>
      <c r="B515">
        <v>1305.6260986</v>
      </c>
      <c r="C515">
        <v>1623.7800293</v>
      </c>
      <c r="D515">
        <v>1544.4903564000001</v>
      </c>
      <c r="E515">
        <v>1616.8358154</v>
      </c>
      <c r="F515">
        <v>1508.9300536999999</v>
      </c>
      <c r="G515">
        <v>1519.1800536999999</v>
      </c>
      <c r="H515">
        <v>1623.7800293</v>
      </c>
      <c r="I515">
        <v>1626.9899902</v>
      </c>
      <c r="J515">
        <v>1586.9401855000001</v>
      </c>
      <c r="L515" t="str">
        <f t="shared" si="59"/>
        <v>22JUL2023:10:00:00</v>
      </c>
      <c r="M515">
        <v>11</v>
      </c>
      <c r="N515">
        <f t="shared" si="60"/>
        <v>318.15393070000005</v>
      </c>
      <c r="O515" t="str">
        <f t="shared" ref="O515:O578" si="62">IF(N515&lt;0,N515,"")</f>
        <v/>
      </c>
      <c r="P515">
        <f t="shared" ref="P515:P578" si="63">IF(N515&gt;0,N515,"")</f>
        <v>318.15393070000005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24.367920573979866</v>
      </c>
    </row>
    <row r="516" spans="1:19" x14ac:dyDescent="0.3">
      <c r="A516" t="s">
        <v>542</v>
      </c>
      <c r="B516">
        <v>1455.8894043</v>
      </c>
      <c r="C516">
        <v>1749.6099853999999</v>
      </c>
      <c r="D516">
        <v>1685.9395752</v>
      </c>
      <c r="E516">
        <v>1765.7653809000001</v>
      </c>
      <c r="F516">
        <v>1618.9000243999999</v>
      </c>
      <c r="G516">
        <v>1624.2900391000001</v>
      </c>
      <c r="H516">
        <v>1749.6099853999999</v>
      </c>
      <c r="I516">
        <v>1752.3900146000001</v>
      </c>
      <c r="J516">
        <v>1712.1069336</v>
      </c>
      <c r="L516" t="str">
        <f t="shared" ref="L516:L579" si="66">A516</f>
        <v>22JUL2023:11:00:00</v>
      </c>
      <c r="M516">
        <v>12</v>
      </c>
      <c r="N516">
        <f t="shared" ref="N516:N579" si="67">C516-B516</f>
        <v>293.72058109999989</v>
      </c>
      <c r="O516" t="str">
        <f t="shared" si="62"/>
        <v/>
      </c>
      <c r="P516">
        <f t="shared" si="63"/>
        <v>293.72058109999989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20.174649271606068</v>
      </c>
    </row>
    <row r="517" spans="1:19" x14ac:dyDescent="0.3">
      <c r="A517" t="s">
        <v>543</v>
      </c>
      <c r="B517">
        <v>1618.3673096</v>
      </c>
      <c r="C517">
        <v>1860.8800048999999</v>
      </c>
      <c r="D517">
        <v>1750.7148437999999</v>
      </c>
      <c r="E517">
        <v>1730.9023437999999</v>
      </c>
      <c r="F517">
        <v>1698.7299805</v>
      </c>
      <c r="G517">
        <v>1714</v>
      </c>
      <c r="H517">
        <v>1860.8800048999999</v>
      </c>
      <c r="I517">
        <v>1863.4300536999999</v>
      </c>
      <c r="J517">
        <v>1808.7091064000001</v>
      </c>
      <c r="L517" t="str">
        <f t="shared" si="66"/>
        <v>22JUL2023:12:00:00</v>
      </c>
      <c r="M517">
        <v>13</v>
      </c>
      <c r="N517">
        <f t="shared" si="67"/>
        <v>242.5126952999999</v>
      </c>
      <c r="O517" t="str">
        <f t="shared" si="62"/>
        <v/>
      </c>
      <c r="P517">
        <f t="shared" si="63"/>
        <v>242.5126952999999</v>
      </c>
      <c r="Q517" t="str">
        <f t="shared" si="64"/>
        <v/>
      </c>
      <c r="R517">
        <f t="shared" si="65"/>
        <v>1</v>
      </c>
      <c r="S517">
        <f t="shared" si="68"/>
        <v>14.985021871205491</v>
      </c>
    </row>
    <row r="518" spans="1:19" x14ac:dyDescent="0.3">
      <c r="A518" t="s">
        <v>544</v>
      </c>
      <c r="B518">
        <v>1805.612793</v>
      </c>
      <c r="C518">
        <v>1972.8199463000001</v>
      </c>
      <c r="D518">
        <v>1851.7044678</v>
      </c>
      <c r="E518">
        <v>1858.0185547000001</v>
      </c>
      <c r="F518">
        <v>1787.9300536999999</v>
      </c>
      <c r="G518">
        <v>1805.2800293</v>
      </c>
      <c r="H518">
        <v>1972.8199463000001</v>
      </c>
      <c r="I518">
        <v>1975.5699463000001</v>
      </c>
      <c r="J518">
        <v>1914.1789550999999</v>
      </c>
      <c r="L518" t="str">
        <f t="shared" si="66"/>
        <v>22JUL2023:13:00:00</v>
      </c>
      <c r="M518">
        <v>14</v>
      </c>
      <c r="N518">
        <f t="shared" si="67"/>
        <v>167.20715330000007</v>
      </c>
      <c r="O518" t="str">
        <f t="shared" si="62"/>
        <v/>
      </c>
      <c r="P518">
        <f t="shared" si="63"/>
        <v>167.20715330000007</v>
      </c>
      <c r="Q518" t="str">
        <f t="shared" si="64"/>
        <v/>
      </c>
      <c r="R518">
        <f t="shared" si="65"/>
        <v>1</v>
      </c>
      <c r="S518">
        <f t="shared" si="68"/>
        <v>9.2604103132315405</v>
      </c>
    </row>
    <row r="519" spans="1:19" x14ac:dyDescent="0.3">
      <c r="A519" t="s">
        <v>545</v>
      </c>
      <c r="B519">
        <v>1990.3601074000001</v>
      </c>
      <c r="C519">
        <v>2080.6298827999999</v>
      </c>
      <c r="D519">
        <v>1936.3162841999999</v>
      </c>
      <c r="E519">
        <v>1955.1312256000001</v>
      </c>
      <c r="F519">
        <v>1871.5899658000001</v>
      </c>
      <c r="G519">
        <v>1897.9699707</v>
      </c>
      <c r="H519">
        <v>2080.6298827999999</v>
      </c>
      <c r="I519">
        <v>2082.9199219000002</v>
      </c>
      <c r="J519">
        <v>2013.2841797000001</v>
      </c>
      <c r="L519" t="str">
        <f t="shared" si="66"/>
        <v>22JUL2023:14:00:00</v>
      </c>
      <c r="M519">
        <v>15</v>
      </c>
      <c r="N519">
        <f t="shared" si="67"/>
        <v>90.269775399999844</v>
      </c>
      <c r="O519" t="str">
        <f t="shared" si="62"/>
        <v/>
      </c>
      <c r="P519">
        <f t="shared" si="63"/>
        <v>90.269775399999844</v>
      </c>
      <c r="Q519" t="str">
        <f t="shared" si="64"/>
        <v/>
      </c>
      <c r="R519">
        <f t="shared" si="65"/>
        <v>1</v>
      </c>
      <c r="S519">
        <f t="shared" si="68"/>
        <v>4.5353489081892278</v>
      </c>
    </row>
    <row r="520" spans="1:19" x14ac:dyDescent="0.3">
      <c r="A520" t="s">
        <v>546</v>
      </c>
      <c r="B520">
        <v>2049.3027344000002</v>
      </c>
      <c r="C520">
        <v>2162.0800780999998</v>
      </c>
      <c r="D520">
        <v>1987.5941161999999</v>
      </c>
      <c r="E520">
        <v>2015.2365723</v>
      </c>
      <c r="F520">
        <v>1954.9899902</v>
      </c>
      <c r="G520">
        <v>1983.9899902</v>
      </c>
      <c r="H520">
        <v>2162.0800780999998</v>
      </c>
      <c r="I520">
        <v>2163.9799804999998</v>
      </c>
      <c r="J520">
        <v>2089.2348633000001</v>
      </c>
      <c r="L520" t="str">
        <f t="shared" si="66"/>
        <v>22JUL2023:15:00:00</v>
      </c>
      <c r="M520">
        <v>16</v>
      </c>
      <c r="N520">
        <f t="shared" si="67"/>
        <v>112.77734369999962</v>
      </c>
      <c r="O520" t="str">
        <f t="shared" si="62"/>
        <v/>
      </c>
      <c r="P520">
        <f t="shared" si="63"/>
        <v>112.77734369999962</v>
      </c>
      <c r="Q520" t="str">
        <f t="shared" si="64"/>
        <v/>
      </c>
      <c r="R520">
        <f t="shared" si="65"/>
        <v>1</v>
      </c>
      <c r="S520">
        <f t="shared" si="68"/>
        <v>5.5032056419433237</v>
      </c>
    </row>
    <row r="521" spans="1:19" x14ac:dyDescent="0.3">
      <c r="A521" t="s">
        <v>547</v>
      </c>
      <c r="B521">
        <v>2122.1909179999998</v>
      </c>
      <c r="C521">
        <v>2208.9899902000002</v>
      </c>
      <c r="D521">
        <v>2031.6772461</v>
      </c>
      <c r="E521">
        <v>2104.4321289</v>
      </c>
      <c r="F521">
        <v>2018.4599608999999</v>
      </c>
      <c r="G521">
        <v>2052.4599609000002</v>
      </c>
      <c r="H521">
        <v>2208.9899902000002</v>
      </c>
      <c r="I521">
        <v>2211.1298827999999</v>
      </c>
      <c r="J521">
        <v>2139.4633789</v>
      </c>
      <c r="L521" t="str">
        <f t="shared" si="66"/>
        <v>22JUL2023:16:00:00</v>
      </c>
      <c r="M521">
        <v>17</v>
      </c>
      <c r="N521">
        <f t="shared" si="67"/>
        <v>86.79907220000041</v>
      </c>
      <c r="O521" t="str">
        <f t="shared" si="62"/>
        <v/>
      </c>
      <c r="P521">
        <f t="shared" si="63"/>
        <v>86.79907220000041</v>
      </c>
      <c r="Q521" t="str">
        <f t="shared" si="64"/>
        <v/>
      </c>
      <c r="R521">
        <f t="shared" si="65"/>
        <v>1</v>
      </c>
      <c r="S521">
        <f t="shared" si="68"/>
        <v>4.0900689689974641</v>
      </c>
    </row>
    <row r="522" spans="1:19" x14ac:dyDescent="0.3">
      <c r="A522" t="s">
        <v>548</v>
      </c>
      <c r="B522">
        <v>2170.2800293</v>
      </c>
      <c r="C522">
        <v>2252.7099609000002</v>
      </c>
      <c r="D522">
        <v>2043.9058838000001</v>
      </c>
      <c r="E522">
        <v>2148.2585448999998</v>
      </c>
      <c r="F522">
        <v>2066.7399902000002</v>
      </c>
      <c r="G522">
        <v>2097.3798827999999</v>
      </c>
      <c r="H522">
        <v>2252.7099609000002</v>
      </c>
      <c r="I522">
        <v>2254.8000487999998</v>
      </c>
      <c r="J522">
        <v>2177.4462890999998</v>
      </c>
      <c r="L522" t="str">
        <f t="shared" si="66"/>
        <v>22JUL2023:17:00:00</v>
      </c>
      <c r="M522">
        <v>18</v>
      </c>
      <c r="N522">
        <f t="shared" si="67"/>
        <v>82.429931600000145</v>
      </c>
      <c r="O522" t="str">
        <f t="shared" si="62"/>
        <v/>
      </c>
      <c r="P522">
        <f t="shared" si="63"/>
        <v>82.429931600000145</v>
      </c>
      <c r="Q522" t="str">
        <f t="shared" si="64"/>
        <v/>
      </c>
      <c r="R522">
        <f t="shared" si="65"/>
        <v>1</v>
      </c>
      <c r="S522">
        <f t="shared" si="68"/>
        <v>3.7981242276180835</v>
      </c>
    </row>
    <row r="523" spans="1:19" x14ac:dyDescent="0.3">
      <c r="A523" t="s">
        <v>549</v>
      </c>
      <c r="B523">
        <v>2197.7380370999999</v>
      </c>
      <c r="C523">
        <v>2265.9599609000002</v>
      </c>
      <c r="D523">
        <v>2042.3901367000001</v>
      </c>
      <c r="E523">
        <v>2136.1254883000001</v>
      </c>
      <c r="F523">
        <v>2084.5</v>
      </c>
      <c r="G523">
        <v>2111.0800780999998</v>
      </c>
      <c r="H523">
        <v>2265.9599609000002</v>
      </c>
      <c r="I523">
        <v>2268.2600097999998</v>
      </c>
      <c r="J523">
        <v>2188.3022461</v>
      </c>
      <c r="L523" t="str">
        <f t="shared" si="66"/>
        <v>22JUL2023:18:00:00</v>
      </c>
      <c r="M523">
        <v>19</v>
      </c>
      <c r="N523">
        <f t="shared" si="67"/>
        <v>68.221923800000241</v>
      </c>
      <c r="O523" t="str">
        <f t="shared" si="62"/>
        <v/>
      </c>
      <c r="P523">
        <f t="shared" si="63"/>
        <v>68.221923800000241</v>
      </c>
      <c r="Q523" t="str">
        <f t="shared" si="64"/>
        <v/>
      </c>
      <c r="R523">
        <f t="shared" si="65"/>
        <v>1</v>
      </c>
      <c r="S523">
        <f t="shared" si="68"/>
        <v>3.1041881538357368</v>
      </c>
    </row>
    <row r="524" spans="1:19" x14ac:dyDescent="0.3">
      <c r="A524" t="s">
        <v>550</v>
      </c>
      <c r="B524">
        <v>2198.8308105000001</v>
      </c>
      <c r="C524">
        <v>2233.3200683999999</v>
      </c>
      <c r="D524">
        <v>2018.8477783000001</v>
      </c>
      <c r="E524">
        <v>2117.7219237999998</v>
      </c>
      <c r="F524">
        <v>2064.9399414</v>
      </c>
      <c r="G524">
        <v>2082.7600097999998</v>
      </c>
      <c r="H524">
        <v>2233.3200683999999</v>
      </c>
      <c r="I524">
        <v>2235.4099120999999</v>
      </c>
      <c r="J524">
        <v>2159.1586914</v>
      </c>
      <c r="L524" t="str">
        <f t="shared" si="66"/>
        <v>22JUL2023:19:00:00</v>
      </c>
      <c r="M524">
        <v>20</v>
      </c>
      <c r="N524">
        <f t="shared" si="67"/>
        <v>34.489257899999757</v>
      </c>
      <c r="O524" t="str">
        <f t="shared" si="62"/>
        <v/>
      </c>
      <c r="P524">
        <f t="shared" si="63"/>
        <v>34.489257899999757</v>
      </c>
      <c r="Q524" t="str">
        <f t="shared" si="64"/>
        <v/>
      </c>
      <c r="R524">
        <f t="shared" si="65"/>
        <v>1</v>
      </c>
      <c r="S524">
        <f t="shared" si="68"/>
        <v>1.5685271342981189</v>
      </c>
    </row>
    <row r="525" spans="1:19" x14ac:dyDescent="0.3">
      <c r="A525" t="s">
        <v>551</v>
      </c>
      <c r="B525">
        <v>2119.3312987999998</v>
      </c>
      <c r="C525">
        <v>2145.6298827999999</v>
      </c>
      <c r="D525">
        <v>1962.859375</v>
      </c>
      <c r="E525">
        <v>2048.0241698999998</v>
      </c>
      <c r="F525">
        <v>1982.9399414</v>
      </c>
      <c r="G525">
        <v>1996.7600098</v>
      </c>
      <c r="H525">
        <v>2145.6298827999999</v>
      </c>
      <c r="I525">
        <v>2147.5300293</v>
      </c>
      <c r="J525">
        <v>2078.4897461</v>
      </c>
      <c r="L525" t="str">
        <f t="shared" si="66"/>
        <v>22JUL2023:20:00:00</v>
      </c>
      <c r="M525">
        <v>21</v>
      </c>
      <c r="N525">
        <f t="shared" si="67"/>
        <v>26.298584000000119</v>
      </c>
      <c r="O525" t="str">
        <f t="shared" si="62"/>
        <v/>
      </c>
      <c r="P525">
        <f t="shared" si="63"/>
        <v>26.298584000000119</v>
      </c>
      <c r="Q525" t="str">
        <f t="shared" si="64"/>
        <v/>
      </c>
      <c r="R525">
        <f t="shared" si="65"/>
        <v>1</v>
      </c>
      <c r="S525">
        <f t="shared" si="68"/>
        <v>1.2408906533344177</v>
      </c>
    </row>
    <row r="526" spans="1:19" x14ac:dyDescent="0.3">
      <c r="A526" t="s">
        <v>552</v>
      </c>
      <c r="B526">
        <v>2027.8535156</v>
      </c>
      <c r="C526">
        <v>2026.4799805</v>
      </c>
      <c r="D526">
        <v>1829.1171875</v>
      </c>
      <c r="E526">
        <v>1905.2884521000001</v>
      </c>
      <c r="F526">
        <v>1887.3699951000001</v>
      </c>
      <c r="G526">
        <v>1893.4499512</v>
      </c>
      <c r="H526">
        <v>2026.4799805</v>
      </c>
      <c r="I526">
        <v>2028.4699707</v>
      </c>
      <c r="J526">
        <v>1960.3903809000001</v>
      </c>
      <c r="L526" t="str">
        <f t="shared" si="66"/>
        <v>22JUL2023:21:00:00</v>
      </c>
      <c r="M526">
        <v>22</v>
      </c>
      <c r="N526">
        <f t="shared" si="67"/>
        <v>-1.3735351000000264</v>
      </c>
      <c r="O526">
        <f t="shared" si="62"/>
        <v>-1.3735351000000264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6.7733447679213937E-2</v>
      </c>
    </row>
    <row r="527" spans="1:19" x14ac:dyDescent="0.3">
      <c r="A527" t="s">
        <v>553</v>
      </c>
      <c r="B527">
        <v>1942.9592285000001</v>
      </c>
      <c r="C527">
        <v>1933.0600586</v>
      </c>
      <c r="D527">
        <v>1753.2192382999999</v>
      </c>
      <c r="E527">
        <v>1826.6816406</v>
      </c>
      <c r="F527">
        <v>1821.7900391000001</v>
      </c>
      <c r="G527">
        <v>1810.3900146000001</v>
      </c>
      <c r="H527">
        <v>1933.0600586</v>
      </c>
      <c r="I527">
        <v>1934.9699707</v>
      </c>
      <c r="J527">
        <v>1874.2709961</v>
      </c>
      <c r="L527" t="str">
        <f t="shared" si="66"/>
        <v>22JUL2023:22:00:00</v>
      </c>
      <c r="M527">
        <v>23</v>
      </c>
      <c r="N527">
        <f t="shared" si="67"/>
        <v>-9.8991699000000608</v>
      </c>
      <c r="O527">
        <f t="shared" si="62"/>
        <v>-9.8991699000000608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0.50948932714570649</v>
      </c>
    </row>
    <row r="528" spans="1:19" x14ac:dyDescent="0.3">
      <c r="A528" t="s">
        <v>554</v>
      </c>
      <c r="B528">
        <v>1767.8272704999999</v>
      </c>
      <c r="C528">
        <v>1823.0799560999999</v>
      </c>
      <c r="D528">
        <v>1659.8682861</v>
      </c>
      <c r="E528">
        <v>1720.1269531</v>
      </c>
      <c r="F528">
        <v>1699.1700439000001</v>
      </c>
      <c r="G528">
        <v>1706.1800536999999</v>
      </c>
      <c r="H528">
        <v>1823.0799560999999</v>
      </c>
      <c r="I528">
        <v>1825.3399658000001</v>
      </c>
      <c r="J528">
        <v>1767.034668</v>
      </c>
      <c r="L528" t="str">
        <f t="shared" si="66"/>
        <v>22JUL2023:23:00:00</v>
      </c>
      <c r="M528">
        <v>24</v>
      </c>
      <c r="N528">
        <f t="shared" si="67"/>
        <v>55.25268559999995</v>
      </c>
      <c r="O528" t="str">
        <f t="shared" si="62"/>
        <v/>
      </c>
      <c r="P528">
        <f t="shared" si="63"/>
        <v>55.25268559999995</v>
      </c>
      <c r="Q528" t="str">
        <f t="shared" si="64"/>
        <v/>
      </c>
      <c r="R528">
        <f t="shared" si="65"/>
        <v>1</v>
      </c>
      <c r="S528">
        <f t="shared" si="68"/>
        <v>3.1254572503778983</v>
      </c>
    </row>
    <row r="529" spans="1:19" x14ac:dyDescent="0.3">
      <c r="A529" t="s">
        <v>555</v>
      </c>
      <c r="B529">
        <v>1667.0904541</v>
      </c>
      <c r="C529">
        <v>1720.4899902</v>
      </c>
      <c r="D529">
        <v>1567.8189697</v>
      </c>
      <c r="E529">
        <v>1608.6079102000001</v>
      </c>
      <c r="F529">
        <v>1588.1400146000001</v>
      </c>
      <c r="G529">
        <v>1611.6300048999999</v>
      </c>
      <c r="H529">
        <v>1720.4899902</v>
      </c>
      <c r="I529">
        <v>1722.9699707</v>
      </c>
      <c r="J529">
        <v>1666.5788574000001</v>
      </c>
      <c r="L529" t="str">
        <f t="shared" si="66"/>
        <v>23JUL2023:00:00:00</v>
      </c>
      <c r="M529">
        <v>1</v>
      </c>
      <c r="N529">
        <f t="shared" si="67"/>
        <v>53.399536099999978</v>
      </c>
      <c r="O529" t="str">
        <f t="shared" si="62"/>
        <v/>
      </c>
      <c r="P529">
        <f t="shared" si="63"/>
        <v>53.399536099999978</v>
      </c>
      <c r="Q529" t="str">
        <f t="shared" si="64"/>
        <v/>
      </c>
      <c r="R529">
        <f t="shared" si="65"/>
        <v>1</v>
      </c>
      <c r="S529">
        <f t="shared" si="68"/>
        <v>3.2031576912140856</v>
      </c>
    </row>
    <row r="530" spans="1:19" x14ac:dyDescent="0.3">
      <c r="A530" t="s">
        <v>556</v>
      </c>
      <c r="B530">
        <v>1581.9017334</v>
      </c>
      <c r="C530">
        <v>1615.3699951000001</v>
      </c>
      <c r="D530">
        <v>1505.8599853999999</v>
      </c>
      <c r="E530">
        <v>1521.9016113</v>
      </c>
      <c r="F530">
        <v>1497.5699463000001</v>
      </c>
      <c r="G530">
        <v>1534</v>
      </c>
      <c r="H530">
        <v>1615.3699951000001</v>
      </c>
      <c r="I530">
        <v>1613.8800048999999</v>
      </c>
      <c r="J530">
        <v>1573.104126</v>
      </c>
      <c r="L530" t="str">
        <f t="shared" si="66"/>
        <v>23JUL2023:01:00:00</v>
      </c>
      <c r="M530">
        <v>2</v>
      </c>
      <c r="N530">
        <f t="shared" si="67"/>
        <v>33.468261700000085</v>
      </c>
      <c r="O530" t="str">
        <f t="shared" si="62"/>
        <v/>
      </c>
      <c r="P530">
        <f t="shared" si="63"/>
        <v>33.468261700000085</v>
      </c>
      <c r="Q530" t="str">
        <f t="shared" si="64"/>
        <v/>
      </c>
      <c r="R530">
        <f t="shared" si="65"/>
        <v>1</v>
      </c>
      <c r="S530">
        <f t="shared" si="68"/>
        <v>2.1156978966112105</v>
      </c>
    </row>
    <row r="531" spans="1:19" x14ac:dyDescent="0.3">
      <c r="A531" t="s">
        <v>557</v>
      </c>
      <c r="B531">
        <v>1526.9016113</v>
      </c>
      <c r="C531">
        <v>1534.5600586</v>
      </c>
      <c r="D531">
        <v>1431.6008300999999</v>
      </c>
      <c r="E531">
        <v>1458.9445800999999</v>
      </c>
      <c r="F531">
        <v>1413.0200195</v>
      </c>
      <c r="G531">
        <v>1450.6600341999999</v>
      </c>
      <c r="H531">
        <v>1534.5600586</v>
      </c>
      <c r="I531">
        <v>1533.2800293</v>
      </c>
      <c r="J531">
        <v>1493.0401611</v>
      </c>
      <c r="L531" t="str">
        <f t="shared" si="66"/>
        <v>23JUL2023:02:00:00</v>
      </c>
      <c r="M531">
        <v>3</v>
      </c>
      <c r="N531">
        <f t="shared" si="67"/>
        <v>7.6584473000000344</v>
      </c>
      <c r="O531" t="str">
        <f t="shared" si="62"/>
        <v/>
      </c>
      <c r="P531">
        <f t="shared" si="63"/>
        <v>7.6584473000000344</v>
      </c>
      <c r="Q531" t="str">
        <f t="shared" si="64"/>
        <v/>
      </c>
      <c r="R531">
        <f t="shared" si="65"/>
        <v>1</v>
      </c>
      <c r="S531">
        <f t="shared" si="68"/>
        <v>0.50156783143870365</v>
      </c>
    </row>
    <row r="532" spans="1:19" x14ac:dyDescent="0.3">
      <c r="A532" t="s">
        <v>558</v>
      </c>
      <c r="B532">
        <v>1429.0029297000001</v>
      </c>
      <c r="C532">
        <v>1472.3000488</v>
      </c>
      <c r="D532">
        <v>1387.2006836</v>
      </c>
      <c r="E532">
        <v>1430.1826172000001</v>
      </c>
      <c r="F532">
        <v>1340.6600341999999</v>
      </c>
      <c r="G532">
        <v>1381.5899658000001</v>
      </c>
      <c r="H532">
        <v>1472.3000488</v>
      </c>
      <c r="I532">
        <v>1471.3199463000001</v>
      </c>
      <c r="J532">
        <v>1432.7512207</v>
      </c>
      <c r="L532" t="str">
        <f t="shared" si="66"/>
        <v>23JUL2023:03:00:00</v>
      </c>
      <c r="M532">
        <v>4</v>
      </c>
      <c r="N532">
        <f t="shared" si="67"/>
        <v>43.297119099999918</v>
      </c>
      <c r="O532" t="str">
        <f t="shared" si="62"/>
        <v/>
      </c>
      <c r="P532">
        <f t="shared" si="63"/>
        <v>43.297119099999918</v>
      </c>
      <c r="Q532" t="str">
        <f t="shared" si="64"/>
        <v/>
      </c>
      <c r="R532">
        <f t="shared" si="65"/>
        <v>1</v>
      </c>
      <c r="S532">
        <f t="shared" si="68"/>
        <v>3.0298831583983921</v>
      </c>
    </row>
    <row r="533" spans="1:19" x14ac:dyDescent="0.3">
      <c r="A533" t="s">
        <v>559</v>
      </c>
      <c r="B533">
        <v>1366.4382324000001</v>
      </c>
      <c r="C533">
        <v>1403.8499756000001</v>
      </c>
      <c r="D533">
        <v>1326.5714111</v>
      </c>
      <c r="E533">
        <v>1382.7222899999999</v>
      </c>
      <c r="F533">
        <v>1289.3900146000001</v>
      </c>
      <c r="G533">
        <v>1331.5600586</v>
      </c>
      <c r="H533">
        <v>1403.8499756000001</v>
      </c>
      <c r="I533">
        <v>1403.1400146000001</v>
      </c>
      <c r="J533">
        <v>1369.5063477000001</v>
      </c>
      <c r="L533" t="str">
        <f t="shared" si="66"/>
        <v>23JUL2023:04:00:00</v>
      </c>
      <c r="M533">
        <v>5</v>
      </c>
      <c r="N533">
        <f t="shared" si="67"/>
        <v>37.411743200000046</v>
      </c>
      <c r="O533" t="str">
        <f t="shared" si="62"/>
        <v/>
      </c>
      <c r="P533">
        <f t="shared" si="63"/>
        <v>37.411743200000046</v>
      </c>
      <c r="Q533" t="str">
        <f t="shared" si="64"/>
        <v/>
      </c>
      <c r="R533">
        <f t="shared" si="65"/>
        <v>1</v>
      </c>
      <c r="S533">
        <f t="shared" si="68"/>
        <v>2.7379022566055102</v>
      </c>
    </row>
    <row r="534" spans="1:19" x14ac:dyDescent="0.3">
      <c r="A534" t="s">
        <v>560</v>
      </c>
      <c r="B534">
        <v>1345.1450195</v>
      </c>
      <c r="C534">
        <v>1362.5</v>
      </c>
      <c r="D534">
        <v>1279.2445068</v>
      </c>
      <c r="E534">
        <v>1325.2569579999999</v>
      </c>
      <c r="F534">
        <v>1237.2600098</v>
      </c>
      <c r="G534">
        <v>1279.2700195</v>
      </c>
      <c r="H534">
        <v>1362.5</v>
      </c>
      <c r="I534">
        <v>1362.0699463000001</v>
      </c>
      <c r="J534">
        <v>1324.8729248</v>
      </c>
      <c r="L534" t="str">
        <f t="shared" si="66"/>
        <v>23JUL2023:05:00:00</v>
      </c>
      <c r="M534">
        <v>6</v>
      </c>
      <c r="N534">
        <f t="shared" si="67"/>
        <v>17.354980500000011</v>
      </c>
      <c r="O534" t="str">
        <f t="shared" si="62"/>
        <v/>
      </c>
      <c r="P534">
        <f t="shared" si="63"/>
        <v>17.354980500000011</v>
      </c>
      <c r="Q534" t="str">
        <f t="shared" si="64"/>
        <v/>
      </c>
      <c r="R534">
        <f t="shared" si="65"/>
        <v>1</v>
      </c>
      <c r="S534">
        <f t="shared" si="68"/>
        <v>1.290194012423358</v>
      </c>
    </row>
    <row r="535" spans="1:19" x14ac:dyDescent="0.3">
      <c r="A535" t="s">
        <v>561</v>
      </c>
      <c r="B535">
        <v>1309.9206543</v>
      </c>
      <c r="C535">
        <v>1334.8399658000001</v>
      </c>
      <c r="D535">
        <v>1265.2131348</v>
      </c>
      <c r="E535">
        <v>1348.3443603999999</v>
      </c>
      <c r="F535">
        <v>1203.6199951000001</v>
      </c>
      <c r="G535">
        <v>1242.6500243999999</v>
      </c>
      <c r="H535">
        <v>1334.8399658000001</v>
      </c>
      <c r="I535">
        <v>1334.6099853999999</v>
      </c>
      <c r="J535">
        <v>1298.5046387</v>
      </c>
      <c r="L535" t="str">
        <f t="shared" si="66"/>
        <v>23JUL2023:06:00:00</v>
      </c>
      <c r="M535">
        <v>7</v>
      </c>
      <c r="N535">
        <f t="shared" si="67"/>
        <v>24.919311500000049</v>
      </c>
      <c r="O535" t="str">
        <f t="shared" si="62"/>
        <v/>
      </c>
      <c r="P535">
        <f t="shared" si="63"/>
        <v>24.919311500000049</v>
      </c>
      <c r="Q535" t="str">
        <f t="shared" si="64"/>
        <v/>
      </c>
      <c r="R535">
        <f t="shared" si="65"/>
        <v>1</v>
      </c>
      <c r="S535">
        <f t="shared" si="68"/>
        <v>1.9023527431374472</v>
      </c>
    </row>
    <row r="536" spans="1:19" x14ac:dyDescent="0.3">
      <c r="A536" t="s">
        <v>562</v>
      </c>
      <c r="B536">
        <v>1280.0396728999999</v>
      </c>
      <c r="C536">
        <v>1301.7600098</v>
      </c>
      <c r="D536">
        <v>1270.7780762</v>
      </c>
      <c r="E536">
        <v>1380.8542480000001</v>
      </c>
      <c r="F536">
        <v>1180.9100341999999</v>
      </c>
      <c r="G536">
        <v>1218.9399414</v>
      </c>
      <c r="H536">
        <v>1301.7600098</v>
      </c>
      <c r="I536">
        <v>1301.7199707</v>
      </c>
      <c r="J536">
        <v>1275.1846923999999</v>
      </c>
      <c r="L536" t="str">
        <f t="shared" si="66"/>
        <v>23JUL2023:07:00:00</v>
      </c>
      <c r="M536">
        <v>8</v>
      </c>
      <c r="N536">
        <f t="shared" si="67"/>
        <v>21.72033690000012</v>
      </c>
      <c r="O536" t="str">
        <f t="shared" si="62"/>
        <v/>
      </c>
      <c r="P536">
        <f t="shared" si="63"/>
        <v>21.72033690000012</v>
      </c>
      <c r="Q536" t="str">
        <f t="shared" si="64"/>
        <v/>
      </c>
      <c r="R536">
        <f t="shared" si="65"/>
        <v>1</v>
      </c>
      <c r="S536">
        <f t="shared" si="68"/>
        <v>1.6968487274141675</v>
      </c>
    </row>
    <row r="537" spans="1:19" x14ac:dyDescent="0.3">
      <c r="A537" t="s">
        <v>563</v>
      </c>
      <c r="B537">
        <v>1321.651001</v>
      </c>
      <c r="C537">
        <v>1301.1700439000001</v>
      </c>
      <c r="D537">
        <v>1255.8052978999999</v>
      </c>
      <c r="E537">
        <v>1301.0253906</v>
      </c>
      <c r="F537">
        <v>1188.0200195</v>
      </c>
      <c r="G537">
        <v>1228.9599608999999</v>
      </c>
      <c r="H537">
        <v>1301.1700439000001</v>
      </c>
      <c r="I537">
        <v>1301.5400391000001</v>
      </c>
      <c r="J537">
        <v>1273.6721190999999</v>
      </c>
      <c r="L537" t="str">
        <f t="shared" si="66"/>
        <v>23JUL2023:08:00:00</v>
      </c>
      <c r="M537">
        <v>9</v>
      </c>
      <c r="N537">
        <f t="shared" si="67"/>
        <v>-20.480957099999841</v>
      </c>
      <c r="O537">
        <f t="shared" si="62"/>
        <v>-20.480957099999841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1.5496494221623822</v>
      </c>
    </row>
    <row r="538" spans="1:19" x14ac:dyDescent="0.3">
      <c r="A538" t="s">
        <v>564</v>
      </c>
      <c r="B538">
        <v>1382.8448486</v>
      </c>
      <c r="C538">
        <v>1397.6099853999999</v>
      </c>
      <c r="D538">
        <v>1376.0817870999999</v>
      </c>
      <c r="E538">
        <v>1393.3256836</v>
      </c>
      <c r="F538">
        <v>1272.4799805</v>
      </c>
      <c r="G538">
        <v>1320.7800293</v>
      </c>
      <c r="H538">
        <v>1397.6099853999999</v>
      </c>
      <c r="I538">
        <v>1398.0699463000001</v>
      </c>
      <c r="J538">
        <v>1373.2463379000001</v>
      </c>
      <c r="L538" t="str">
        <f t="shared" si="66"/>
        <v>23JUL2023:09:00:00</v>
      </c>
      <c r="M538">
        <v>10</v>
      </c>
      <c r="N538">
        <f t="shared" si="67"/>
        <v>14.765136799999937</v>
      </c>
      <c r="O538" t="str">
        <f t="shared" si="62"/>
        <v/>
      </c>
      <c r="P538">
        <f t="shared" si="63"/>
        <v>14.765136799999937</v>
      </c>
      <c r="Q538" t="str">
        <f t="shared" si="64"/>
        <v/>
      </c>
      <c r="R538">
        <f t="shared" si="65"/>
        <v>1</v>
      </c>
      <c r="S538">
        <f t="shared" si="68"/>
        <v>1.0677363273940852</v>
      </c>
    </row>
    <row r="539" spans="1:19" x14ac:dyDescent="0.3">
      <c r="A539" t="s">
        <v>565</v>
      </c>
      <c r="B539">
        <v>1569.5065918</v>
      </c>
      <c r="C539">
        <v>1563.0400391000001</v>
      </c>
      <c r="D539">
        <v>1517.9178466999999</v>
      </c>
      <c r="E539">
        <v>1553.8391113</v>
      </c>
      <c r="F539">
        <v>1413.6600341999999</v>
      </c>
      <c r="G539">
        <v>1469.5899658000001</v>
      </c>
      <c r="H539">
        <v>1563.0400391000001</v>
      </c>
      <c r="I539">
        <v>1563.6199951000001</v>
      </c>
      <c r="J539">
        <v>1529.9066161999999</v>
      </c>
      <c r="L539" t="str">
        <f t="shared" si="66"/>
        <v>23JUL2023:10:00:00</v>
      </c>
      <c r="M539">
        <v>11</v>
      </c>
      <c r="N539">
        <f t="shared" si="67"/>
        <v>-6.4665526999999656</v>
      </c>
      <c r="O539">
        <f t="shared" si="62"/>
        <v>-6.4665526999999656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0.41201182166324973</v>
      </c>
    </row>
    <row r="540" spans="1:19" x14ac:dyDescent="0.3">
      <c r="A540" t="s">
        <v>566</v>
      </c>
      <c r="B540">
        <v>1757.7989502</v>
      </c>
      <c r="C540">
        <v>1707.6300048999999</v>
      </c>
      <c r="D540">
        <v>1649.7333983999999</v>
      </c>
      <c r="E540">
        <v>1712.8395995999999</v>
      </c>
      <c r="F540">
        <v>1526.2900391000001</v>
      </c>
      <c r="G540">
        <v>1587.2099608999999</v>
      </c>
      <c r="H540">
        <v>1707.6300048999999</v>
      </c>
      <c r="I540">
        <v>1708.3599853999999</v>
      </c>
      <c r="J540">
        <v>1666.09375</v>
      </c>
      <c r="L540" t="str">
        <f t="shared" si="66"/>
        <v>23JUL2023:11:00:00</v>
      </c>
      <c r="M540">
        <v>12</v>
      </c>
      <c r="N540">
        <f t="shared" si="67"/>
        <v>-50.168945300000132</v>
      </c>
      <c r="O540">
        <f t="shared" si="62"/>
        <v>-50.168945300000132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2.8540775550179944</v>
      </c>
    </row>
    <row r="541" spans="1:19" x14ac:dyDescent="0.3">
      <c r="A541" t="s">
        <v>567</v>
      </c>
      <c r="B541">
        <v>1892.9464111</v>
      </c>
      <c r="C541">
        <v>1851.9300536999999</v>
      </c>
      <c r="D541">
        <v>1725.0214844</v>
      </c>
      <c r="E541">
        <v>1762.8459473</v>
      </c>
      <c r="F541">
        <v>1631.9100341999999</v>
      </c>
      <c r="G541">
        <v>1694.1199951000001</v>
      </c>
      <c r="H541">
        <v>1851.9300536999999</v>
      </c>
      <c r="I541">
        <v>1852.5699463000001</v>
      </c>
      <c r="J541">
        <v>1788.9572754000001</v>
      </c>
      <c r="L541" t="str">
        <f t="shared" si="66"/>
        <v>23JUL2023:12:00:00</v>
      </c>
      <c r="M541">
        <v>13</v>
      </c>
      <c r="N541">
        <f t="shared" si="67"/>
        <v>-41.016357400000061</v>
      </c>
      <c r="O541">
        <f t="shared" si="62"/>
        <v>-41.016357400000061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2.1667997128437073</v>
      </c>
    </row>
    <row r="542" spans="1:19" x14ac:dyDescent="0.3">
      <c r="A542" t="s">
        <v>568</v>
      </c>
      <c r="B542">
        <v>2058.1054687999999</v>
      </c>
      <c r="C542">
        <v>1998.6400146000001</v>
      </c>
      <c r="D542">
        <v>1858.3597411999999</v>
      </c>
      <c r="E542">
        <v>1896.3706055</v>
      </c>
      <c r="F542">
        <v>1742.3299560999999</v>
      </c>
      <c r="G542">
        <v>1806.7900391000001</v>
      </c>
      <c r="H542">
        <v>1998.6400146000001</v>
      </c>
      <c r="I542">
        <v>1999.3599853999999</v>
      </c>
      <c r="J542">
        <v>1925.9841309000001</v>
      </c>
      <c r="L542" t="str">
        <f t="shared" si="66"/>
        <v>23JUL2023:13:00:00</v>
      </c>
      <c r="M542">
        <v>14</v>
      </c>
      <c r="N542">
        <f t="shared" si="67"/>
        <v>-59.46545419999984</v>
      </c>
      <c r="O542">
        <f t="shared" si="62"/>
        <v>-59.46545419999984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2.8893297793271886</v>
      </c>
    </row>
    <row r="543" spans="1:19" x14ac:dyDescent="0.3">
      <c r="A543" t="s">
        <v>569</v>
      </c>
      <c r="B543">
        <v>2101.6906737999998</v>
      </c>
      <c r="C543">
        <v>2113.7800293</v>
      </c>
      <c r="D543">
        <v>1987.96875</v>
      </c>
      <c r="E543">
        <v>2014.8500977000001</v>
      </c>
      <c r="F543">
        <v>1834.7900391000001</v>
      </c>
      <c r="G543">
        <v>1903.4499512</v>
      </c>
      <c r="H543">
        <v>2113.7800293</v>
      </c>
      <c r="I543">
        <v>2114.5600586</v>
      </c>
      <c r="J543">
        <v>2039.9197998</v>
      </c>
      <c r="L543" t="str">
        <f t="shared" si="66"/>
        <v>23JUL2023:14:00:00</v>
      </c>
      <c r="M543">
        <v>15</v>
      </c>
      <c r="N543">
        <f t="shared" si="67"/>
        <v>12.089355500000238</v>
      </c>
      <c r="O543" t="str">
        <f t="shared" si="62"/>
        <v/>
      </c>
      <c r="P543">
        <f t="shared" si="63"/>
        <v>12.089355500000238</v>
      </c>
      <c r="Q543" t="str">
        <f t="shared" si="64"/>
        <v/>
      </c>
      <c r="R543">
        <f t="shared" si="65"/>
        <v>1</v>
      </c>
      <c r="S543">
        <f t="shared" si="68"/>
        <v>0.57522049513318063</v>
      </c>
    </row>
    <row r="544" spans="1:19" x14ac:dyDescent="0.3">
      <c r="A544" t="s">
        <v>570</v>
      </c>
      <c r="B544">
        <v>2125.3349609000002</v>
      </c>
      <c r="C544">
        <v>2168.5500487999998</v>
      </c>
      <c r="D544">
        <v>2058.3073730000001</v>
      </c>
      <c r="E544">
        <v>2076.3146972999998</v>
      </c>
      <c r="F544">
        <v>1893.9200439000001</v>
      </c>
      <c r="G544">
        <v>1971.3599853999999</v>
      </c>
      <c r="H544">
        <v>2168.5500487999998</v>
      </c>
      <c r="I544">
        <v>2169.5100097999998</v>
      </c>
      <c r="J544">
        <v>2099.6074219000002</v>
      </c>
      <c r="L544" t="str">
        <f t="shared" si="66"/>
        <v>23JUL2023:15:00:00</v>
      </c>
      <c r="M544">
        <v>16</v>
      </c>
      <c r="N544">
        <f t="shared" si="67"/>
        <v>43.215087899999617</v>
      </c>
      <c r="O544" t="str">
        <f t="shared" si="62"/>
        <v/>
      </c>
      <c r="P544">
        <f t="shared" si="63"/>
        <v>43.215087899999617</v>
      </c>
      <c r="Q544" t="str">
        <f t="shared" si="64"/>
        <v/>
      </c>
      <c r="R544">
        <f t="shared" si="65"/>
        <v>1</v>
      </c>
      <c r="S544">
        <f t="shared" si="68"/>
        <v>2.0333306841054188</v>
      </c>
    </row>
    <row r="545" spans="1:19" x14ac:dyDescent="0.3">
      <c r="A545" t="s">
        <v>571</v>
      </c>
      <c r="B545">
        <v>2141.1386719000002</v>
      </c>
      <c r="C545">
        <v>2180.6899414</v>
      </c>
      <c r="D545">
        <v>2127.1906737999998</v>
      </c>
      <c r="E545">
        <v>2169.2680664</v>
      </c>
      <c r="F545">
        <v>1937.8000488</v>
      </c>
      <c r="G545">
        <v>2017.8599853999999</v>
      </c>
      <c r="H545">
        <v>2180.6899414</v>
      </c>
      <c r="I545">
        <v>2181.8300780999998</v>
      </c>
      <c r="J545">
        <v>2129.7602539</v>
      </c>
      <c r="L545" t="str">
        <f t="shared" si="66"/>
        <v>23JUL2023:16:00:00</v>
      </c>
      <c r="M545">
        <v>17</v>
      </c>
      <c r="N545">
        <f t="shared" si="67"/>
        <v>39.551269499999762</v>
      </c>
      <c r="O545" t="str">
        <f t="shared" si="62"/>
        <v/>
      </c>
      <c r="P545">
        <f t="shared" si="63"/>
        <v>39.551269499999762</v>
      </c>
      <c r="Q545" t="str">
        <f t="shared" si="64"/>
        <v/>
      </c>
      <c r="R545">
        <f t="shared" si="65"/>
        <v>1</v>
      </c>
      <c r="S545">
        <f t="shared" si="68"/>
        <v>1.8472072836320697</v>
      </c>
    </row>
    <row r="546" spans="1:19" x14ac:dyDescent="0.3">
      <c r="A546" t="s">
        <v>572</v>
      </c>
      <c r="B546">
        <v>2150.8527832</v>
      </c>
      <c r="C546">
        <v>2194.0500487999998</v>
      </c>
      <c r="D546">
        <v>2170.4025879000001</v>
      </c>
      <c r="E546">
        <v>2224.0849609000002</v>
      </c>
      <c r="F546">
        <v>1963.4300536999999</v>
      </c>
      <c r="G546">
        <v>2046</v>
      </c>
      <c r="H546">
        <v>2194.0500487999998</v>
      </c>
      <c r="I546">
        <v>2195.1201172000001</v>
      </c>
      <c r="J546">
        <v>2151.7746582</v>
      </c>
      <c r="L546" t="str">
        <f t="shared" si="66"/>
        <v>23JUL2023:17:00:00</v>
      </c>
      <c r="M546">
        <v>18</v>
      </c>
      <c r="N546">
        <f t="shared" si="67"/>
        <v>43.19726559999981</v>
      </c>
      <c r="O546" t="str">
        <f t="shared" si="62"/>
        <v/>
      </c>
      <c r="P546">
        <f t="shared" si="63"/>
        <v>43.19726559999981</v>
      </c>
      <c r="Q546" t="str">
        <f t="shared" si="64"/>
        <v/>
      </c>
      <c r="R546">
        <f t="shared" si="65"/>
        <v>1</v>
      </c>
      <c r="S546">
        <f t="shared" si="68"/>
        <v>2.0083785341985001</v>
      </c>
    </row>
    <row r="547" spans="1:19" x14ac:dyDescent="0.3">
      <c r="A547" t="s">
        <v>573</v>
      </c>
      <c r="B547">
        <v>2103.0588379000001</v>
      </c>
      <c r="C547">
        <v>2207.4899902000002</v>
      </c>
      <c r="D547">
        <v>2192.0744629000001</v>
      </c>
      <c r="E547">
        <v>2259.2355957</v>
      </c>
      <c r="F547">
        <v>1985.75</v>
      </c>
      <c r="G547">
        <v>2065.9799804999998</v>
      </c>
      <c r="H547">
        <v>2207.4899902000002</v>
      </c>
      <c r="I547">
        <v>2208.4299316000001</v>
      </c>
      <c r="J547">
        <v>2168.3640137000002</v>
      </c>
      <c r="L547" t="str">
        <f t="shared" si="66"/>
        <v>23JUL2023:18:00:00</v>
      </c>
      <c r="M547">
        <v>19</v>
      </c>
      <c r="N547">
        <f t="shared" si="67"/>
        <v>104.43115230000012</v>
      </c>
      <c r="O547" t="str">
        <f t="shared" si="62"/>
        <v/>
      </c>
      <c r="P547">
        <f t="shared" si="63"/>
        <v>104.43115230000012</v>
      </c>
      <c r="Q547" t="str">
        <f t="shared" si="64"/>
        <v/>
      </c>
      <c r="R547">
        <f t="shared" si="65"/>
        <v>1</v>
      </c>
      <c r="S547">
        <f t="shared" si="68"/>
        <v>4.9656790584270754</v>
      </c>
    </row>
    <row r="548" spans="1:19" x14ac:dyDescent="0.3">
      <c r="A548" t="s">
        <v>574</v>
      </c>
      <c r="B548">
        <v>2083.8212890999998</v>
      </c>
      <c r="C548">
        <v>2177.5800780999998</v>
      </c>
      <c r="D548">
        <v>2185.1516112999998</v>
      </c>
      <c r="E548">
        <v>2255.0061034999999</v>
      </c>
      <c r="F548">
        <v>1979.3299560999999</v>
      </c>
      <c r="G548">
        <v>2062.0300293</v>
      </c>
      <c r="H548">
        <v>2177.5800780999998</v>
      </c>
      <c r="I548">
        <v>2178.5400390999998</v>
      </c>
      <c r="J548">
        <v>2148.0024414</v>
      </c>
      <c r="L548" t="str">
        <f t="shared" si="66"/>
        <v>23JUL2023:19:00:00</v>
      </c>
      <c r="M548">
        <v>20</v>
      </c>
      <c r="N548">
        <f t="shared" si="67"/>
        <v>93.758788999999979</v>
      </c>
      <c r="O548" t="str">
        <f t="shared" si="62"/>
        <v/>
      </c>
      <c r="P548">
        <f t="shared" si="63"/>
        <v>93.758788999999979</v>
      </c>
      <c r="Q548" t="str">
        <f t="shared" si="64"/>
        <v/>
      </c>
      <c r="R548">
        <f t="shared" si="65"/>
        <v>1</v>
      </c>
      <c r="S548">
        <f t="shared" si="68"/>
        <v>4.4993680355619317</v>
      </c>
    </row>
    <row r="549" spans="1:19" x14ac:dyDescent="0.3">
      <c r="A549" t="s">
        <v>575</v>
      </c>
      <c r="B549">
        <v>2025.2993164</v>
      </c>
      <c r="C549">
        <v>2120.5900879000001</v>
      </c>
      <c r="D549">
        <v>2148.2675780999998</v>
      </c>
      <c r="E549">
        <v>2227.5209961</v>
      </c>
      <c r="F549">
        <v>1920.1600341999999</v>
      </c>
      <c r="G549">
        <v>2002.3499756000001</v>
      </c>
      <c r="H549">
        <v>2120.5900879000001</v>
      </c>
      <c r="I549">
        <v>2121.5100097999998</v>
      </c>
      <c r="J549">
        <v>2094.5346679999998</v>
      </c>
      <c r="L549" t="str">
        <f t="shared" si="66"/>
        <v>23JUL2023:20:00:00</v>
      </c>
      <c r="M549">
        <v>21</v>
      </c>
      <c r="N549">
        <f t="shared" si="67"/>
        <v>95.290771500000119</v>
      </c>
      <c r="O549" t="str">
        <f t="shared" si="62"/>
        <v/>
      </c>
      <c r="P549">
        <f t="shared" si="63"/>
        <v>95.290771500000119</v>
      </c>
      <c r="Q549" t="str">
        <f t="shared" si="64"/>
        <v/>
      </c>
      <c r="R549">
        <f t="shared" si="65"/>
        <v>1</v>
      </c>
      <c r="S549">
        <f t="shared" si="68"/>
        <v>4.7050216591876852</v>
      </c>
    </row>
    <row r="550" spans="1:19" x14ac:dyDescent="0.3">
      <c r="A550" t="s">
        <v>576</v>
      </c>
      <c r="B550">
        <v>1929.7655029</v>
      </c>
      <c r="C550">
        <v>2028.1099853999999</v>
      </c>
      <c r="D550">
        <v>2039.4719238</v>
      </c>
      <c r="E550">
        <v>2134.4011230000001</v>
      </c>
      <c r="F550">
        <v>1841.4599608999999</v>
      </c>
      <c r="G550">
        <v>1920.5300293</v>
      </c>
      <c r="H550">
        <v>2028.1099853999999</v>
      </c>
      <c r="I550">
        <v>2028.8499756000001</v>
      </c>
      <c r="J550">
        <v>2001.1813964999999</v>
      </c>
      <c r="L550" t="str">
        <f t="shared" si="66"/>
        <v>23JUL2023:21:00:00</v>
      </c>
      <c r="M550">
        <v>22</v>
      </c>
      <c r="N550">
        <f t="shared" si="67"/>
        <v>98.344482499999913</v>
      </c>
      <c r="O550" t="str">
        <f t="shared" si="62"/>
        <v/>
      </c>
      <c r="P550">
        <f t="shared" si="63"/>
        <v>98.344482499999913</v>
      </c>
      <c r="Q550" t="str">
        <f t="shared" si="64"/>
        <v/>
      </c>
      <c r="R550">
        <f t="shared" si="65"/>
        <v>1</v>
      </c>
      <c r="S550">
        <f t="shared" si="68"/>
        <v>5.096188233866263</v>
      </c>
    </row>
    <row r="551" spans="1:19" x14ac:dyDescent="0.3">
      <c r="A551" t="s">
        <v>577</v>
      </c>
      <c r="B551">
        <v>1822.6517334</v>
      </c>
      <c r="C551">
        <v>1934.0999756000001</v>
      </c>
      <c r="D551">
        <v>1919.6463623</v>
      </c>
      <c r="E551">
        <v>1993.9885254000001</v>
      </c>
      <c r="F551">
        <v>1756.2800293</v>
      </c>
      <c r="G551">
        <v>1844.5</v>
      </c>
      <c r="H551">
        <v>1934.0999756000001</v>
      </c>
      <c r="I551">
        <v>1934.7900391000001</v>
      </c>
      <c r="J551">
        <v>1904.6743164</v>
      </c>
      <c r="L551" t="str">
        <f t="shared" si="66"/>
        <v>23JUL2023:22:00:00</v>
      </c>
      <c r="M551">
        <v>23</v>
      </c>
      <c r="N551">
        <f t="shared" si="67"/>
        <v>111.4482422000001</v>
      </c>
      <c r="O551" t="str">
        <f t="shared" si="62"/>
        <v/>
      </c>
      <c r="P551">
        <f t="shared" si="63"/>
        <v>111.4482422000001</v>
      </c>
      <c r="Q551" t="str">
        <f t="shared" si="64"/>
        <v/>
      </c>
      <c r="R551">
        <f t="shared" si="65"/>
        <v>1</v>
      </c>
      <c r="S551">
        <f t="shared" si="68"/>
        <v>6.114620810861271</v>
      </c>
    </row>
    <row r="552" spans="1:19" x14ac:dyDescent="0.3">
      <c r="A552" t="s">
        <v>578</v>
      </c>
      <c r="B552">
        <v>1690.1939697</v>
      </c>
      <c r="C552">
        <v>1823.6899414</v>
      </c>
      <c r="D552">
        <v>1779.9094238</v>
      </c>
      <c r="E552">
        <v>1814.1341553</v>
      </c>
      <c r="F552">
        <v>1652.2299805</v>
      </c>
      <c r="G552">
        <v>1726.1300048999999</v>
      </c>
      <c r="H552">
        <v>1823.6899414</v>
      </c>
      <c r="I552">
        <v>1824.3800048999999</v>
      </c>
      <c r="J552">
        <v>1788.2387695</v>
      </c>
      <c r="L552" t="str">
        <f t="shared" si="66"/>
        <v>23JUL2023:23:00:00</v>
      </c>
      <c r="M552">
        <v>24</v>
      </c>
      <c r="N552">
        <f t="shared" si="67"/>
        <v>133.49597169999993</v>
      </c>
      <c r="O552" t="str">
        <f t="shared" si="62"/>
        <v/>
      </c>
      <c r="P552">
        <f t="shared" si="63"/>
        <v>133.49597169999993</v>
      </c>
      <c r="Q552" t="str">
        <f t="shared" si="64"/>
        <v/>
      </c>
      <c r="R552">
        <f t="shared" si="65"/>
        <v>1</v>
      </c>
      <c r="S552">
        <f t="shared" si="68"/>
        <v>7.8982634001288448</v>
      </c>
    </row>
    <row r="553" spans="1:19" x14ac:dyDescent="0.3">
      <c r="A553" t="s">
        <v>579</v>
      </c>
      <c r="B553">
        <v>1596.3770752</v>
      </c>
      <c r="C553">
        <v>1718.4000243999999</v>
      </c>
      <c r="D553">
        <v>1648.7553711</v>
      </c>
      <c r="E553">
        <v>1629.0114745999999</v>
      </c>
      <c r="F553">
        <v>1560.5799560999999</v>
      </c>
      <c r="G553">
        <v>1618.8100586</v>
      </c>
      <c r="H553">
        <v>1718.4000243999999</v>
      </c>
      <c r="I553">
        <v>1719.1300048999999</v>
      </c>
      <c r="J553">
        <v>1678.9490966999999</v>
      </c>
      <c r="L553" t="str">
        <f t="shared" si="66"/>
        <v>24JUL2023:00:00:00</v>
      </c>
      <c r="M553">
        <v>1</v>
      </c>
      <c r="N553">
        <f t="shared" si="67"/>
        <v>122.02294919999986</v>
      </c>
      <c r="O553" t="str">
        <f t="shared" si="62"/>
        <v/>
      </c>
      <c r="P553">
        <f t="shared" si="63"/>
        <v>122.02294919999986</v>
      </c>
      <c r="Q553" t="str">
        <f t="shared" si="64"/>
        <v/>
      </c>
      <c r="R553">
        <f t="shared" si="65"/>
        <v>1</v>
      </c>
      <c r="S553">
        <f t="shared" si="68"/>
        <v>7.6437422646345867</v>
      </c>
    </row>
    <row r="554" spans="1:19" x14ac:dyDescent="0.3">
      <c r="A554" t="s">
        <v>580</v>
      </c>
      <c r="B554">
        <v>1547.2796631000001</v>
      </c>
      <c r="C554">
        <v>1593.2800293</v>
      </c>
      <c r="D554">
        <v>1536.3093262</v>
      </c>
      <c r="E554">
        <v>1486.7015381000001</v>
      </c>
      <c r="F554">
        <v>1533.6500243999999</v>
      </c>
      <c r="G554">
        <v>1555.2700195</v>
      </c>
      <c r="H554">
        <v>1593.2800293</v>
      </c>
      <c r="I554">
        <v>1595.7399902</v>
      </c>
      <c r="J554">
        <v>1572.8599853999999</v>
      </c>
      <c r="L554" t="str">
        <f t="shared" si="66"/>
        <v>24JUL2023:01:00:00</v>
      </c>
      <c r="M554">
        <v>2</v>
      </c>
      <c r="N554">
        <f t="shared" si="67"/>
        <v>46.000366199999917</v>
      </c>
      <c r="O554" t="str">
        <f t="shared" si="62"/>
        <v/>
      </c>
      <c r="P554">
        <f t="shared" si="63"/>
        <v>46.000366199999917</v>
      </c>
      <c r="Q554" t="str">
        <f t="shared" si="64"/>
        <v/>
      </c>
      <c r="R554">
        <f t="shared" si="65"/>
        <v>1</v>
      </c>
      <c r="S554">
        <f t="shared" si="68"/>
        <v>2.9729833136847046</v>
      </c>
    </row>
    <row r="555" spans="1:19" x14ac:dyDescent="0.3">
      <c r="A555" t="s">
        <v>581</v>
      </c>
      <c r="B555">
        <v>1578.2849120999999</v>
      </c>
      <c r="C555">
        <v>1494.8599853999999</v>
      </c>
      <c r="D555">
        <v>1450.3607178</v>
      </c>
      <c r="E555">
        <v>1394.3056641000001</v>
      </c>
      <c r="F555">
        <v>1434.5899658000001</v>
      </c>
      <c r="G555">
        <v>1455.6700439000001</v>
      </c>
      <c r="H555">
        <v>1494.8599853999999</v>
      </c>
      <c r="I555">
        <v>1497.7399902</v>
      </c>
      <c r="J555">
        <v>1476.8781738</v>
      </c>
      <c r="L555" t="str">
        <f t="shared" si="66"/>
        <v>24JUL2023:02:00:00</v>
      </c>
      <c r="M555">
        <v>3</v>
      </c>
      <c r="N555">
        <f t="shared" si="67"/>
        <v>-83.424926700000015</v>
      </c>
      <c r="O555">
        <f t="shared" si="62"/>
        <v>-83.424926700000015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5.28579637684037</v>
      </c>
    </row>
    <row r="556" spans="1:19" x14ac:dyDescent="0.3">
      <c r="A556" t="s">
        <v>582</v>
      </c>
      <c r="B556">
        <v>1486.2023925999999</v>
      </c>
      <c r="C556">
        <v>1422.4799805</v>
      </c>
      <c r="D556">
        <v>1390.2608643000001</v>
      </c>
      <c r="E556">
        <v>1337.6673584</v>
      </c>
      <c r="F556">
        <v>1351.8599853999999</v>
      </c>
      <c r="G556">
        <v>1375.0899658000001</v>
      </c>
      <c r="H556">
        <v>1422.4799805</v>
      </c>
      <c r="I556">
        <v>1425.9699707</v>
      </c>
      <c r="J556">
        <v>1405.2822266000001</v>
      </c>
      <c r="L556" t="str">
        <f t="shared" si="66"/>
        <v>24JUL2023:03:00:00</v>
      </c>
      <c r="M556">
        <v>4</v>
      </c>
      <c r="N556">
        <f t="shared" si="67"/>
        <v>-63.722412099999929</v>
      </c>
      <c r="O556">
        <f t="shared" si="62"/>
        <v>-63.722412099999929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4.2875998866158689</v>
      </c>
    </row>
    <row r="557" spans="1:19" x14ac:dyDescent="0.3">
      <c r="A557" t="s">
        <v>583</v>
      </c>
      <c r="B557">
        <v>1341.6876221</v>
      </c>
      <c r="C557">
        <v>1355.7900391000001</v>
      </c>
      <c r="D557">
        <v>1339.0291748</v>
      </c>
      <c r="E557">
        <v>1343.6656493999999</v>
      </c>
      <c r="F557">
        <v>1292.7700195</v>
      </c>
      <c r="G557">
        <v>1319.7099608999999</v>
      </c>
      <c r="H557">
        <v>1355.7900391000001</v>
      </c>
      <c r="I557">
        <v>1359.2099608999999</v>
      </c>
      <c r="J557">
        <v>1343.5539550999999</v>
      </c>
      <c r="L557" t="str">
        <f t="shared" si="66"/>
        <v>24JUL2023:04:00:00</v>
      </c>
      <c r="M557">
        <v>5</v>
      </c>
      <c r="N557">
        <f t="shared" si="67"/>
        <v>14.102417000000059</v>
      </c>
      <c r="O557" t="str">
        <f t="shared" si="62"/>
        <v/>
      </c>
      <c r="P557">
        <f t="shared" si="63"/>
        <v>14.102417000000059</v>
      </c>
      <c r="Q557" t="str">
        <f t="shared" si="64"/>
        <v/>
      </c>
      <c r="R557">
        <f t="shared" si="65"/>
        <v>1</v>
      </c>
      <c r="S557">
        <f t="shared" si="68"/>
        <v>1.0510954090734663</v>
      </c>
    </row>
    <row r="558" spans="1:19" x14ac:dyDescent="0.3">
      <c r="A558" t="s">
        <v>584</v>
      </c>
      <c r="B558">
        <v>1325.0458983999999</v>
      </c>
      <c r="C558">
        <v>1324.8499756000001</v>
      </c>
      <c r="D558">
        <v>1301.9970702999999</v>
      </c>
      <c r="E558">
        <v>1318.9151611</v>
      </c>
      <c r="F558">
        <v>1254.6899414</v>
      </c>
      <c r="G558">
        <v>1278.0400391000001</v>
      </c>
      <c r="H558">
        <v>1324.8499756000001</v>
      </c>
      <c r="I558">
        <v>1328.5100098</v>
      </c>
      <c r="J558">
        <v>1309.6804199000001</v>
      </c>
      <c r="L558" t="str">
        <f t="shared" si="66"/>
        <v>24JUL2023:05:00:00</v>
      </c>
      <c r="M558">
        <v>6</v>
      </c>
      <c r="N558">
        <f t="shared" si="67"/>
        <v>-0.19592279999983475</v>
      </c>
      <c r="O558">
        <f t="shared" si="62"/>
        <v>-0.19592279999983475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1.4786114219621569E-2</v>
      </c>
    </row>
    <row r="559" spans="1:19" x14ac:dyDescent="0.3">
      <c r="A559" t="s">
        <v>585</v>
      </c>
      <c r="B559">
        <v>1380.2532959</v>
      </c>
      <c r="C559">
        <v>1320.6500243999999</v>
      </c>
      <c r="D559">
        <v>1337.0852050999999</v>
      </c>
      <c r="E559">
        <v>1361.9597168</v>
      </c>
      <c r="F559">
        <v>1250.5600586</v>
      </c>
      <c r="G559">
        <v>1269.5899658000001</v>
      </c>
      <c r="H559">
        <v>1320.6500243999999</v>
      </c>
      <c r="I559">
        <v>1324.3100586</v>
      </c>
      <c r="J559">
        <v>1312.9201660000001</v>
      </c>
      <c r="L559" t="str">
        <f t="shared" si="66"/>
        <v>24JUL2023:06:00:00</v>
      </c>
      <c r="M559">
        <v>7</v>
      </c>
      <c r="N559">
        <f t="shared" si="67"/>
        <v>-59.603271500000119</v>
      </c>
      <c r="O559">
        <f t="shared" si="62"/>
        <v>-59.603271500000119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4.3182850334101577</v>
      </c>
    </row>
    <row r="560" spans="1:19" x14ac:dyDescent="0.3">
      <c r="A560" t="s">
        <v>586</v>
      </c>
      <c r="B560">
        <v>1368.7136230000001</v>
      </c>
      <c r="C560">
        <v>1326.5600586</v>
      </c>
      <c r="D560">
        <v>1396.6142577999999</v>
      </c>
      <c r="E560">
        <v>1431.8898925999999</v>
      </c>
      <c r="F560">
        <v>1272.4200439000001</v>
      </c>
      <c r="G560">
        <v>1287.5699463000001</v>
      </c>
      <c r="H560">
        <v>1326.5600586</v>
      </c>
      <c r="I560">
        <v>1330.0300293</v>
      </c>
      <c r="J560">
        <v>1332.2989502</v>
      </c>
      <c r="L560" t="str">
        <f t="shared" si="66"/>
        <v>24JUL2023:07:00:00</v>
      </c>
      <c r="M560">
        <v>8</v>
      </c>
      <c r="N560">
        <f t="shared" si="67"/>
        <v>-42.15356440000005</v>
      </c>
      <c r="O560">
        <f t="shared" si="62"/>
        <v>-42.15356440000005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3.079794318668811</v>
      </c>
    </row>
    <row r="561" spans="1:19" x14ac:dyDescent="0.3">
      <c r="A561" t="s">
        <v>587</v>
      </c>
      <c r="B561">
        <v>1406.9949951000001</v>
      </c>
      <c r="C561">
        <v>1339.7600098</v>
      </c>
      <c r="D561">
        <v>1402.2696533000001</v>
      </c>
      <c r="E561">
        <v>1423.3820800999999</v>
      </c>
      <c r="F561">
        <v>1297.4000243999999</v>
      </c>
      <c r="G561">
        <v>1312.0300293</v>
      </c>
      <c r="H561">
        <v>1339.7600098</v>
      </c>
      <c r="I561">
        <v>1343.1700439000001</v>
      </c>
      <c r="J561">
        <v>1346.276001</v>
      </c>
      <c r="L561" t="str">
        <f t="shared" si="66"/>
        <v>24JUL2023:08:00:00</v>
      </c>
      <c r="M561">
        <v>9</v>
      </c>
      <c r="N561">
        <f t="shared" si="67"/>
        <v>-67.234985300000062</v>
      </c>
      <c r="O561">
        <f t="shared" si="62"/>
        <v>-67.234985300000062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4.7786229186423963</v>
      </c>
    </row>
    <row r="562" spans="1:19" x14ac:dyDescent="0.3">
      <c r="A562" t="s">
        <v>588</v>
      </c>
      <c r="B562">
        <v>1612.7441406</v>
      </c>
      <c r="C562">
        <v>1422.6700439000001</v>
      </c>
      <c r="D562">
        <v>1490.3377685999999</v>
      </c>
      <c r="E562">
        <v>1437.7137451000001</v>
      </c>
      <c r="F562">
        <v>1376.9000243999999</v>
      </c>
      <c r="G562">
        <v>1396.2900391000001</v>
      </c>
      <c r="H562">
        <v>1422.6700439000001</v>
      </c>
      <c r="I562">
        <v>1426.1300048999999</v>
      </c>
      <c r="J562">
        <v>1430.0266113</v>
      </c>
      <c r="L562" t="str">
        <f t="shared" si="66"/>
        <v>24JUL2023:09:00:00</v>
      </c>
      <c r="M562">
        <v>10</v>
      </c>
      <c r="N562">
        <f t="shared" si="67"/>
        <v>-190.07409669999993</v>
      </c>
      <c r="O562">
        <f t="shared" si="62"/>
        <v>-190.07409669999993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11.785756457889555</v>
      </c>
    </row>
    <row r="563" spans="1:19" x14ac:dyDescent="0.3">
      <c r="A563" t="s">
        <v>589</v>
      </c>
      <c r="B563">
        <v>1746.8388672000001</v>
      </c>
      <c r="C563">
        <v>1588.7199707</v>
      </c>
      <c r="D563">
        <v>1608.8043213000001</v>
      </c>
      <c r="E563">
        <v>1516.2866211</v>
      </c>
      <c r="F563">
        <v>1540.1999512</v>
      </c>
      <c r="G563">
        <v>1561.1500243999999</v>
      </c>
      <c r="H563">
        <v>1588.7199707</v>
      </c>
      <c r="I563">
        <v>1592.2700195</v>
      </c>
      <c r="J563">
        <v>1586.1928711</v>
      </c>
      <c r="L563" t="str">
        <f t="shared" si="66"/>
        <v>24JUL2023:10:00:00</v>
      </c>
      <c r="M563">
        <v>11</v>
      </c>
      <c r="N563">
        <f t="shared" si="67"/>
        <v>-158.11889650000012</v>
      </c>
      <c r="O563">
        <f t="shared" si="62"/>
        <v>-158.11889650000012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9.0517161868196894</v>
      </c>
    </row>
    <row r="564" spans="1:19" x14ac:dyDescent="0.3">
      <c r="A564" t="s">
        <v>590</v>
      </c>
      <c r="B564">
        <v>1949.3964844</v>
      </c>
      <c r="C564">
        <v>1751.0100098</v>
      </c>
      <c r="D564">
        <v>1771.1160889</v>
      </c>
      <c r="E564">
        <v>1675.0279541</v>
      </c>
      <c r="F564">
        <v>1694.6400146000001</v>
      </c>
      <c r="G564">
        <v>1710.3499756000001</v>
      </c>
      <c r="H564">
        <v>1751.0100098</v>
      </c>
      <c r="I564">
        <v>1754.6899414</v>
      </c>
      <c r="J564">
        <v>1746.4323730000001</v>
      </c>
      <c r="L564" t="str">
        <f t="shared" si="66"/>
        <v>24JUL2023:11:00:00</v>
      </c>
      <c r="M564">
        <v>12</v>
      </c>
      <c r="N564">
        <f t="shared" si="67"/>
        <v>-198.38647459999993</v>
      </c>
      <c r="O564">
        <f t="shared" si="62"/>
        <v>-198.38647459999993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10.176815039299756</v>
      </c>
    </row>
    <row r="565" spans="1:19" x14ac:dyDescent="0.3">
      <c r="A565" t="s">
        <v>591</v>
      </c>
      <c r="B565">
        <v>2096.7978515999998</v>
      </c>
      <c r="C565">
        <v>1901.5699463000001</v>
      </c>
      <c r="D565">
        <v>1910.3918457</v>
      </c>
      <c r="E565">
        <v>1809.4938964999999</v>
      </c>
      <c r="F565">
        <v>1833.2900391000001</v>
      </c>
      <c r="G565">
        <v>1841.7299805</v>
      </c>
      <c r="H565">
        <v>1901.5699463000001</v>
      </c>
      <c r="I565">
        <v>1905.2900391000001</v>
      </c>
      <c r="J565">
        <v>1891.6383057</v>
      </c>
      <c r="L565" t="str">
        <f t="shared" si="66"/>
        <v>24JUL2023:12:00:00</v>
      </c>
      <c r="M565">
        <v>13</v>
      </c>
      <c r="N565">
        <f t="shared" si="67"/>
        <v>-195.22790529999975</v>
      </c>
      <c r="O565">
        <f t="shared" si="62"/>
        <v>-195.22790529999975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9.310764275680059</v>
      </c>
    </row>
    <row r="566" spans="1:19" x14ac:dyDescent="0.3">
      <c r="A566" t="s">
        <v>592</v>
      </c>
      <c r="B566">
        <v>2207.7863769999999</v>
      </c>
      <c r="C566">
        <v>2036.3000488</v>
      </c>
      <c r="D566">
        <v>2026.8751221</v>
      </c>
      <c r="E566">
        <v>1988.4384766000001</v>
      </c>
      <c r="F566">
        <v>1955.6600341999999</v>
      </c>
      <c r="G566">
        <v>1959.3199463000001</v>
      </c>
      <c r="H566">
        <v>2036.3000488</v>
      </c>
      <c r="I566">
        <v>2040.1400146000001</v>
      </c>
      <c r="J566">
        <v>2019.8051757999999</v>
      </c>
      <c r="L566" t="str">
        <f t="shared" si="66"/>
        <v>24JUL2023:13:00:00</v>
      </c>
      <c r="M566">
        <v>14</v>
      </c>
      <c r="N566">
        <f t="shared" si="67"/>
        <v>-171.48632819999989</v>
      </c>
      <c r="O566">
        <f t="shared" si="62"/>
        <v>-171.48632819999989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7.7673424379500045</v>
      </c>
    </row>
    <row r="567" spans="1:19" x14ac:dyDescent="0.3">
      <c r="A567" t="s">
        <v>593</v>
      </c>
      <c r="B567">
        <v>2267.1596679999998</v>
      </c>
      <c r="C567">
        <v>2145.8300780999998</v>
      </c>
      <c r="D567">
        <v>2179.7167969000002</v>
      </c>
      <c r="E567">
        <v>2172.1743164</v>
      </c>
      <c r="F567">
        <v>2063.5900879000001</v>
      </c>
      <c r="G567">
        <v>2065.1000976999999</v>
      </c>
      <c r="H567">
        <v>2145.8300780999998</v>
      </c>
      <c r="I567">
        <v>2149.8701172000001</v>
      </c>
      <c r="J567">
        <v>2137.5224609000002</v>
      </c>
      <c r="L567" t="str">
        <f t="shared" si="66"/>
        <v>24JUL2023:14:00:00</v>
      </c>
      <c r="M567">
        <v>15</v>
      </c>
      <c r="N567">
        <f t="shared" si="67"/>
        <v>-121.32958989999997</v>
      </c>
      <c r="O567">
        <f t="shared" si="62"/>
        <v>-121.32958989999997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5.3516120462319368</v>
      </c>
    </row>
    <row r="568" spans="1:19" x14ac:dyDescent="0.3">
      <c r="A568" t="s">
        <v>594</v>
      </c>
      <c r="B568">
        <v>2271.6875</v>
      </c>
      <c r="C568">
        <v>2188.8999023000001</v>
      </c>
      <c r="D568">
        <v>2239.0644530999998</v>
      </c>
      <c r="E568">
        <v>2230.2805176000002</v>
      </c>
      <c r="F568">
        <v>2122.6699219000002</v>
      </c>
      <c r="G568">
        <v>2125.9799804999998</v>
      </c>
      <c r="H568">
        <v>2188.8999023000001</v>
      </c>
      <c r="I568">
        <v>2193.6298827999999</v>
      </c>
      <c r="J568">
        <v>2187.4370116999999</v>
      </c>
      <c r="L568" t="str">
        <f t="shared" si="66"/>
        <v>24JUL2023:15:00:00</v>
      </c>
      <c r="M568">
        <v>16</v>
      </c>
      <c r="N568">
        <f t="shared" si="67"/>
        <v>-82.787597699999878</v>
      </c>
      <c r="O568">
        <f t="shared" si="62"/>
        <v>-82.787597699999878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3.6443215759209786</v>
      </c>
    </row>
    <row r="569" spans="1:19" x14ac:dyDescent="0.3">
      <c r="A569" t="s">
        <v>595</v>
      </c>
      <c r="B569">
        <v>2284.171875</v>
      </c>
      <c r="C569">
        <v>2194.1799316000001</v>
      </c>
      <c r="D569">
        <v>2287.4733887000002</v>
      </c>
      <c r="E569">
        <v>2278.6403808999999</v>
      </c>
      <c r="F569">
        <v>2148.7399902000002</v>
      </c>
      <c r="G569">
        <v>2156.1599120999999</v>
      </c>
      <c r="H569">
        <v>2194.1799316000001</v>
      </c>
      <c r="I569">
        <v>2198.6499023000001</v>
      </c>
      <c r="J569">
        <v>2205.8337402000002</v>
      </c>
      <c r="L569" t="str">
        <f t="shared" si="66"/>
        <v>24JUL2023:16:00:00</v>
      </c>
      <c r="M569">
        <v>17</v>
      </c>
      <c r="N569">
        <f t="shared" si="67"/>
        <v>-89.991943399999855</v>
      </c>
      <c r="O569">
        <f t="shared" si="62"/>
        <v>-89.991943399999855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3.9398061233898982</v>
      </c>
    </row>
    <row r="570" spans="1:19" x14ac:dyDescent="0.3">
      <c r="A570" t="s">
        <v>596</v>
      </c>
      <c r="B570">
        <v>2327.9995116999999</v>
      </c>
      <c r="C570">
        <v>2192.0100097999998</v>
      </c>
      <c r="D570">
        <v>2311.3532715000001</v>
      </c>
      <c r="E570">
        <v>2319.7080077999999</v>
      </c>
      <c r="F570">
        <v>2155.0300293</v>
      </c>
      <c r="G570">
        <v>2167.7600097999998</v>
      </c>
      <c r="H570">
        <v>2192.0100097999998</v>
      </c>
      <c r="I570">
        <v>2196.1799316000001</v>
      </c>
      <c r="J570">
        <v>2211.0068359000002</v>
      </c>
      <c r="L570" t="str">
        <f t="shared" si="66"/>
        <v>24JUL2023:17:00:00</v>
      </c>
      <c r="M570">
        <v>18</v>
      </c>
      <c r="N570">
        <f t="shared" si="67"/>
        <v>-135.98950190000005</v>
      </c>
      <c r="O570">
        <f t="shared" si="62"/>
        <v>-135.98950190000005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5.8414746745670492</v>
      </c>
    </row>
    <row r="571" spans="1:19" x14ac:dyDescent="0.3">
      <c r="A571" t="s">
        <v>597</v>
      </c>
      <c r="B571">
        <v>2317.1721191000001</v>
      </c>
      <c r="C571">
        <v>2196.4699707</v>
      </c>
      <c r="D571">
        <v>2319.2373047000001</v>
      </c>
      <c r="E571">
        <v>2331.4772948999998</v>
      </c>
      <c r="F571">
        <v>2150.2399902000002</v>
      </c>
      <c r="G571">
        <v>2166.4499512000002</v>
      </c>
      <c r="H571">
        <v>2196.4699707</v>
      </c>
      <c r="I571">
        <v>2200.2900390999998</v>
      </c>
      <c r="J571">
        <v>2214.5444336</v>
      </c>
      <c r="L571" t="str">
        <f t="shared" si="66"/>
        <v>24JUL2023:18:00:00</v>
      </c>
      <c r="M571">
        <v>19</v>
      </c>
      <c r="N571">
        <f t="shared" si="67"/>
        <v>-120.70214840000017</v>
      </c>
      <c r="O571">
        <f t="shared" si="62"/>
        <v>-120.70214840000017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5.2090281686490085</v>
      </c>
    </row>
    <row r="572" spans="1:19" x14ac:dyDescent="0.3">
      <c r="A572" t="s">
        <v>598</v>
      </c>
      <c r="B572">
        <v>2329.4643554999998</v>
      </c>
      <c r="C572">
        <v>2180.9099120999999</v>
      </c>
      <c r="D572">
        <v>2301.3752441000001</v>
      </c>
      <c r="E572">
        <v>2302.0136719000002</v>
      </c>
      <c r="F572">
        <v>2135.7800293</v>
      </c>
      <c r="G572">
        <v>2157.9499512000002</v>
      </c>
      <c r="H572">
        <v>2180.9099120999999</v>
      </c>
      <c r="I572">
        <v>2184.5200195000002</v>
      </c>
      <c r="J572">
        <v>2199.2770995999999</v>
      </c>
      <c r="L572" t="str">
        <f t="shared" si="66"/>
        <v>24JUL2023:19:00:00</v>
      </c>
      <c r="M572">
        <v>20</v>
      </c>
      <c r="N572">
        <f t="shared" si="67"/>
        <v>-148.55444339999985</v>
      </c>
      <c r="O572">
        <f t="shared" si="62"/>
        <v>-148.55444339999985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6.3771932396928177</v>
      </c>
    </row>
    <row r="573" spans="1:19" x14ac:dyDescent="0.3">
      <c r="A573" t="s">
        <v>599</v>
      </c>
      <c r="B573">
        <v>2257.7067870999999</v>
      </c>
      <c r="C573">
        <v>2132.7299804999998</v>
      </c>
      <c r="D573">
        <v>2221.8417969000002</v>
      </c>
      <c r="E573">
        <v>2221.8481445000002</v>
      </c>
      <c r="F573">
        <v>2078.0900879000001</v>
      </c>
      <c r="G573">
        <v>2099.5900879000001</v>
      </c>
      <c r="H573">
        <v>2132.7299804999998</v>
      </c>
      <c r="I573">
        <v>2136.0500487999998</v>
      </c>
      <c r="J573">
        <v>2142.7705077999999</v>
      </c>
      <c r="L573" t="str">
        <f t="shared" si="66"/>
        <v>24JUL2023:20:00:00</v>
      </c>
      <c r="M573">
        <v>21</v>
      </c>
      <c r="N573">
        <f t="shared" si="67"/>
        <v>-124.97680660000015</v>
      </c>
      <c r="O573">
        <f t="shared" si="62"/>
        <v>-124.97680660000015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5.5355641093027632</v>
      </c>
    </row>
    <row r="574" spans="1:19" x14ac:dyDescent="0.3">
      <c r="A574" t="s">
        <v>600</v>
      </c>
      <c r="B574">
        <v>2109.6667480000001</v>
      </c>
      <c r="C574">
        <v>2047.1700439000001</v>
      </c>
      <c r="D574">
        <v>2071.9868164</v>
      </c>
      <c r="E574">
        <v>2101.4450683999999</v>
      </c>
      <c r="F574">
        <v>1988.6999512</v>
      </c>
      <c r="G574">
        <v>2011.9000243999999</v>
      </c>
      <c r="H574">
        <v>2047.1700439000001</v>
      </c>
      <c r="I574">
        <v>2050.1899414</v>
      </c>
      <c r="J574">
        <v>2043.6654053</v>
      </c>
      <c r="L574" t="str">
        <f t="shared" si="66"/>
        <v>24JUL2023:21:00:00</v>
      </c>
      <c r="M574">
        <v>22</v>
      </c>
      <c r="N574">
        <f t="shared" si="67"/>
        <v>-62.496704099999988</v>
      </c>
      <c r="O574">
        <f t="shared" si="62"/>
        <v>-62.496704099999988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2.96239698327937</v>
      </c>
    </row>
    <row r="575" spans="1:19" x14ac:dyDescent="0.3">
      <c r="A575" t="s">
        <v>601</v>
      </c>
      <c r="B575">
        <v>2018.1756591999999</v>
      </c>
      <c r="C575">
        <v>1954.3699951000001</v>
      </c>
      <c r="D575">
        <v>1982.9332274999999</v>
      </c>
      <c r="E575">
        <v>2005.7308350000001</v>
      </c>
      <c r="F575">
        <v>1889.8900146000001</v>
      </c>
      <c r="G575">
        <v>1917.0600586</v>
      </c>
      <c r="H575">
        <v>1954.3699951000001</v>
      </c>
      <c r="I575">
        <v>1957.3800048999999</v>
      </c>
      <c r="J575">
        <v>1950.8066406</v>
      </c>
      <c r="L575" t="str">
        <f t="shared" si="66"/>
        <v>24JUL2023:22:00:00</v>
      </c>
      <c r="M575">
        <v>23</v>
      </c>
      <c r="N575">
        <f t="shared" si="67"/>
        <v>-63.805664099999831</v>
      </c>
      <c r="O575">
        <f t="shared" si="62"/>
        <v>-63.805664099999831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3.1615515631227185</v>
      </c>
    </row>
    <row r="576" spans="1:19" x14ac:dyDescent="0.3">
      <c r="A576" t="s">
        <v>602</v>
      </c>
      <c r="B576">
        <v>1916.4083252</v>
      </c>
      <c r="C576">
        <v>1829.8000488</v>
      </c>
      <c r="D576">
        <v>1841.3945312999999</v>
      </c>
      <c r="E576">
        <v>1828.6544189000001</v>
      </c>
      <c r="F576">
        <v>1765.9899902</v>
      </c>
      <c r="G576">
        <v>1788.4000243999999</v>
      </c>
      <c r="H576">
        <v>1829.8000488</v>
      </c>
      <c r="I576">
        <v>1832.6099853999999</v>
      </c>
      <c r="J576">
        <v>1822.440918</v>
      </c>
      <c r="L576" t="str">
        <f t="shared" si="66"/>
        <v>24JUL2023:23:00:00</v>
      </c>
      <c r="M576">
        <v>24</v>
      </c>
      <c r="N576">
        <f t="shared" si="67"/>
        <v>-86.608276400000022</v>
      </c>
      <c r="O576">
        <f t="shared" si="62"/>
        <v>-86.608276400000022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4.5193018242060399</v>
      </c>
    </row>
    <row r="577" spans="1:19" x14ac:dyDescent="0.3">
      <c r="A577" t="s">
        <v>603</v>
      </c>
      <c r="B577">
        <v>1790.2930908000001</v>
      </c>
      <c r="C577">
        <v>1727.5</v>
      </c>
      <c r="D577">
        <v>1712.2640381000001</v>
      </c>
      <c r="E577">
        <v>1690.4224853999999</v>
      </c>
      <c r="F577">
        <v>1660.4699707</v>
      </c>
      <c r="G577">
        <v>1681.0100098</v>
      </c>
      <c r="H577">
        <v>1727.5</v>
      </c>
      <c r="I577">
        <v>1729.5600586</v>
      </c>
      <c r="J577">
        <v>1713.7188721</v>
      </c>
      <c r="L577" t="str">
        <f t="shared" si="66"/>
        <v>25JUL2023:00:00:00</v>
      </c>
      <c r="M577">
        <v>1</v>
      </c>
      <c r="N577">
        <f t="shared" si="67"/>
        <v>-62.793090800000073</v>
      </c>
      <c r="O577">
        <f t="shared" si="62"/>
        <v>-62.793090800000073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3.5074196020016317</v>
      </c>
    </row>
    <row r="578" spans="1:19" x14ac:dyDescent="0.3">
      <c r="A578" t="s">
        <v>604</v>
      </c>
      <c r="B578">
        <v>1674.7882079999999</v>
      </c>
      <c r="C578">
        <v>1637.8800048999999</v>
      </c>
      <c r="D578">
        <v>1572.6881103999999</v>
      </c>
      <c r="E578">
        <v>1543.8555908000001</v>
      </c>
      <c r="F578">
        <v>1558.2399902</v>
      </c>
      <c r="G578">
        <v>1587.9100341999999</v>
      </c>
      <c r="H578">
        <v>1637.8800048999999</v>
      </c>
      <c r="I578">
        <v>1638.8699951000001</v>
      </c>
      <c r="J578">
        <v>1612.1776123</v>
      </c>
      <c r="L578" t="str">
        <f t="shared" si="66"/>
        <v>25JUL2023:01:00:00</v>
      </c>
      <c r="M578">
        <v>2</v>
      </c>
      <c r="N578">
        <f t="shared" si="67"/>
        <v>-36.908203100000037</v>
      </c>
      <c r="O578">
        <f t="shared" si="62"/>
        <v>-36.908203100000037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2.2037534611062917</v>
      </c>
    </row>
    <row r="579" spans="1:19" x14ac:dyDescent="0.3">
      <c r="A579" t="s">
        <v>605</v>
      </c>
      <c r="B579">
        <v>1578.6123047000001</v>
      </c>
      <c r="C579">
        <v>1555.5100098</v>
      </c>
      <c r="D579">
        <v>1470.4226074000001</v>
      </c>
      <c r="E579">
        <v>1451.1811522999999</v>
      </c>
      <c r="F579">
        <v>1465.5699463000001</v>
      </c>
      <c r="G579">
        <v>1500.8499756000001</v>
      </c>
      <c r="H579">
        <v>1555.5100098</v>
      </c>
      <c r="I579">
        <v>1556.8100586</v>
      </c>
      <c r="J579">
        <v>1524.4226074000001</v>
      </c>
      <c r="L579" t="str">
        <f t="shared" si="66"/>
        <v>25JUL2023:02:00:00</v>
      </c>
      <c r="M579">
        <v>3</v>
      </c>
      <c r="N579">
        <f t="shared" si="67"/>
        <v>-23.102294900000061</v>
      </c>
      <c r="O579">
        <f t="shared" ref="O579:O642" si="69">IF(N579&lt;0,N579,"")</f>
        <v>-23.102294900000061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1.4634558992868376</v>
      </c>
    </row>
    <row r="580" spans="1:19" x14ac:dyDescent="0.3">
      <c r="A580" t="s">
        <v>606</v>
      </c>
      <c r="B580">
        <v>1548.2911377</v>
      </c>
      <c r="C580">
        <v>1485.7299805</v>
      </c>
      <c r="D580">
        <v>1394.2143555</v>
      </c>
      <c r="E580">
        <v>1356.5729980000001</v>
      </c>
      <c r="F580">
        <v>1378.9300536999999</v>
      </c>
      <c r="G580">
        <v>1416.7399902</v>
      </c>
      <c r="H580">
        <v>1485.7299805</v>
      </c>
      <c r="I580">
        <v>1487.4899902</v>
      </c>
      <c r="J580">
        <v>1450.3759766000001</v>
      </c>
      <c r="L580" t="str">
        <f t="shared" ref="L580:L643" si="73">A580</f>
        <v>25JUL2023:03:00:00</v>
      </c>
      <c r="M580">
        <v>4</v>
      </c>
      <c r="N580">
        <f t="shared" ref="N580:N643" si="74">C580-B580</f>
        <v>-62.561157200000025</v>
      </c>
      <c r="O580">
        <f t="shared" si="69"/>
        <v>-62.561157200000025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4.0406584831929715</v>
      </c>
    </row>
    <row r="581" spans="1:19" x14ac:dyDescent="0.3">
      <c r="A581" t="s">
        <v>607</v>
      </c>
      <c r="B581">
        <v>1499.097168</v>
      </c>
      <c r="C581">
        <v>1417.5500488</v>
      </c>
      <c r="D581">
        <v>1344.0700684000001</v>
      </c>
      <c r="E581">
        <v>1320.1221923999999</v>
      </c>
      <c r="F581">
        <v>1320.7700195</v>
      </c>
      <c r="G581">
        <v>1363.3699951000001</v>
      </c>
      <c r="H581">
        <v>1417.5500488</v>
      </c>
      <c r="I581">
        <v>1419.4200439000001</v>
      </c>
      <c r="J581">
        <v>1388.3190918</v>
      </c>
      <c r="L581" t="str">
        <f t="shared" si="73"/>
        <v>25JUL2023:04:00:00</v>
      </c>
      <c r="M581">
        <v>5</v>
      </c>
      <c r="N581">
        <f t="shared" si="74"/>
        <v>-81.547119199999997</v>
      </c>
      <c r="O581">
        <f t="shared" si="69"/>
        <v>-81.547119199999997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5.4397487328186322</v>
      </c>
    </row>
    <row r="582" spans="1:19" x14ac:dyDescent="0.3">
      <c r="A582" t="s">
        <v>608</v>
      </c>
      <c r="B582">
        <v>1441.4670410000001</v>
      </c>
      <c r="C582">
        <v>1390.9799805</v>
      </c>
      <c r="D582">
        <v>1308.4481201000001</v>
      </c>
      <c r="E582">
        <v>1293.8327637</v>
      </c>
      <c r="F582">
        <v>1290.7399902</v>
      </c>
      <c r="G582">
        <v>1324.3299560999999</v>
      </c>
      <c r="H582">
        <v>1390.9799805</v>
      </c>
      <c r="I582">
        <v>1393.0400391000001</v>
      </c>
      <c r="J582">
        <v>1358.4027100000001</v>
      </c>
      <c r="L582" t="str">
        <f t="shared" si="73"/>
        <v>25JUL2023:05:00:00</v>
      </c>
      <c r="M582">
        <v>6</v>
      </c>
      <c r="N582">
        <f t="shared" si="74"/>
        <v>-50.487060500000098</v>
      </c>
      <c r="O582">
        <f t="shared" si="69"/>
        <v>-50.487060500000098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3.5024776192576219</v>
      </c>
    </row>
    <row r="583" spans="1:19" x14ac:dyDescent="0.3">
      <c r="A583" t="s">
        <v>609</v>
      </c>
      <c r="B583">
        <v>1451.0457764</v>
      </c>
      <c r="C583">
        <v>1383.6500243999999</v>
      </c>
      <c r="D583">
        <v>1329.3300781</v>
      </c>
      <c r="E583">
        <v>1313.5635986</v>
      </c>
      <c r="F583">
        <v>1292.1600341999999</v>
      </c>
      <c r="G583">
        <v>1311.9100341999999</v>
      </c>
      <c r="H583">
        <v>1383.6500243999999</v>
      </c>
      <c r="I583">
        <v>1385.8499756000001</v>
      </c>
      <c r="J583">
        <v>1357.1230469</v>
      </c>
      <c r="L583" t="str">
        <f t="shared" si="73"/>
        <v>25JUL2023:06:00:00</v>
      </c>
      <c r="M583">
        <v>7</v>
      </c>
      <c r="N583">
        <f t="shared" si="74"/>
        <v>-67.39575200000013</v>
      </c>
      <c r="O583">
        <f t="shared" si="69"/>
        <v>-67.39575200000013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4.6446330705849217</v>
      </c>
    </row>
    <row r="584" spans="1:19" x14ac:dyDescent="0.3">
      <c r="A584" t="s">
        <v>610</v>
      </c>
      <c r="B584">
        <v>1503.5834961</v>
      </c>
      <c r="C584">
        <v>1391.4499512</v>
      </c>
      <c r="D584">
        <v>1406.5716553</v>
      </c>
      <c r="E584">
        <v>1379.7701416</v>
      </c>
      <c r="F584">
        <v>1321.8000488</v>
      </c>
      <c r="G584">
        <v>1335.1300048999999</v>
      </c>
      <c r="H584">
        <v>1391.4499512</v>
      </c>
      <c r="I584">
        <v>1393.4799805</v>
      </c>
      <c r="J584">
        <v>1382.4863281</v>
      </c>
      <c r="L584" t="str">
        <f t="shared" si="73"/>
        <v>25JUL2023:07:00:00</v>
      </c>
      <c r="M584">
        <v>8</v>
      </c>
      <c r="N584">
        <f t="shared" si="74"/>
        <v>-112.13354490000006</v>
      </c>
      <c r="O584">
        <f t="shared" si="69"/>
        <v>-112.13354490000006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7.4577531072170204</v>
      </c>
    </row>
    <row r="585" spans="1:19" x14ac:dyDescent="0.3">
      <c r="A585" t="s">
        <v>611</v>
      </c>
      <c r="B585">
        <v>1590.6744385</v>
      </c>
      <c r="C585">
        <v>1403.1700439000001</v>
      </c>
      <c r="D585">
        <v>1422.0336914</v>
      </c>
      <c r="E585">
        <v>1417.0310059000001</v>
      </c>
      <c r="F585">
        <v>1362.4000243999999</v>
      </c>
      <c r="G585">
        <v>1364.2800293</v>
      </c>
      <c r="H585">
        <v>1403.1700439000001</v>
      </c>
      <c r="I585">
        <v>1405.0699463000001</v>
      </c>
      <c r="J585">
        <v>1399.5467529</v>
      </c>
      <c r="L585" t="str">
        <f t="shared" si="73"/>
        <v>25JUL2023:08:00:00</v>
      </c>
      <c r="M585">
        <v>9</v>
      </c>
      <c r="N585">
        <f t="shared" si="74"/>
        <v>-187.50439459999984</v>
      </c>
      <c r="O585">
        <f t="shared" si="69"/>
        <v>-187.50439459999984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11.787729158256656</v>
      </c>
    </row>
    <row r="586" spans="1:19" x14ac:dyDescent="0.3">
      <c r="A586" t="s">
        <v>612</v>
      </c>
      <c r="B586">
        <v>1692.7645264</v>
      </c>
      <c r="C586">
        <v>1489.2399902</v>
      </c>
      <c r="D586">
        <v>1512.4289550999999</v>
      </c>
      <c r="E586">
        <v>1470.7790527</v>
      </c>
      <c r="F586">
        <v>1461.5699463000001</v>
      </c>
      <c r="G586">
        <v>1459.6400146000001</v>
      </c>
      <c r="H586">
        <v>1489.2399902</v>
      </c>
      <c r="I586">
        <v>1490.8399658000001</v>
      </c>
      <c r="J586">
        <v>1488.6308594</v>
      </c>
      <c r="L586" t="str">
        <f t="shared" si="73"/>
        <v>25JUL2023:09:00:00</v>
      </c>
      <c r="M586">
        <v>10</v>
      </c>
      <c r="N586">
        <f t="shared" si="74"/>
        <v>-203.52453620000006</v>
      </c>
      <c r="O586">
        <f t="shared" si="69"/>
        <v>-203.52453620000006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12.023204233422554</v>
      </c>
    </row>
    <row r="587" spans="1:19" x14ac:dyDescent="0.3">
      <c r="A587" t="s">
        <v>613</v>
      </c>
      <c r="B587">
        <v>1837.7368164</v>
      </c>
      <c r="C587">
        <v>1646.1400146000001</v>
      </c>
      <c r="D587">
        <v>1637.7515868999999</v>
      </c>
      <c r="E587">
        <v>1608.1385498</v>
      </c>
      <c r="F587">
        <v>1609.6099853999999</v>
      </c>
      <c r="G587">
        <v>1613.1899414</v>
      </c>
      <c r="H587">
        <v>1646.1400146000001</v>
      </c>
      <c r="I587">
        <v>1647.7399902</v>
      </c>
      <c r="J587">
        <v>1637.9943848</v>
      </c>
      <c r="L587" t="str">
        <f t="shared" si="73"/>
        <v>25JUL2023:10:00:00</v>
      </c>
      <c r="M587">
        <v>11</v>
      </c>
      <c r="N587">
        <f t="shared" si="74"/>
        <v>-191.59680179999987</v>
      </c>
      <c r="O587">
        <f t="shared" si="69"/>
        <v>-191.59680179999987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10.425693172721262</v>
      </c>
    </row>
    <row r="588" spans="1:19" x14ac:dyDescent="0.3">
      <c r="A588" t="s">
        <v>614</v>
      </c>
      <c r="B588">
        <v>1951.1306152</v>
      </c>
      <c r="C588">
        <v>1798.1300048999999</v>
      </c>
      <c r="D588">
        <v>1787.4099120999999</v>
      </c>
      <c r="E588">
        <v>1777.5895995999999</v>
      </c>
      <c r="F588">
        <v>1749.8199463000001</v>
      </c>
      <c r="G588">
        <v>1743.0600586</v>
      </c>
      <c r="H588">
        <v>1798.1300048999999</v>
      </c>
      <c r="I588">
        <v>1799.7399902</v>
      </c>
      <c r="J588">
        <v>1786.1309814000001</v>
      </c>
      <c r="L588" t="str">
        <f t="shared" si="73"/>
        <v>25JUL2023:11:00:00</v>
      </c>
      <c r="M588">
        <v>12</v>
      </c>
      <c r="N588">
        <f t="shared" si="74"/>
        <v>-153.00061030000006</v>
      </c>
      <c r="O588">
        <f t="shared" si="69"/>
        <v>-153.00061030000006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7.8416385406528395</v>
      </c>
    </row>
    <row r="589" spans="1:19" x14ac:dyDescent="0.3">
      <c r="A589" t="s">
        <v>615</v>
      </c>
      <c r="B589">
        <v>2076.7431640999998</v>
      </c>
      <c r="C589">
        <v>1946.6400146000001</v>
      </c>
      <c r="D589">
        <v>1881.7950439000001</v>
      </c>
      <c r="E589">
        <v>1905.7592772999999</v>
      </c>
      <c r="F589">
        <v>1862.9000243999999</v>
      </c>
      <c r="G589">
        <v>1863.5799560999999</v>
      </c>
      <c r="H589">
        <v>1946.6400146000001</v>
      </c>
      <c r="I589">
        <v>1948.1300048999999</v>
      </c>
      <c r="J589">
        <v>1917.4379882999999</v>
      </c>
      <c r="L589" t="str">
        <f t="shared" si="73"/>
        <v>25JUL2023:12:00:00</v>
      </c>
      <c r="M589">
        <v>13</v>
      </c>
      <c r="N589">
        <f t="shared" si="74"/>
        <v>-130.10314949999974</v>
      </c>
      <c r="O589">
        <f t="shared" si="69"/>
        <v>-130.10314949999974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6.2647684003034954</v>
      </c>
    </row>
    <row r="590" spans="1:19" x14ac:dyDescent="0.3">
      <c r="A590" t="s">
        <v>616</v>
      </c>
      <c r="B590">
        <v>2130.9223633000001</v>
      </c>
      <c r="C590">
        <v>2077.0300293</v>
      </c>
      <c r="D590">
        <v>2037.6359863</v>
      </c>
      <c r="E590">
        <v>2062.2727051000002</v>
      </c>
      <c r="F590">
        <v>1966.1500243999999</v>
      </c>
      <c r="G590">
        <v>1973.6400146000001</v>
      </c>
      <c r="H590">
        <v>2077.0300293</v>
      </c>
      <c r="I590">
        <v>2078.4399414</v>
      </c>
      <c r="J590">
        <v>2048.1472168</v>
      </c>
      <c r="L590" t="str">
        <f t="shared" si="73"/>
        <v>25JUL2023:13:00:00</v>
      </c>
      <c r="M590">
        <v>14</v>
      </c>
      <c r="N590">
        <f t="shared" si="74"/>
        <v>-53.892334000000119</v>
      </c>
      <c r="O590">
        <f t="shared" si="69"/>
        <v>-53.892334000000119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2.5290613552218342</v>
      </c>
    </row>
    <row r="591" spans="1:19" x14ac:dyDescent="0.3">
      <c r="A591" t="s">
        <v>617</v>
      </c>
      <c r="B591">
        <v>2249.0434570000002</v>
      </c>
      <c r="C591">
        <v>2186.7399902000002</v>
      </c>
      <c r="D591">
        <v>2160.6967773000001</v>
      </c>
      <c r="E591">
        <v>2155.7978515999998</v>
      </c>
      <c r="F591">
        <v>2066.2299804999998</v>
      </c>
      <c r="G591">
        <v>2079.8601073999998</v>
      </c>
      <c r="H591">
        <v>2186.7399902000002</v>
      </c>
      <c r="I591">
        <v>2188.25</v>
      </c>
      <c r="J591">
        <v>2159.2456054999998</v>
      </c>
      <c r="L591" t="str">
        <f t="shared" si="73"/>
        <v>25JUL2023:14:00:00</v>
      </c>
      <c r="M591">
        <v>15</v>
      </c>
      <c r="N591">
        <f t="shared" si="74"/>
        <v>-62.303466800000024</v>
      </c>
      <c r="O591">
        <f t="shared" si="69"/>
        <v>-62.303466800000024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2.7702206734193853</v>
      </c>
    </row>
    <row r="592" spans="1:19" x14ac:dyDescent="0.3">
      <c r="A592" t="s">
        <v>618</v>
      </c>
      <c r="B592">
        <v>2356.1437987999998</v>
      </c>
      <c r="C592">
        <v>2226.6201172000001</v>
      </c>
      <c r="D592">
        <v>2208.6325683999999</v>
      </c>
      <c r="E592">
        <v>2178.8276366999999</v>
      </c>
      <c r="F592">
        <v>2133.3999023000001</v>
      </c>
      <c r="G592">
        <v>2144.2900390999998</v>
      </c>
      <c r="H592">
        <v>2226.6201172000001</v>
      </c>
      <c r="I592">
        <v>2228.6599120999999</v>
      </c>
      <c r="J592">
        <v>2206.0795898000001</v>
      </c>
      <c r="L592" t="str">
        <f t="shared" si="73"/>
        <v>25JUL2023:15:00:00</v>
      </c>
      <c r="M592">
        <v>16</v>
      </c>
      <c r="N592">
        <f t="shared" si="74"/>
        <v>-129.52368159999969</v>
      </c>
      <c r="O592">
        <f t="shared" si="69"/>
        <v>-129.52368159999969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5.4972740486368865</v>
      </c>
    </row>
    <row r="593" spans="1:19" x14ac:dyDescent="0.3">
      <c r="A593" t="s">
        <v>619</v>
      </c>
      <c r="B593">
        <v>2362.7521972999998</v>
      </c>
      <c r="C593">
        <v>2230.9299316000001</v>
      </c>
      <c r="D593">
        <v>2245.3061523000001</v>
      </c>
      <c r="E593">
        <v>2189.4150390999998</v>
      </c>
      <c r="F593">
        <v>2170.1999512000002</v>
      </c>
      <c r="G593">
        <v>2183.4499512000002</v>
      </c>
      <c r="H593">
        <v>2230.9299316000001</v>
      </c>
      <c r="I593">
        <v>2232.5300293</v>
      </c>
      <c r="J593">
        <v>2223.4643554999998</v>
      </c>
      <c r="L593" t="str">
        <f t="shared" si="73"/>
        <v>25JUL2023:16:00:00</v>
      </c>
      <c r="M593">
        <v>17</v>
      </c>
      <c r="N593">
        <f t="shared" si="74"/>
        <v>-131.82226569999966</v>
      </c>
      <c r="O593">
        <f t="shared" si="69"/>
        <v>-131.82226569999966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5.5791828635536813</v>
      </c>
    </row>
    <row r="594" spans="1:19" x14ac:dyDescent="0.3">
      <c r="A594" t="s">
        <v>620</v>
      </c>
      <c r="B594">
        <v>2368.6079101999999</v>
      </c>
      <c r="C594">
        <v>2226.3100586</v>
      </c>
      <c r="D594">
        <v>2263.640625</v>
      </c>
      <c r="E594">
        <v>2195.3735351999999</v>
      </c>
      <c r="F594">
        <v>2187.4399414</v>
      </c>
      <c r="G594">
        <v>2200.6799316000001</v>
      </c>
      <c r="H594">
        <v>2226.3100586</v>
      </c>
      <c r="I594">
        <v>2227.6101073999998</v>
      </c>
      <c r="J594">
        <v>2227.7163086</v>
      </c>
      <c r="L594" t="str">
        <f t="shared" si="73"/>
        <v>25JUL2023:17:00:00</v>
      </c>
      <c r="M594">
        <v>18</v>
      </c>
      <c r="N594">
        <f t="shared" si="74"/>
        <v>-142.29785159999983</v>
      </c>
      <c r="O594">
        <f t="shared" si="69"/>
        <v>-142.29785159999983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6.0076575353488764</v>
      </c>
    </row>
    <row r="595" spans="1:19" x14ac:dyDescent="0.3">
      <c r="A595" t="s">
        <v>621</v>
      </c>
      <c r="B595">
        <v>2370.4340820000002</v>
      </c>
      <c r="C595">
        <v>2228.5800780999998</v>
      </c>
      <c r="D595">
        <v>2257.8510741999999</v>
      </c>
      <c r="E595">
        <v>2166.2678222999998</v>
      </c>
      <c r="F595">
        <v>2190.9499512000002</v>
      </c>
      <c r="G595">
        <v>2198.9499512000002</v>
      </c>
      <c r="H595">
        <v>2228.5800780999998</v>
      </c>
      <c r="I595">
        <v>2229.6201172000001</v>
      </c>
      <c r="J595">
        <v>2228.0202637000002</v>
      </c>
      <c r="L595" t="str">
        <f t="shared" si="73"/>
        <v>25JUL2023:18:00:00</v>
      </c>
      <c r="M595">
        <v>19</v>
      </c>
      <c r="N595">
        <f t="shared" si="74"/>
        <v>-141.85400390000041</v>
      </c>
      <c r="O595">
        <f t="shared" si="69"/>
        <v>-141.85400390000041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5.9843049413259495</v>
      </c>
    </row>
    <row r="596" spans="1:19" x14ac:dyDescent="0.3">
      <c r="A596" t="s">
        <v>622</v>
      </c>
      <c r="B596">
        <v>2343.2722168</v>
      </c>
      <c r="C596">
        <v>2196.1899414</v>
      </c>
      <c r="D596">
        <v>2236.6137695000002</v>
      </c>
      <c r="E596">
        <v>2140.9482422000001</v>
      </c>
      <c r="F596">
        <v>2164.5500487999998</v>
      </c>
      <c r="G596">
        <v>2175.9099120999999</v>
      </c>
      <c r="H596">
        <v>2196.1899414</v>
      </c>
      <c r="I596">
        <v>2197.1499023000001</v>
      </c>
      <c r="J596">
        <v>2199.3708495999999</v>
      </c>
      <c r="L596" t="str">
        <f t="shared" si="73"/>
        <v>25JUL2023:19:00:00</v>
      </c>
      <c r="M596">
        <v>20</v>
      </c>
      <c r="N596">
        <f t="shared" si="74"/>
        <v>-147.08227540000007</v>
      </c>
      <c r="O596">
        <f t="shared" si="69"/>
        <v>-147.08227540000007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6.2767899668463345</v>
      </c>
    </row>
    <row r="597" spans="1:19" x14ac:dyDescent="0.3">
      <c r="A597" t="s">
        <v>623</v>
      </c>
      <c r="B597">
        <v>2237.7072754000001</v>
      </c>
      <c r="C597">
        <v>2147.6201172000001</v>
      </c>
      <c r="D597">
        <v>2155.1499023000001</v>
      </c>
      <c r="E597">
        <v>2067.8994140999998</v>
      </c>
      <c r="F597">
        <v>2105.6799316000001</v>
      </c>
      <c r="G597">
        <v>2113.4899902000002</v>
      </c>
      <c r="H597">
        <v>2147.6201172000001</v>
      </c>
      <c r="I597">
        <v>2148.4899902000002</v>
      </c>
      <c r="J597">
        <v>2141.7802734000002</v>
      </c>
      <c r="L597" t="str">
        <f t="shared" si="73"/>
        <v>25JUL2023:20:00:00</v>
      </c>
      <c r="M597">
        <v>21</v>
      </c>
      <c r="N597">
        <f t="shared" si="74"/>
        <v>-90.087158199999976</v>
      </c>
      <c r="O597">
        <f t="shared" si="69"/>
        <v>-90.087158199999976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4.025868762655584</v>
      </c>
    </row>
    <row r="598" spans="1:19" x14ac:dyDescent="0.3">
      <c r="A598" t="s">
        <v>624</v>
      </c>
      <c r="B598">
        <v>2098.3212890999998</v>
      </c>
      <c r="C598">
        <v>2060.3500976999999</v>
      </c>
      <c r="D598">
        <v>2017.0791016000001</v>
      </c>
      <c r="E598">
        <v>1948.5258789</v>
      </c>
      <c r="F598">
        <v>2003.2700195</v>
      </c>
      <c r="G598">
        <v>2021.1999512</v>
      </c>
      <c r="H598">
        <v>2060.3500976999999</v>
      </c>
      <c r="I598">
        <v>2061.3400879000001</v>
      </c>
      <c r="J598">
        <v>2042.3698730000001</v>
      </c>
      <c r="L598" t="str">
        <f t="shared" si="73"/>
        <v>25JUL2023:21:00:00</v>
      </c>
      <c r="M598">
        <v>22</v>
      </c>
      <c r="N598">
        <f t="shared" si="74"/>
        <v>-37.971191399999952</v>
      </c>
      <c r="O598">
        <f t="shared" si="69"/>
        <v>-37.971191399999952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1.8095985394251204</v>
      </c>
    </row>
    <row r="599" spans="1:19" x14ac:dyDescent="0.3">
      <c r="A599" t="s">
        <v>625</v>
      </c>
      <c r="B599">
        <v>2026.3203125</v>
      </c>
      <c r="C599">
        <v>1978.7700195</v>
      </c>
      <c r="D599">
        <v>1932.4620361</v>
      </c>
      <c r="E599">
        <v>1877.1630858999999</v>
      </c>
      <c r="F599">
        <v>1916.8100586</v>
      </c>
      <c r="G599">
        <v>1930.2600098</v>
      </c>
      <c r="H599">
        <v>1978.7700195</v>
      </c>
      <c r="I599">
        <v>1979.7399902</v>
      </c>
      <c r="J599">
        <v>1958.7524414</v>
      </c>
      <c r="L599" t="str">
        <f t="shared" si="73"/>
        <v>25JUL2023:22:00:00</v>
      </c>
      <c r="M599">
        <v>23</v>
      </c>
      <c r="N599">
        <f t="shared" si="74"/>
        <v>-47.550293000000011</v>
      </c>
      <c r="O599">
        <f t="shared" si="69"/>
        <v>-47.550293000000011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2.3466325983444438</v>
      </c>
    </row>
    <row r="600" spans="1:19" x14ac:dyDescent="0.3">
      <c r="A600" t="s">
        <v>626</v>
      </c>
      <c r="B600">
        <v>1888.2038574000001</v>
      </c>
      <c r="C600">
        <v>1842.6199951000001</v>
      </c>
      <c r="D600">
        <v>1794.5310059000001</v>
      </c>
      <c r="E600">
        <v>1731.2232666</v>
      </c>
      <c r="F600">
        <v>1796.1700439000001</v>
      </c>
      <c r="G600">
        <v>1804.2900391000001</v>
      </c>
      <c r="H600">
        <v>1842.6199951000001</v>
      </c>
      <c r="I600">
        <v>1843.9100341999999</v>
      </c>
      <c r="J600">
        <v>1824.9113769999999</v>
      </c>
      <c r="L600" t="str">
        <f t="shared" si="73"/>
        <v>25JUL2023:23:00:00</v>
      </c>
      <c r="M600">
        <v>24</v>
      </c>
      <c r="N600">
        <f t="shared" si="74"/>
        <v>-45.583862299999964</v>
      </c>
      <c r="O600">
        <f t="shared" si="69"/>
        <v>-45.583862299999964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2.4141388188226443</v>
      </c>
    </row>
    <row r="601" spans="1:19" x14ac:dyDescent="0.3">
      <c r="A601" t="s">
        <v>627</v>
      </c>
      <c r="B601">
        <v>1712.2978516000001</v>
      </c>
      <c r="C601">
        <v>1727.4599608999999</v>
      </c>
      <c r="D601">
        <v>1680.2836914</v>
      </c>
      <c r="E601">
        <v>1626.3795166</v>
      </c>
      <c r="F601">
        <v>1670.7600098</v>
      </c>
      <c r="G601">
        <v>1688.5799560999999</v>
      </c>
      <c r="H601">
        <v>1727.4599608999999</v>
      </c>
      <c r="I601">
        <v>1728.7600098</v>
      </c>
      <c r="J601">
        <v>1708.8568115</v>
      </c>
      <c r="L601" t="str">
        <f t="shared" si="73"/>
        <v>26JUL2023:00:00:00</v>
      </c>
      <c r="M601">
        <v>1</v>
      </c>
      <c r="N601">
        <f t="shared" si="74"/>
        <v>15.162109299999884</v>
      </c>
      <c r="O601" t="str">
        <f t="shared" si="69"/>
        <v/>
      </c>
      <c r="P601">
        <f t="shared" si="70"/>
        <v>15.162109299999884</v>
      </c>
      <c r="Q601" t="str">
        <f t="shared" si="71"/>
        <v/>
      </c>
      <c r="R601">
        <f t="shared" si="72"/>
        <v>1</v>
      </c>
      <c r="S601">
        <f t="shared" si="75"/>
        <v>0.88548317022252598</v>
      </c>
    </row>
    <row r="602" spans="1:19" x14ac:dyDescent="0.3">
      <c r="A602" t="s">
        <v>628</v>
      </c>
      <c r="B602">
        <v>1609.7756348</v>
      </c>
      <c r="C602">
        <v>1651.4399414</v>
      </c>
      <c r="D602">
        <v>1564.7408447</v>
      </c>
      <c r="E602">
        <v>1543.8012695</v>
      </c>
      <c r="F602">
        <v>1565.4000243999999</v>
      </c>
      <c r="G602">
        <v>1636.2199707</v>
      </c>
      <c r="H602">
        <v>1651.4399414</v>
      </c>
      <c r="I602">
        <v>1651.7399902</v>
      </c>
      <c r="J602">
        <v>1624.0642089999999</v>
      </c>
      <c r="L602" t="str">
        <f t="shared" si="73"/>
        <v>26JUL2023:01:00:00</v>
      </c>
      <c r="M602">
        <v>2</v>
      </c>
      <c r="N602">
        <f t="shared" si="74"/>
        <v>41.664306599999918</v>
      </c>
      <c r="O602" t="str">
        <f t="shared" si="69"/>
        <v/>
      </c>
      <c r="P602">
        <f t="shared" si="70"/>
        <v>41.664306599999918</v>
      </c>
      <c r="Q602" t="str">
        <f t="shared" si="71"/>
        <v/>
      </c>
      <c r="R602">
        <f t="shared" si="72"/>
        <v>1</v>
      </c>
      <c r="S602">
        <f t="shared" si="75"/>
        <v>2.5882058157238994</v>
      </c>
    </row>
    <row r="603" spans="1:19" x14ac:dyDescent="0.3">
      <c r="A603" t="s">
        <v>629</v>
      </c>
      <c r="B603">
        <v>1516.2536620999999</v>
      </c>
      <c r="C603">
        <v>1557.3299560999999</v>
      </c>
      <c r="D603">
        <v>1475.8450928</v>
      </c>
      <c r="E603">
        <v>1509.6232910000001</v>
      </c>
      <c r="F603">
        <v>1466.0200195</v>
      </c>
      <c r="G603">
        <v>1549.0999756000001</v>
      </c>
      <c r="H603">
        <v>1557.3299560999999</v>
      </c>
      <c r="I603">
        <v>1557.9499512</v>
      </c>
      <c r="J603">
        <v>1531.2650146000001</v>
      </c>
      <c r="L603" t="str">
        <f t="shared" si="73"/>
        <v>26JUL2023:02:00:00</v>
      </c>
      <c r="M603">
        <v>3</v>
      </c>
      <c r="N603">
        <f t="shared" si="74"/>
        <v>41.076293999999962</v>
      </c>
      <c r="O603" t="str">
        <f t="shared" si="69"/>
        <v/>
      </c>
      <c r="P603">
        <f t="shared" si="70"/>
        <v>41.076293999999962</v>
      </c>
      <c r="Q603" t="str">
        <f t="shared" si="71"/>
        <v/>
      </c>
      <c r="R603">
        <f t="shared" si="72"/>
        <v>1</v>
      </c>
      <c r="S603">
        <f t="shared" si="75"/>
        <v>2.7090647842597524</v>
      </c>
    </row>
    <row r="604" spans="1:19" x14ac:dyDescent="0.3">
      <c r="A604" t="s">
        <v>630</v>
      </c>
      <c r="B604">
        <v>1434.8735352000001</v>
      </c>
      <c r="C604">
        <v>1489.1999512</v>
      </c>
      <c r="D604">
        <v>1408.4387207</v>
      </c>
      <c r="E604">
        <v>1423.7037353999999</v>
      </c>
      <c r="F604">
        <v>1387.8199463000001</v>
      </c>
      <c r="G604">
        <v>1482.4399414</v>
      </c>
      <c r="H604">
        <v>1489.1999512</v>
      </c>
      <c r="I604">
        <v>1490.0799560999999</v>
      </c>
      <c r="J604">
        <v>1462.4978027</v>
      </c>
      <c r="L604" t="str">
        <f t="shared" si="73"/>
        <v>26JUL2023:03:00:00</v>
      </c>
      <c r="M604">
        <v>4</v>
      </c>
      <c r="N604">
        <f t="shared" si="74"/>
        <v>54.326415999999881</v>
      </c>
      <c r="O604" t="str">
        <f t="shared" si="69"/>
        <v/>
      </c>
      <c r="P604">
        <f t="shared" si="70"/>
        <v>54.326415999999881</v>
      </c>
      <c r="Q604" t="str">
        <f t="shared" si="71"/>
        <v/>
      </c>
      <c r="R604">
        <f t="shared" si="72"/>
        <v>1</v>
      </c>
      <c r="S604">
        <f t="shared" si="75"/>
        <v>3.7861466301577296</v>
      </c>
    </row>
    <row r="605" spans="1:19" x14ac:dyDescent="0.3">
      <c r="A605" t="s">
        <v>631</v>
      </c>
      <c r="B605">
        <v>1409.7564697</v>
      </c>
      <c r="C605">
        <v>1423.4200439000001</v>
      </c>
      <c r="D605">
        <v>1350.3563231999999</v>
      </c>
      <c r="E605">
        <v>1336.690918</v>
      </c>
      <c r="F605">
        <v>1332.0100098</v>
      </c>
      <c r="G605">
        <v>1428.4399414</v>
      </c>
      <c r="H605">
        <v>1423.4200439000001</v>
      </c>
      <c r="I605">
        <v>1424.4899902</v>
      </c>
      <c r="J605">
        <v>1400.4893798999999</v>
      </c>
      <c r="L605" t="str">
        <f t="shared" si="73"/>
        <v>26JUL2023:04:00:00</v>
      </c>
      <c r="M605">
        <v>5</v>
      </c>
      <c r="N605">
        <f t="shared" si="74"/>
        <v>13.663574200000085</v>
      </c>
      <c r="O605" t="str">
        <f t="shared" si="69"/>
        <v/>
      </c>
      <c r="P605">
        <f t="shared" si="70"/>
        <v>13.663574200000085</v>
      </c>
      <c r="Q605" t="str">
        <f t="shared" si="71"/>
        <v/>
      </c>
      <c r="R605">
        <f t="shared" si="72"/>
        <v>1</v>
      </c>
      <c r="S605">
        <f t="shared" si="75"/>
        <v>0.9692152150865978</v>
      </c>
    </row>
    <row r="606" spans="1:19" x14ac:dyDescent="0.3">
      <c r="A606" t="s">
        <v>632</v>
      </c>
      <c r="B606">
        <v>1401.3640137</v>
      </c>
      <c r="C606">
        <v>1396.6600341999999</v>
      </c>
      <c r="D606">
        <v>1315.2639160000001</v>
      </c>
      <c r="E606">
        <v>1314.9312743999999</v>
      </c>
      <c r="F606">
        <v>1299.6800536999999</v>
      </c>
      <c r="G606">
        <v>1387.0300293</v>
      </c>
      <c r="H606">
        <v>1396.6600341999999</v>
      </c>
      <c r="I606">
        <v>1397.9200439000001</v>
      </c>
      <c r="J606">
        <v>1370.0979004000001</v>
      </c>
      <c r="L606" t="str">
        <f t="shared" si="73"/>
        <v>26JUL2023:05:00:00</v>
      </c>
      <c r="M606">
        <v>6</v>
      </c>
      <c r="N606">
        <f t="shared" si="74"/>
        <v>-4.7039795000000595</v>
      </c>
      <c r="O606">
        <f t="shared" si="69"/>
        <v>-4.7039795000000595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0.33567149248967898</v>
      </c>
    </row>
    <row r="607" spans="1:19" x14ac:dyDescent="0.3">
      <c r="A607" t="s">
        <v>633</v>
      </c>
      <c r="B607">
        <v>1339.2762451000001</v>
      </c>
      <c r="C607">
        <v>1392.0899658000001</v>
      </c>
      <c r="D607">
        <v>1340.3238524999999</v>
      </c>
      <c r="E607">
        <v>1350.1965332</v>
      </c>
      <c r="F607">
        <v>1300.4200439000001</v>
      </c>
      <c r="G607">
        <v>1369.2700195</v>
      </c>
      <c r="H607">
        <v>1392.0899658000001</v>
      </c>
      <c r="I607">
        <v>1393.5500488</v>
      </c>
      <c r="J607">
        <v>1370.7258300999999</v>
      </c>
      <c r="L607" t="str">
        <f t="shared" si="73"/>
        <v>26JUL2023:06:00:00</v>
      </c>
      <c r="M607">
        <v>7</v>
      </c>
      <c r="N607">
        <f t="shared" si="74"/>
        <v>52.813720699999976</v>
      </c>
      <c r="O607" t="str">
        <f t="shared" si="69"/>
        <v/>
      </c>
      <c r="P607">
        <f t="shared" si="70"/>
        <v>52.813720699999976</v>
      </c>
      <c r="Q607" t="str">
        <f t="shared" si="71"/>
        <v/>
      </c>
      <c r="R607">
        <f t="shared" si="72"/>
        <v>1</v>
      </c>
      <c r="S607">
        <f t="shared" si="75"/>
        <v>3.9434523604244562</v>
      </c>
    </row>
    <row r="608" spans="1:19" x14ac:dyDescent="0.3">
      <c r="A608" t="s">
        <v>634</v>
      </c>
      <c r="B608">
        <v>1300.4285889</v>
      </c>
      <c r="C608">
        <v>1400.6600341999999</v>
      </c>
      <c r="D608">
        <v>1407.9333495999999</v>
      </c>
      <c r="E608">
        <v>1387.2061768000001</v>
      </c>
      <c r="F608">
        <v>1327.4399414</v>
      </c>
      <c r="G608">
        <v>1381.6600341999999</v>
      </c>
      <c r="H608">
        <v>1400.6600341999999</v>
      </c>
      <c r="I608">
        <v>1401.9899902</v>
      </c>
      <c r="J608">
        <v>1393.2917480000001</v>
      </c>
      <c r="L608" t="str">
        <f t="shared" si="73"/>
        <v>26JUL2023:07:00:00</v>
      </c>
      <c r="M608">
        <v>8</v>
      </c>
      <c r="N608">
        <f t="shared" si="74"/>
        <v>100.2314452999999</v>
      </c>
      <c r="O608" t="str">
        <f t="shared" si="69"/>
        <v/>
      </c>
      <c r="P608">
        <f t="shared" si="70"/>
        <v>100.2314452999999</v>
      </c>
      <c r="Q608" t="str">
        <f t="shared" si="71"/>
        <v/>
      </c>
      <c r="R608">
        <f t="shared" si="72"/>
        <v>1</v>
      </c>
      <c r="S608">
        <f t="shared" si="75"/>
        <v>7.7075701161555656</v>
      </c>
    </row>
    <row r="609" spans="1:19" x14ac:dyDescent="0.3">
      <c r="A609" t="s">
        <v>635</v>
      </c>
      <c r="B609">
        <v>1318.3648682</v>
      </c>
      <c r="C609">
        <v>1411.1999512</v>
      </c>
      <c r="D609">
        <v>1437.6613769999999</v>
      </c>
      <c r="E609">
        <v>1443.7258300999999</v>
      </c>
      <c r="F609">
        <v>1362.0699463000001</v>
      </c>
      <c r="G609">
        <v>1400.9799805</v>
      </c>
      <c r="H609">
        <v>1411.1999512</v>
      </c>
      <c r="I609">
        <v>1412.4000243999999</v>
      </c>
      <c r="J609">
        <v>1410.9172363</v>
      </c>
      <c r="L609" t="str">
        <f t="shared" si="73"/>
        <v>26JUL2023:08:00:00</v>
      </c>
      <c r="M609">
        <v>9</v>
      </c>
      <c r="N609">
        <f t="shared" si="74"/>
        <v>92.835082999999941</v>
      </c>
      <c r="O609" t="str">
        <f t="shared" si="69"/>
        <v/>
      </c>
      <c r="P609">
        <f t="shared" si="70"/>
        <v>92.835082999999941</v>
      </c>
      <c r="Q609" t="str">
        <f t="shared" si="71"/>
        <v/>
      </c>
      <c r="R609">
        <f t="shared" si="72"/>
        <v>1</v>
      </c>
      <c r="S609">
        <f t="shared" si="75"/>
        <v>7.0416836218299901</v>
      </c>
    </row>
    <row r="610" spans="1:19" x14ac:dyDescent="0.3">
      <c r="A610" t="s">
        <v>636</v>
      </c>
      <c r="B610">
        <v>1489.1024170000001</v>
      </c>
      <c r="C610">
        <v>1481.6999512</v>
      </c>
      <c r="D610">
        <v>1545.0648193</v>
      </c>
      <c r="E610">
        <v>1615.7087402</v>
      </c>
      <c r="F610">
        <v>1446.4300536999999</v>
      </c>
      <c r="G610">
        <v>1480.9899902</v>
      </c>
      <c r="H610">
        <v>1481.6999512</v>
      </c>
      <c r="I610">
        <v>1482.4399414</v>
      </c>
      <c r="J610">
        <v>1490.9970702999999</v>
      </c>
      <c r="L610" t="str">
        <f t="shared" si="73"/>
        <v>26JUL2023:09:00:00</v>
      </c>
      <c r="M610">
        <v>10</v>
      </c>
      <c r="N610">
        <f t="shared" si="74"/>
        <v>-7.4024658000000727</v>
      </c>
      <c r="O610">
        <f t="shared" si="69"/>
        <v>-7.4024658000000727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0.49710924618021574</v>
      </c>
    </row>
    <row r="611" spans="1:19" x14ac:dyDescent="0.3">
      <c r="A611" t="s">
        <v>637</v>
      </c>
      <c r="B611">
        <v>1700.2175293</v>
      </c>
      <c r="C611">
        <v>1630.2700195</v>
      </c>
      <c r="D611">
        <v>1652.4827881000001</v>
      </c>
      <c r="E611">
        <v>1728.4567870999999</v>
      </c>
      <c r="F611">
        <v>1589.7600098</v>
      </c>
      <c r="G611">
        <v>1627.1600341999999</v>
      </c>
      <c r="H611">
        <v>1630.2700195</v>
      </c>
      <c r="I611">
        <v>1630.6899414</v>
      </c>
      <c r="J611">
        <v>1630.4765625</v>
      </c>
      <c r="L611" t="str">
        <f t="shared" si="73"/>
        <v>26JUL2023:10:00:00</v>
      </c>
      <c r="M611">
        <v>11</v>
      </c>
      <c r="N611">
        <f t="shared" si="74"/>
        <v>-69.947509800000034</v>
      </c>
      <c r="O611">
        <f t="shared" si="69"/>
        <v>-69.947509800000034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4.1140329748745899</v>
      </c>
    </row>
    <row r="612" spans="1:19" x14ac:dyDescent="0.3">
      <c r="A612" t="s">
        <v>638</v>
      </c>
      <c r="B612">
        <v>1934.0567627</v>
      </c>
      <c r="C612">
        <v>1779.1199951000001</v>
      </c>
      <c r="D612">
        <v>1799.8957519999999</v>
      </c>
      <c r="E612">
        <v>1898.8251952999999</v>
      </c>
      <c r="F612">
        <v>1729.5999756000001</v>
      </c>
      <c r="G612">
        <v>1753.6700439000001</v>
      </c>
      <c r="H612">
        <v>1779.1199951000001</v>
      </c>
      <c r="I612">
        <v>1779.2700195</v>
      </c>
      <c r="J612">
        <v>1775.8232422000001</v>
      </c>
      <c r="L612" t="str">
        <f t="shared" si="73"/>
        <v>26JUL2023:11:00:00</v>
      </c>
      <c r="M612">
        <v>12</v>
      </c>
      <c r="N612">
        <f t="shared" si="74"/>
        <v>-154.93676759999994</v>
      </c>
      <c r="O612">
        <f t="shared" si="69"/>
        <v>-154.93676759999994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8.0109731310938184</v>
      </c>
    </row>
    <row r="613" spans="1:19" x14ac:dyDescent="0.3">
      <c r="A613" t="s">
        <v>639</v>
      </c>
      <c r="B613">
        <v>1989.0372314000001</v>
      </c>
      <c r="C613">
        <v>1920.7700195</v>
      </c>
      <c r="D613">
        <v>1894.0703125</v>
      </c>
      <c r="E613">
        <v>2018.3825684000001</v>
      </c>
      <c r="F613">
        <v>1837.9200439000001</v>
      </c>
      <c r="G613">
        <v>1868.8599853999999</v>
      </c>
      <c r="H613">
        <v>1920.7700195</v>
      </c>
      <c r="I613">
        <v>1920.5500488</v>
      </c>
      <c r="J613">
        <v>1901.8881836</v>
      </c>
      <c r="L613" t="str">
        <f t="shared" si="73"/>
        <v>26JUL2023:12:00:00</v>
      </c>
      <c r="M613">
        <v>13</v>
      </c>
      <c r="N613">
        <f t="shared" si="74"/>
        <v>-68.26721190000012</v>
      </c>
      <c r="O613">
        <f t="shared" si="69"/>
        <v>-68.26721190000012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3.4321736578027595</v>
      </c>
    </row>
    <row r="614" spans="1:19" x14ac:dyDescent="0.3">
      <c r="A614" t="s">
        <v>640</v>
      </c>
      <c r="B614">
        <v>2070.9440918</v>
      </c>
      <c r="C614">
        <v>2049.4899902000002</v>
      </c>
      <c r="D614">
        <v>2043.8970947</v>
      </c>
      <c r="E614">
        <v>2133.5219726999999</v>
      </c>
      <c r="F614">
        <v>1940.3000488</v>
      </c>
      <c r="G614">
        <v>1979.3100586</v>
      </c>
      <c r="H614">
        <v>2049.4899902000002</v>
      </c>
      <c r="I614">
        <v>2048.8898926000002</v>
      </c>
      <c r="J614">
        <v>2030.2545166</v>
      </c>
      <c r="L614" t="str">
        <f t="shared" si="73"/>
        <v>26JUL2023:13:00:00</v>
      </c>
      <c r="M614">
        <v>14</v>
      </c>
      <c r="N614">
        <f t="shared" si="74"/>
        <v>-21.454101599999831</v>
      </c>
      <c r="O614">
        <f t="shared" si="69"/>
        <v>-21.454101599999831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1.0359575463648849</v>
      </c>
    </row>
    <row r="615" spans="1:19" x14ac:dyDescent="0.3">
      <c r="A615" t="s">
        <v>641</v>
      </c>
      <c r="B615">
        <v>2192.2160644999999</v>
      </c>
      <c r="C615">
        <v>2164.0900879000001</v>
      </c>
      <c r="D615">
        <v>2155.3820801000002</v>
      </c>
      <c r="E615">
        <v>2197.7727051000002</v>
      </c>
      <c r="F615">
        <v>2043.9000243999999</v>
      </c>
      <c r="G615">
        <v>2091</v>
      </c>
      <c r="H615">
        <v>2164.0900879000001</v>
      </c>
      <c r="I615">
        <v>2163.3898926000002</v>
      </c>
      <c r="J615">
        <v>2142.8105469000002</v>
      </c>
      <c r="L615" t="str">
        <f t="shared" si="73"/>
        <v>26JUL2023:14:00:00</v>
      </c>
      <c r="M615">
        <v>15</v>
      </c>
      <c r="N615">
        <f t="shared" si="74"/>
        <v>-28.125976599999831</v>
      </c>
      <c r="O615">
        <f t="shared" si="69"/>
        <v>-28.125976599999831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1.2829929063773555</v>
      </c>
    </row>
    <row r="616" spans="1:19" x14ac:dyDescent="0.3">
      <c r="A616" t="s">
        <v>642</v>
      </c>
      <c r="B616">
        <v>2240.8754883000001</v>
      </c>
      <c r="C616">
        <v>2218.1999512000002</v>
      </c>
      <c r="D616">
        <v>2190.4841308999999</v>
      </c>
      <c r="E616">
        <v>2198.7678222999998</v>
      </c>
      <c r="F616">
        <v>2122.8898926000002</v>
      </c>
      <c r="G616">
        <v>2165.7800293</v>
      </c>
      <c r="H616">
        <v>2218.1999512000002</v>
      </c>
      <c r="I616">
        <v>2217.7600097999998</v>
      </c>
      <c r="J616">
        <v>2197.7519530999998</v>
      </c>
      <c r="L616" t="str">
        <f t="shared" si="73"/>
        <v>26JUL2023:15:00:00</v>
      </c>
      <c r="M616">
        <v>16</v>
      </c>
      <c r="N616">
        <f t="shared" si="74"/>
        <v>-22.675537099999929</v>
      </c>
      <c r="O616">
        <f t="shared" si="69"/>
        <v>-22.675537099999929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1.011905267311497</v>
      </c>
    </row>
    <row r="617" spans="1:19" x14ac:dyDescent="0.3">
      <c r="A617" t="s">
        <v>643</v>
      </c>
      <c r="B617">
        <v>2293.0590820000002</v>
      </c>
      <c r="C617">
        <v>2227.0900879000001</v>
      </c>
      <c r="D617">
        <v>2218.1901855000001</v>
      </c>
      <c r="E617">
        <v>2205.1328125</v>
      </c>
      <c r="F617">
        <v>2159.3898926000002</v>
      </c>
      <c r="G617">
        <v>2202.6201172000001</v>
      </c>
      <c r="H617">
        <v>2227.0900879000001</v>
      </c>
      <c r="I617">
        <v>2226.1398926000002</v>
      </c>
      <c r="J617">
        <v>2215.8081054999998</v>
      </c>
      <c r="L617" t="str">
        <f t="shared" si="73"/>
        <v>26JUL2023:16:00:00</v>
      </c>
      <c r="M617">
        <v>17</v>
      </c>
      <c r="N617">
        <f t="shared" si="74"/>
        <v>-65.968994100000145</v>
      </c>
      <c r="O617">
        <f t="shared" si="69"/>
        <v>-65.968994100000145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2.8768990131062022</v>
      </c>
    </row>
    <row r="618" spans="1:19" x14ac:dyDescent="0.3">
      <c r="A618" t="s">
        <v>644</v>
      </c>
      <c r="B618">
        <v>2355.7197265999998</v>
      </c>
      <c r="C618">
        <v>2225.1298827999999</v>
      </c>
      <c r="D618">
        <v>2242.1582030999998</v>
      </c>
      <c r="E618">
        <v>2236.3259277000002</v>
      </c>
      <c r="F618">
        <v>2177.5100097999998</v>
      </c>
      <c r="G618">
        <v>2220.6799316000001</v>
      </c>
      <c r="H618">
        <v>2225.1298827999999</v>
      </c>
      <c r="I618">
        <v>2223.9399414</v>
      </c>
      <c r="J618">
        <v>2222.9716797000001</v>
      </c>
      <c r="L618" t="str">
        <f t="shared" si="73"/>
        <v>26JUL2023:17:00:00</v>
      </c>
      <c r="M618">
        <v>18</v>
      </c>
      <c r="N618">
        <f t="shared" si="74"/>
        <v>-130.58984379999993</v>
      </c>
      <c r="O618">
        <f t="shared" si="69"/>
        <v>-130.58984379999993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5.5435221060223361</v>
      </c>
    </row>
    <row r="619" spans="1:19" x14ac:dyDescent="0.3">
      <c r="A619" t="s">
        <v>645</v>
      </c>
      <c r="B619">
        <v>2379.1203612999998</v>
      </c>
      <c r="C619">
        <v>2216.4899902000002</v>
      </c>
      <c r="D619">
        <v>2234.1081543</v>
      </c>
      <c r="E619">
        <v>2220.8508301000002</v>
      </c>
      <c r="F619">
        <v>2172.5200195000002</v>
      </c>
      <c r="G619">
        <v>2210.0800780999998</v>
      </c>
      <c r="H619">
        <v>2216.4899902000002</v>
      </c>
      <c r="I619">
        <v>2215.2199707</v>
      </c>
      <c r="J619">
        <v>2214.5947265999998</v>
      </c>
      <c r="L619" t="str">
        <f t="shared" si="73"/>
        <v>26JUL2023:18:00:00</v>
      </c>
      <c r="M619">
        <v>19</v>
      </c>
      <c r="N619">
        <f t="shared" si="74"/>
        <v>-162.63037109999959</v>
      </c>
      <c r="O619">
        <f t="shared" si="69"/>
        <v>-162.63037109999959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6.8357353308150852</v>
      </c>
    </row>
    <row r="620" spans="1:19" x14ac:dyDescent="0.3">
      <c r="A620" t="s">
        <v>646</v>
      </c>
      <c r="B620">
        <v>2307.6413573999998</v>
      </c>
      <c r="C620">
        <v>2179.0200195000002</v>
      </c>
      <c r="D620">
        <v>2219.0273437999999</v>
      </c>
      <c r="E620">
        <v>2247.6552734000002</v>
      </c>
      <c r="F620">
        <v>2147.0200195000002</v>
      </c>
      <c r="G620">
        <v>2186.0900879000001</v>
      </c>
      <c r="H620">
        <v>2179.0200195000002</v>
      </c>
      <c r="I620">
        <v>2177.7800293</v>
      </c>
      <c r="J620">
        <v>2184.1564941000001</v>
      </c>
      <c r="L620" t="str">
        <f t="shared" si="73"/>
        <v>26JUL2023:19:00:00</v>
      </c>
      <c r="M620">
        <v>20</v>
      </c>
      <c r="N620">
        <f t="shared" si="74"/>
        <v>-128.62133789999962</v>
      </c>
      <c r="O620">
        <f t="shared" si="69"/>
        <v>-128.62133789999962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5.5737143680297097</v>
      </c>
    </row>
    <row r="621" spans="1:19" x14ac:dyDescent="0.3">
      <c r="A621" t="s">
        <v>647</v>
      </c>
      <c r="B621">
        <v>2190.5280762000002</v>
      </c>
      <c r="C621">
        <v>2121.7199707</v>
      </c>
      <c r="D621">
        <v>2147.5270995999999</v>
      </c>
      <c r="E621">
        <v>2192.7309570000002</v>
      </c>
      <c r="F621">
        <v>2080.6499023000001</v>
      </c>
      <c r="G621">
        <v>2115.8300780999998</v>
      </c>
      <c r="H621">
        <v>2121.7199707</v>
      </c>
      <c r="I621">
        <v>2120.6999512000002</v>
      </c>
      <c r="J621">
        <v>2121.8793945000002</v>
      </c>
      <c r="L621" t="str">
        <f t="shared" si="73"/>
        <v>26JUL2023:20:00:00</v>
      </c>
      <c r="M621">
        <v>21</v>
      </c>
      <c r="N621">
        <f t="shared" si="74"/>
        <v>-68.808105500000238</v>
      </c>
      <c r="O621">
        <f t="shared" si="69"/>
        <v>-68.808105500000238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3.1411651942560126</v>
      </c>
    </row>
    <row r="622" spans="1:19" x14ac:dyDescent="0.3">
      <c r="A622" t="s">
        <v>648</v>
      </c>
      <c r="B622">
        <v>2016.7165527</v>
      </c>
      <c r="C622">
        <v>2024.9300536999999</v>
      </c>
      <c r="D622">
        <v>2008.3562012</v>
      </c>
      <c r="E622">
        <v>2030.6785889</v>
      </c>
      <c r="F622">
        <v>1976.2399902</v>
      </c>
      <c r="G622">
        <v>2018.2099608999999</v>
      </c>
      <c r="H622">
        <v>2024.9300536999999</v>
      </c>
      <c r="I622">
        <v>2024.0400391000001</v>
      </c>
      <c r="J622">
        <v>2015.807251</v>
      </c>
      <c r="L622" t="str">
        <f t="shared" si="73"/>
        <v>26JUL2023:21:00:00</v>
      </c>
      <c r="M622">
        <v>22</v>
      </c>
      <c r="N622">
        <f t="shared" si="74"/>
        <v>8.2135009999999511</v>
      </c>
      <c r="O622" t="str">
        <f t="shared" si="69"/>
        <v/>
      </c>
      <c r="P622">
        <f t="shared" si="70"/>
        <v>8.2135009999999511</v>
      </c>
      <c r="Q622" t="str">
        <f t="shared" si="71"/>
        <v/>
      </c>
      <c r="R622">
        <f t="shared" si="72"/>
        <v>1</v>
      </c>
      <c r="S622">
        <f t="shared" si="75"/>
        <v>0.40727096671089624</v>
      </c>
    </row>
    <row r="623" spans="1:19" x14ac:dyDescent="0.3">
      <c r="A623" t="s">
        <v>649</v>
      </c>
      <c r="B623">
        <v>1942.9124756000001</v>
      </c>
      <c r="C623">
        <v>1937.5699463000001</v>
      </c>
      <c r="D623">
        <v>1933.2613524999999</v>
      </c>
      <c r="E623">
        <v>1948.3322754000001</v>
      </c>
      <c r="F623">
        <v>1893</v>
      </c>
      <c r="G623">
        <v>1930.8800048999999</v>
      </c>
      <c r="H623">
        <v>1937.5699463000001</v>
      </c>
      <c r="I623">
        <v>1936.8900146000001</v>
      </c>
      <c r="J623">
        <v>1931.3782959</v>
      </c>
      <c r="L623" t="str">
        <f t="shared" si="73"/>
        <v>26JUL2023:22:00:00</v>
      </c>
      <c r="M623">
        <v>23</v>
      </c>
      <c r="N623">
        <f t="shared" si="74"/>
        <v>-5.3425293000000238</v>
      </c>
      <c r="O623">
        <f t="shared" si="69"/>
        <v>-5.3425293000000238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0.27497529441464785</v>
      </c>
    </row>
    <row r="624" spans="1:19" x14ac:dyDescent="0.3">
      <c r="A624" t="s">
        <v>650</v>
      </c>
      <c r="B624">
        <v>1834.8930664</v>
      </c>
      <c r="C624">
        <v>1825.6700439000001</v>
      </c>
      <c r="D624">
        <v>1805.2784423999999</v>
      </c>
      <c r="E624">
        <v>1830.1737060999999</v>
      </c>
      <c r="F624">
        <v>1768.9399414</v>
      </c>
      <c r="G624">
        <v>1798.9499512</v>
      </c>
      <c r="H624">
        <v>1825.6700439000001</v>
      </c>
      <c r="I624">
        <v>1824.9699707</v>
      </c>
      <c r="J624">
        <v>1813.0368652</v>
      </c>
      <c r="L624" t="str">
        <f t="shared" si="73"/>
        <v>26JUL2023:23:00:00</v>
      </c>
      <c r="M624">
        <v>24</v>
      </c>
      <c r="N624">
        <f t="shared" si="74"/>
        <v>-9.2230224999998427</v>
      </c>
      <c r="O624">
        <f t="shared" si="69"/>
        <v>-9.2230224999998427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0.50264632140635368</v>
      </c>
    </row>
    <row r="625" spans="1:19" x14ac:dyDescent="0.3">
      <c r="A625" t="s">
        <v>651</v>
      </c>
      <c r="B625">
        <v>1702.7667236</v>
      </c>
      <c r="C625">
        <v>1727.2600098</v>
      </c>
      <c r="D625">
        <v>1686.9187012</v>
      </c>
      <c r="E625">
        <v>1714.9599608999999</v>
      </c>
      <c r="F625">
        <v>1651.5200195</v>
      </c>
      <c r="G625">
        <v>1684.1899414</v>
      </c>
      <c r="H625">
        <v>1727.2600098</v>
      </c>
      <c r="I625">
        <v>1726.4399414</v>
      </c>
      <c r="J625">
        <v>1707.0648193</v>
      </c>
      <c r="L625" t="str">
        <f t="shared" si="73"/>
        <v>27JUL2023:00:00:00</v>
      </c>
      <c r="M625">
        <v>1</v>
      </c>
      <c r="N625">
        <f t="shared" si="74"/>
        <v>24.493286200000057</v>
      </c>
      <c r="O625" t="str">
        <f t="shared" si="69"/>
        <v/>
      </c>
      <c r="P625">
        <f t="shared" si="70"/>
        <v>24.493286200000057</v>
      </c>
      <c r="Q625" t="str">
        <f t="shared" si="71"/>
        <v/>
      </c>
      <c r="R625">
        <f t="shared" si="72"/>
        <v>1</v>
      </c>
      <c r="S625">
        <f t="shared" si="75"/>
        <v>1.4384405015982575</v>
      </c>
    </row>
    <row r="626" spans="1:19" x14ac:dyDescent="0.3">
      <c r="A626" t="s">
        <v>652</v>
      </c>
      <c r="B626">
        <v>1568.7796631000001</v>
      </c>
      <c r="C626">
        <v>1666.5300293</v>
      </c>
      <c r="D626">
        <v>1594.5114745999999</v>
      </c>
      <c r="E626">
        <v>1614.6734618999999</v>
      </c>
      <c r="F626">
        <v>1609.9599608999999</v>
      </c>
      <c r="G626">
        <v>1627.9100341999999</v>
      </c>
      <c r="H626">
        <v>1666.5300293</v>
      </c>
      <c r="I626">
        <v>1666.2900391000001</v>
      </c>
      <c r="J626">
        <v>1642.5354004000001</v>
      </c>
      <c r="L626" t="str">
        <f t="shared" si="73"/>
        <v>27JUL2023:01:00:00</v>
      </c>
      <c r="M626">
        <v>2</v>
      </c>
      <c r="N626">
        <f t="shared" si="74"/>
        <v>97.750366199999917</v>
      </c>
      <c r="O626" t="str">
        <f t="shared" si="69"/>
        <v/>
      </c>
      <c r="P626">
        <f t="shared" si="70"/>
        <v>97.750366199999917</v>
      </c>
      <c r="Q626" t="str">
        <f t="shared" si="71"/>
        <v/>
      </c>
      <c r="R626">
        <f t="shared" si="72"/>
        <v>1</v>
      </c>
      <c r="S626">
        <f t="shared" si="75"/>
        <v>6.2309812205774957</v>
      </c>
    </row>
    <row r="627" spans="1:19" x14ac:dyDescent="0.3">
      <c r="A627" t="s">
        <v>653</v>
      </c>
      <c r="B627">
        <v>1454.5050048999999</v>
      </c>
      <c r="C627">
        <v>1587.4799805</v>
      </c>
      <c r="D627">
        <v>1497.8151855000001</v>
      </c>
      <c r="E627">
        <v>1536.2757568</v>
      </c>
      <c r="F627">
        <v>1528.0699463000001</v>
      </c>
      <c r="G627">
        <v>1551.6099853999999</v>
      </c>
      <c r="H627">
        <v>1587.4799805</v>
      </c>
      <c r="I627">
        <v>1587.4100341999999</v>
      </c>
      <c r="J627">
        <v>1559.9981689000001</v>
      </c>
      <c r="L627" t="str">
        <f t="shared" si="73"/>
        <v>27JUL2023:02:00:00</v>
      </c>
      <c r="M627">
        <v>3</v>
      </c>
      <c r="N627">
        <f t="shared" si="74"/>
        <v>132.97497560000011</v>
      </c>
      <c r="O627" t="str">
        <f t="shared" si="69"/>
        <v/>
      </c>
      <c r="P627">
        <f t="shared" si="70"/>
        <v>132.97497560000011</v>
      </c>
      <c r="Q627" t="str">
        <f t="shared" si="71"/>
        <v/>
      </c>
      <c r="R627">
        <f t="shared" si="72"/>
        <v>1</v>
      </c>
      <c r="S627">
        <f t="shared" si="75"/>
        <v>9.1422838114704454</v>
      </c>
    </row>
    <row r="628" spans="1:19" x14ac:dyDescent="0.3">
      <c r="A628" t="s">
        <v>654</v>
      </c>
      <c r="B628">
        <v>1356.5911865</v>
      </c>
      <c r="C628">
        <v>1528.0899658000001</v>
      </c>
      <c r="D628">
        <v>1443.121582</v>
      </c>
      <c r="E628">
        <v>1495.4366454999999</v>
      </c>
      <c r="F628">
        <v>1457.6800536999999</v>
      </c>
      <c r="G628">
        <v>1491.3800048999999</v>
      </c>
      <c r="H628">
        <v>1528.0899658000001</v>
      </c>
      <c r="I628">
        <v>1528.2900391000001</v>
      </c>
      <c r="J628">
        <v>1500.4443358999999</v>
      </c>
      <c r="L628" t="str">
        <f t="shared" si="73"/>
        <v>27JUL2023:03:00:00</v>
      </c>
      <c r="M628">
        <v>4</v>
      </c>
      <c r="N628">
        <f t="shared" si="74"/>
        <v>171.49877930000002</v>
      </c>
      <c r="O628" t="str">
        <f t="shared" si="69"/>
        <v/>
      </c>
      <c r="P628">
        <f t="shared" si="70"/>
        <v>171.49877930000002</v>
      </c>
      <c r="Q628" t="str">
        <f t="shared" si="71"/>
        <v/>
      </c>
      <c r="R628">
        <f t="shared" si="72"/>
        <v>1</v>
      </c>
      <c r="S628">
        <f t="shared" si="75"/>
        <v>12.641891013789216</v>
      </c>
    </row>
    <row r="629" spans="1:19" x14ac:dyDescent="0.3">
      <c r="A629" t="s">
        <v>655</v>
      </c>
      <c r="B629">
        <v>1279.8522949000001</v>
      </c>
      <c r="C629">
        <v>1464.8299560999999</v>
      </c>
      <c r="D629">
        <v>1387.8609618999999</v>
      </c>
      <c r="E629">
        <v>1437.8730469</v>
      </c>
      <c r="F629">
        <v>1400</v>
      </c>
      <c r="G629">
        <v>1433</v>
      </c>
      <c r="H629">
        <v>1464.8299560999999</v>
      </c>
      <c r="I629">
        <v>1465.3199463000001</v>
      </c>
      <c r="J629">
        <v>1439.9172363</v>
      </c>
      <c r="L629" t="str">
        <f t="shared" si="73"/>
        <v>27JUL2023:04:00:00</v>
      </c>
      <c r="M629">
        <v>5</v>
      </c>
      <c r="N629">
        <f t="shared" si="74"/>
        <v>184.97766119999983</v>
      </c>
      <c r="O629" t="str">
        <f t="shared" si="69"/>
        <v/>
      </c>
      <c r="P629">
        <f t="shared" si="70"/>
        <v>184.97766119999983</v>
      </c>
      <c r="Q629" t="str">
        <f t="shared" si="71"/>
        <v/>
      </c>
      <c r="R629">
        <f t="shared" si="72"/>
        <v>1</v>
      </c>
      <c r="S629">
        <f t="shared" si="75"/>
        <v>14.453047585030337</v>
      </c>
    </row>
    <row r="630" spans="1:19" x14ac:dyDescent="0.3">
      <c r="A630" t="s">
        <v>656</v>
      </c>
      <c r="B630">
        <v>1237.0111084</v>
      </c>
      <c r="C630">
        <v>1425.0899658000001</v>
      </c>
      <c r="D630">
        <v>1340.8730469</v>
      </c>
      <c r="E630">
        <v>1382.7896728999999</v>
      </c>
      <c r="F630">
        <v>1353.6600341999999</v>
      </c>
      <c r="G630">
        <v>1385.6899414</v>
      </c>
      <c r="H630">
        <v>1425.0899658000001</v>
      </c>
      <c r="I630">
        <v>1425.8900146000001</v>
      </c>
      <c r="J630">
        <v>1397.4035644999999</v>
      </c>
      <c r="L630" t="str">
        <f t="shared" si="73"/>
        <v>27JUL2023:05:00:00</v>
      </c>
      <c r="M630">
        <v>6</v>
      </c>
      <c r="N630">
        <f t="shared" si="74"/>
        <v>188.07885740000006</v>
      </c>
      <c r="O630" t="str">
        <f t="shared" si="69"/>
        <v/>
      </c>
      <c r="P630">
        <f t="shared" si="70"/>
        <v>188.07885740000006</v>
      </c>
      <c r="Q630" t="str">
        <f t="shared" si="71"/>
        <v/>
      </c>
      <c r="R630">
        <f t="shared" si="72"/>
        <v>1</v>
      </c>
      <c r="S630">
        <f t="shared" si="75"/>
        <v>15.204298176696959</v>
      </c>
    </row>
    <row r="631" spans="1:19" x14ac:dyDescent="0.3">
      <c r="A631" t="s">
        <v>657</v>
      </c>
      <c r="B631">
        <v>1238.1878661999999</v>
      </c>
      <c r="C631">
        <v>1410.3900146000001</v>
      </c>
      <c r="D631">
        <v>1359.3624268000001</v>
      </c>
      <c r="E631">
        <v>1399.7404785000001</v>
      </c>
      <c r="F631">
        <v>1336.1500243999999</v>
      </c>
      <c r="G631">
        <v>1363.5</v>
      </c>
      <c r="H631">
        <v>1410.3900146000001</v>
      </c>
      <c r="I631">
        <v>1411.3900146000001</v>
      </c>
      <c r="J631">
        <v>1388.371582</v>
      </c>
      <c r="L631" t="str">
        <f t="shared" si="73"/>
        <v>27JUL2023:06:00:00</v>
      </c>
      <c r="M631">
        <v>7</v>
      </c>
      <c r="N631">
        <f t="shared" si="74"/>
        <v>172.20214840000017</v>
      </c>
      <c r="O631" t="str">
        <f t="shared" si="69"/>
        <v/>
      </c>
      <c r="P631">
        <f t="shared" si="70"/>
        <v>172.20214840000017</v>
      </c>
      <c r="Q631" t="str">
        <f t="shared" si="71"/>
        <v/>
      </c>
      <c r="R631">
        <f t="shared" si="72"/>
        <v>1</v>
      </c>
      <c r="S631">
        <f t="shared" si="75"/>
        <v>13.90759456628248</v>
      </c>
    </row>
    <row r="632" spans="1:19" x14ac:dyDescent="0.3">
      <c r="A632" t="s">
        <v>658</v>
      </c>
      <c r="B632">
        <v>1259.3861084</v>
      </c>
      <c r="C632">
        <v>1419.9499512</v>
      </c>
      <c r="D632">
        <v>1420.7902832</v>
      </c>
      <c r="E632">
        <v>1448.8240966999999</v>
      </c>
      <c r="F632">
        <v>1359.1300048999999</v>
      </c>
      <c r="G632">
        <v>1379.3599853999999</v>
      </c>
      <c r="H632">
        <v>1419.9499512</v>
      </c>
      <c r="I632">
        <v>1420.9100341999999</v>
      </c>
      <c r="J632">
        <v>1410.2651367000001</v>
      </c>
      <c r="L632" t="str">
        <f t="shared" si="73"/>
        <v>27JUL2023:07:00:00</v>
      </c>
      <c r="M632">
        <v>8</v>
      </c>
      <c r="N632">
        <f t="shared" si="74"/>
        <v>160.56384279999997</v>
      </c>
      <c r="O632" t="str">
        <f t="shared" si="69"/>
        <v/>
      </c>
      <c r="P632">
        <f t="shared" si="70"/>
        <v>160.56384279999997</v>
      </c>
      <c r="Q632" t="str">
        <f t="shared" si="71"/>
        <v/>
      </c>
      <c r="R632">
        <f t="shared" si="72"/>
        <v>1</v>
      </c>
      <c r="S632">
        <f t="shared" si="75"/>
        <v>12.749373820232934</v>
      </c>
    </row>
    <row r="633" spans="1:19" x14ac:dyDescent="0.3">
      <c r="A633" t="s">
        <v>659</v>
      </c>
      <c r="B633">
        <v>1319.2016602000001</v>
      </c>
      <c r="C633">
        <v>1438.9599608999999</v>
      </c>
      <c r="D633">
        <v>1455.4760742000001</v>
      </c>
      <c r="E633">
        <v>1528.9093018000001</v>
      </c>
      <c r="F633">
        <v>1390.6099853999999</v>
      </c>
      <c r="G633">
        <v>1405.3800048999999</v>
      </c>
      <c r="H633">
        <v>1438.9599608999999</v>
      </c>
      <c r="I633">
        <v>1440.0400391000001</v>
      </c>
      <c r="J633">
        <v>1434.3942870999999</v>
      </c>
      <c r="L633" t="str">
        <f t="shared" si="73"/>
        <v>27JUL2023:08:00:00</v>
      </c>
      <c r="M633">
        <v>9</v>
      </c>
      <c r="N633">
        <f t="shared" si="74"/>
        <v>119.75830069999984</v>
      </c>
      <c r="O633" t="str">
        <f t="shared" si="69"/>
        <v/>
      </c>
      <c r="P633">
        <f t="shared" si="70"/>
        <v>119.75830069999984</v>
      </c>
      <c r="Q633" t="str">
        <f t="shared" si="71"/>
        <v/>
      </c>
      <c r="R633">
        <f t="shared" si="72"/>
        <v>1</v>
      </c>
      <c r="S633">
        <f t="shared" si="75"/>
        <v>9.0780889922351715</v>
      </c>
    </row>
    <row r="634" spans="1:19" x14ac:dyDescent="0.3">
      <c r="A634" t="s">
        <v>660</v>
      </c>
      <c r="B634">
        <v>1483.4766846</v>
      </c>
      <c r="C634">
        <v>1534.9699707</v>
      </c>
      <c r="D634">
        <v>1555.4696045000001</v>
      </c>
      <c r="E634">
        <v>1649.4763184000001</v>
      </c>
      <c r="F634">
        <v>1489.2700195</v>
      </c>
      <c r="G634">
        <v>1502.6700439000001</v>
      </c>
      <c r="H634">
        <v>1534.9699707</v>
      </c>
      <c r="I634">
        <v>1535.7600098</v>
      </c>
      <c r="J634">
        <v>1531.5069579999999</v>
      </c>
      <c r="L634" t="str">
        <f t="shared" si="73"/>
        <v>27JUL2023:09:00:00</v>
      </c>
      <c r="M634">
        <v>10</v>
      </c>
      <c r="N634">
        <f t="shared" si="74"/>
        <v>51.493286099999978</v>
      </c>
      <c r="O634" t="str">
        <f t="shared" si="69"/>
        <v/>
      </c>
      <c r="P634">
        <f t="shared" si="70"/>
        <v>51.493286099999978</v>
      </c>
      <c r="Q634" t="str">
        <f t="shared" si="71"/>
        <v/>
      </c>
      <c r="R634">
        <f t="shared" si="72"/>
        <v>1</v>
      </c>
      <c r="S634">
        <f t="shared" si="75"/>
        <v>3.4711220361299082</v>
      </c>
    </row>
    <row r="635" spans="1:19" x14ac:dyDescent="0.3">
      <c r="A635" t="s">
        <v>661</v>
      </c>
      <c r="B635">
        <v>1569.4073486</v>
      </c>
      <c r="C635">
        <v>1691.3100586</v>
      </c>
      <c r="D635">
        <v>1674.9199219</v>
      </c>
      <c r="E635">
        <v>1772.5919189000001</v>
      </c>
      <c r="F635">
        <v>1641.3900146000001</v>
      </c>
      <c r="G635">
        <v>1646.0600586</v>
      </c>
      <c r="H635">
        <v>1691.3100586</v>
      </c>
      <c r="I635">
        <v>1691.6999512</v>
      </c>
      <c r="J635">
        <v>1678.6320800999999</v>
      </c>
      <c r="L635" t="str">
        <f t="shared" si="73"/>
        <v>27JUL2023:10:00:00</v>
      </c>
      <c r="M635">
        <v>11</v>
      </c>
      <c r="N635">
        <f t="shared" si="74"/>
        <v>121.90271000000007</v>
      </c>
      <c r="O635" t="str">
        <f t="shared" si="69"/>
        <v/>
      </c>
      <c r="P635">
        <f t="shared" si="70"/>
        <v>121.90271000000007</v>
      </c>
      <c r="Q635" t="str">
        <f t="shared" si="71"/>
        <v/>
      </c>
      <c r="R635">
        <f t="shared" si="72"/>
        <v>1</v>
      </c>
      <c r="S635">
        <f t="shared" si="75"/>
        <v>7.7674359119539087</v>
      </c>
    </row>
    <row r="636" spans="1:19" x14ac:dyDescent="0.3">
      <c r="A636" t="s">
        <v>662</v>
      </c>
      <c r="B636">
        <v>1670.1623535000001</v>
      </c>
      <c r="C636">
        <v>1831.1400146000001</v>
      </c>
      <c r="D636">
        <v>1812.7474365</v>
      </c>
      <c r="E636">
        <v>1901.3398437999999</v>
      </c>
      <c r="F636">
        <v>1765.5600586</v>
      </c>
      <c r="G636">
        <v>1766.1400146000001</v>
      </c>
      <c r="H636">
        <v>1831.1400146000001</v>
      </c>
      <c r="I636">
        <v>1831.4300536999999</v>
      </c>
      <c r="J636">
        <v>1814.4904785000001</v>
      </c>
      <c r="L636" t="str">
        <f t="shared" si="73"/>
        <v>27JUL2023:11:00:00</v>
      </c>
      <c r="M636">
        <v>12</v>
      </c>
      <c r="N636">
        <f t="shared" si="74"/>
        <v>160.97766109999998</v>
      </c>
      <c r="O636" t="str">
        <f t="shared" si="69"/>
        <v/>
      </c>
      <c r="P636">
        <f t="shared" si="70"/>
        <v>160.97766109999998</v>
      </c>
      <c r="Q636" t="str">
        <f t="shared" si="71"/>
        <v/>
      </c>
      <c r="R636">
        <f t="shared" si="72"/>
        <v>1</v>
      </c>
      <c r="S636">
        <f t="shared" si="75"/>
        <v>9.6384438771868162</v>
      </c>
    </row>
    <row r="637" spans="1:19" x14ac:dyDescent="0.3">
      <c r="A637" t="s">
        <v>663</v>
      </c>
      <c r="B637">
        <v>1812.1651611</v>
      </c>
      <c r="C637">
        <v>1950.9399414</v>
      </c>
      <c r="D637">
        <v>1916.2709961</v>
      </c>
      <c r="E637">
        <v>2021.0234375</v>
      </c>
      <c r="F637">
        <v>1867.0300293</v>
      </c>
      <c r="G637">
        <v>1869.6600341999999</v>
      </c>
      <c r="H637">
        <v>1950.9399414</v>
      </c>
      <c r="I637">
        <v>1951.0799560999999</v>
      </c>
      <c r="J637">
        <v>1927.5292969</v>
      </c>
      <c r="L637" t="str">
        <f t="shared" si="73"/>
        <v>27JUL2023:12:00:00</v>
      </c>
      <c r="M637">
        <v>13</v>
      </c>
      <c r="N637">
        <f t="shared" si="74"/>
        <v>138.77478029999997</v>
      </c>
      <c r="O637" t="str">
        <f t="shared" si="69"/>
        <v/>
      </c>
      <c r="P637">
        <f t="shared" si="70"/>
        <v>138.77478029999997</v>
      </c>
      <c r="Q637" t="str">
        <f t="shared" si="71"/>
        <v/>
      </c>
      <c r="R637">
        <f t="shared" si="72"/>
        <v>1</v>
      </c>
      <c r="S637">
        <f t="shared" si="75"/>
        <v>7.6579543233113734</v>
      </c>
    </row>
    <row r="638" spans="1:19" x14ac:dyDescent="0.3">
      <c r="A638" t="s">
        <v>664</v>
      </c>
      <c r="B638">
        <v>1884.5270995999999</v>
      </c>
      <c r="C638">
        <v>2073.5700683999999</v>
      </c>
      <c r="D638">
        <v>2047.0269774999999</v>
      </c>
      <c r="E638">
        <v>2101.1103515999998</v>
      </c>
      <c r="F638">
        <v>1974.7099608999999</v>
      </c>
      <c r="G638">
        <v>1980.2600098</v>
      </c>
      <c r="H638">
        <v>2073.5700683999999</v>
      </c>
      <c r="I638">
        <v>2073.6298827999999</v>
      </c>
      <c r="J638">
        <v>2049.0625</v>
      </c>
      <c r="L638" t="str">
        <f t="shared" si="73"/>
        <v>27JUL2023:13:00:00</v>
      </c>
      <c r="M638">
        <v>14</v>
      </c>
      <c r="N638">
        <f t="shared" si="74"/>
        <v>189.04296879999993</v>
      </c>
      <c r="O638" t="str">
        <f t="shared" si="69"/>
        <v/>
      </c>
      <c r="P638">
        <f t="shared" si="70"/>
        <v>189.04296879999993</v>
      </c>
      <c r="Q638" t="str">
        <f t="shared" si="71"/>
        <v/>
      </c>
      <c r="R638">
        <f t="shared" si="72"/>
        <v>1</v>
      </c>
      <c r="S638">
        <f t="shared" si="75"/>
        <v>10.031321324067202</v>
      </c>
    </row>
    <row r="639" spans="1:19" x14ac:dyDescent="0.3">
      <c r="A639" t="s">
        <v>665</v>
      </c>
      <c r="B639">
        <v>1975.3717041</v>
      </c>
      <c r="C639">
        <v>2185.9799804999998</v>
      </c>
      <c r="D639">
        <v>2164.3913573999998</v>
      </c>
      <c r="E639">
        <v>2200.9404297000001</v>
      </c>
      <c r="F639">
        <v>2085.0200195000002</v>
      </c>
      <c r="G639">
        <v>2090.9899902000002</v>
      </c>
      <c r="H639">
        <v>2185.9799804999998</v>
      </c>
      <c r="I639">
        <v>2185.8701172000001</v>
      </c>
      <c r="J639">
        <v>2162.0341797000001</v>
      </c>
      <c r="L639" t="str">
        <f t="shared" si="73"/>
        <v>27JUL2023:14:00:00</v>
      </c>
      <c r="M639">
        <v>15</v>
      </c>
      <c r="N639">
        <f t="shared" si="74"/>
        <v>210.6082763999998</v>
      </c>
      <c r="O639" t="str">
        <f t="shared" si="69"/>
        <v/>
      </c>
      <c r="P639">
        <f t="shared" si="70"/>
        <v>210.6082763999998</v>
      </c>
      <c r="Q639" t="str">
        <f t="shared" si="71"/>
        <v/>
      </c>
      <c r="R639">
        <f t="shared" si="72"/>
        <v>1</v>
      </c>
      <c r="S639">
        <f t="shared" si="75"/>
        <v>10.661703615723054</v>
      </c>
    </row>
    <row r="640" spans="1:19" x14ac:dyDescent="0.3">
      <c r="A640" t="s">
        <v>666</v>
      </c>
      <c r="B640">
        <v>2079.2304687999999</v>
      </c>
      <c r="C640">
        <v>2242.5900879000001</v>
      </c>
      <c r="D640">
        <v>2205.9291991999999</v>
      </c>
      <c r="E640">
        <v>2266.3417969000002</v>
      </c>
      <c r="F640">
        <v>2160.3100586</v>
      </c>
      <c r="G640">
        <v>2160.9499512000002</v>
      </c>
      <c r="H640">
        <v>2242.5900879000001</v>
      </c>
      <c r="I640">
        <v>2242.6699219000002</v>
      </c>
      <c r="J640">
        <v>2218.8898926000002</v>
      </c>
      <c r="L640" t="str">
        <f t="shared" si="73"/>
        <v>27JUL2023:15:00:00</v>
      </c>
      <c r="M640">
        <v>16</v>
      </c>
      <c r="N640">
        <f t="shared" si="74"/>
        <v>163.35961910000015</v>
      </c>
      <c r="O640" t="str">
        <f t="shared" si="69"/>
        <v/>
      </c>
      <c r="P640">
        <f t="shared" si="70"/>
        <v>163.35961910000015</v>
      </c>
      <c r="Q640" t="str">
        <f t="shared" si="71"/>
        <v/>
      </c>
      <c r="R640">
        <f t="shared" si="72"/>
        <v>1</v>
      </c>
      <c r="S640">
        <f t="shared" si="75"/>
        <v>7.8567345732616634</v>
      </c>
    </row>
    <row r="641" spans="1:19" x14ac:dyDescent="0.3">
      <c r="A641" t="s">
        <v>667</v>
      </c>
      <c r="B641">
        <v>2211.9494629000001</v>
      </c>
      <c r="C641">
        <v>2268.2299804999998</v>
      </c>
      <c r="D641">
        <v>2239.0905762000002</v>
      </c>
      <c r="E641">
        <v>2286.7424316000001</v>
      </c>
      <c r="F641">
        <v>2209.8701172000001</v>
      </c>
      <c r="G641">
        <v>2205.4899902000002</v>
      </c>
      <c r="H641">
        <v>2268.2299804999998</v>
      </c>
      <c r="I641">
        <v>2267.9899902000002</v>
      </c>
      <c r="J641">
        <v>2250.2202148000001</v>
      </c>
      <c r="L641" t="str">
        <f t="shared" si="73"/>
        <v>27JUL2023:16:00:00</v>
      </c>
      <c r="M641">
        <v>17</v>
      </c>
      <c r="N641">
        <f t="shared" si="74"/>
        <v>56.280517599999712</v>
      </c>
      <c r="O641" t="str">
        <f t="shared" si="69"/>
        <v/>
      </c>
      <c r="P641">
        <f t="shared" si="70"/>
        <v>56.280517599999712</v>
      </c>
      <c r="Q641" t="str">
        <f t="shared" si="71"/>
        <v/>
      </c>
      <c r="R641">
        <f t="shared" si="72"/>
        <v>1</v>
      </c>
      <c r="S641">
        <f t="shared" si="75"/>
        <v>2.5443853281445472</v>
      </c>
    </row>
    <row r="642" spans="1:19" x14ac:dyDescent="0.3">
      <c r="A642" t="s">
        <v>668</v>
      </c>
      <c r="B642">
        <v>2251.6262207</v>
      </c>
      <c r="C642">
        <v>2271.2800293</v>
      </c>
      <c r="D642">
        <v>2261.7734375</v>
      </c>
      <c r="E642">
        <v>2299.7763672000001</v>
      </c>
      <c r="F642">
        <v>2227.7399902000002</v>
      </c>
      <c r="G642">
        <v>2221.0200195000002</v>
      </c>
      <c r="H642">
        <v>2271.2800293</v>
      </c>
      <c r="I642">
        <v>2270.9299316000001</v>
      </c>
      <c r="J642">
        <v>2259.8937987999998</v>
      </c>
      <c r="L642" t="str">
        <f t="shared" si="73"/>
        <v>27JUL2023:17:00:00</v>
      </c>
      <c r="M642">
        <v>18</v>
      </c>
      <c r="N642">
        <f t="shared" si="74"/>
        <v>19.653808600000048</v>
      </c>
      <c r="O642" t="str">
        <f t="shared" si="69"/>
        <v/>
      </c>
      <c r="P642">
        <f t="shared" si="70"/>
        <v>19.653808600000048</v>
      </c>
      <c r="Q642" t="str">
        <f t="shared" si="71"/>
        <v/>
      </c>
      <c r="R642">
        <f t="shared" si="72"/>
        <v>1</v>
      </c>
      <c r="S642">
        <f t="shared" si="75"/>
        <v>0.87287172352656062</v>
      </c>
    </row>
    <row r="643" spans="1:19" x14ac:dyDescent="0.3">
      <c r="A643" t="s">
        <v>669</v>
      </c>
      <c r="B643">
        <v>2255.8532715000001</v>
      </c>
      <c r="C643">
        <v>2269.0300293</v>
      </c>
      <c r="D643">
        <v>2253.2480469000002</v>
      </c>
      <c r="E643">
        <v>2293.2412109000002</v>
      </c>
      <c r="F643">
        <v>2221.5</v>
      </c>
      <c r="G643">
        <v>2217.2900390999998</v>
      </c>
      <c r="H643">
        <v>2269.0300293</v>
      </c>
      <c r="I643">
        <v>2268.7399902000002</v>
      </c>
      <c r="J643">
        <v>2255.8596191000001</v>
      </c>
      <c r="L643" t="str">
        <f t="shared" si="73"/>
        <v>27JUL2023:18:00:00</v>
      </c>
      <c r="M643">
        <v>19</v>
      </c>
      <c r="N643">
        <f t="shared" si="74"/>
        <v>13.176757799999905</v>
      </c>
      <c r="O643" t="str">
        <f t="shared" ref="O643:O706" si="76">IF(N643&lt;0,N643,"")</f>
        <v/>
      </c>
      <c r="P643">
        <f t="shared" ref="P643:P706" si="77">IF(N643&gt;0,N643,"")</f>
        <v>13.176757799999905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0.58411413394977552</v>
      </c>
    </row>
    <row r="644" spans="1:19" x14ac:dyDescent="0.3">
      <c r="A644" t="s">
        <v>670</v>
      </c>
      <c r="B644">
        <v>2246.7839355000001</v>
      </c>
      <c r="C644">
        <v>2238.75</v>
      </c>
      <c r="D644">
        <v>2235.4619140999998</v>
      </c>
      <c r="E644">
        <v>2288.0205077999999</v>
      </c>
      <c r="F644">
        <v>2193.1499023000001</v>
      </c>
      <c r="G644">
        <v>2192.1599120999999</v>
      </c>
      <c r="H644">
        <v>2238.75</v>
      </c>
      <c r="I644">
        <v>2238.4799804999998</v>
      </c>
      <c r="J644">
        <v>2228.7922362999998</v>
      </c>
      <c r="L644" t="str">
        <f t="shared" ref="L644:L707" si="80">A644</f>
        <v>27JUL2023:19:00:00</v>
      </c>
      <c r="M644">
        <v>20</v>
      </c>
      <c r="N644">
        <f t="shared" ref="N644:N674" si="81">C644-B644</f>
        <v>-8.0339355000000978</v>
      </c>
      <c r="O644">
        <f t="shared" si="76"/>
        <v>-8.0339355000000978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0.35757490397990688</v>
      </c>
    </row>
    <row r="645" spans="1:19" x14ac:dyDescent="0.3">
      <c r="A645" t="s">
        <v>671</v>
      </c>
      <c r="B645">
        <v>2171.3239745999999</v>
      </c>
      <c r="C645">
        <v>2182.3500976999999</v>
      </c>
      <c r="D645">
        <v>2154.0844726999999</v>
      </c>
      <c r="E645">
        <v>2204.1572265999998</v>
      </c>
      <c r="F645">
        <v>2124.3400879000001</v>
      </c>
      <c r="G645">
        <v>2128.0400390999998</v>
      </c>
      <c r="H645">
        <v>2182.3500976999999</v>
      </c>
      <c r="I645">
        <v>2182.1799316000001</v>
      </c>
      <c r="J645">
        <v>2165.4140625</v>
      </c>
      <c r="L645" t="str">
        <f t="shared" si="80"/>
        <v>27JUL2023:20:00:00</v>
      </c>
      <c r="M645">
        <v>21</v>
      </c>
      <c r="N645">
        <f t="shared" si="81"/>
        <v>11.02612309999995</v>
      </c>
      <c r="O645" t="str">
        <f t="shared" si="76"/>
        <v/>
      </c>
      <c r="P645">
        <f t="shared" si="77"/>
        <v>11.02612309999995</v>
      </c>
      <c r="Q645" t="str">
        <f t="shared" si="78"/>
        <v/>
      </c>
      <c r="R645">
        <f t="shared" si="79"/>
        <v>1</v>
      </c>
      <c r="S645">
        <f t="shared" si="82"/>
        <v>0.50780644569777644</v>
      </c>
    </row>
    <row r="646" spans="1:19" x14ac:dyDescent="0.3">
      <c r="A646" t="s">
        <v>672</v>
      </c>
      <c r="B646">
        <v>2053.3615722999998</v>
      </c>
      <c r="C646">
        <v>2085.9899902000002</v>
      </c>
      <c r="D646">
        <v>2007.7753906</v>
      </c>
      <c r="E646">
        <v>2052.4416504000001</v>
      </c>
      <c r="F646">
        <v>2024.1099853999999</v>
      </c>
      <c r="G646">
        <v>2031.6400146000001</v>
      </c>
      <c r="H646">
        <v>2085.9899902000002</v>
      </c>
      <c r="I646">
        <v>2085.9099120999999</v>
      </c>
      <c r="J646">
        <v>2058.6999512000002</v>
      </c>
      <c r="L646" t="str">
        <f t="shared" si="80"/>
        <v>27JUL2023:21:00:00</v>
      </c>
      <c r="M646">
        <v>22</v>
      </c>
      <c r="N646">
        <f t="shared" si="81"/>
        <v>32.628417900000386</v>
      </c>
      <c r="O646" t="str">
        <f t="shared" si="76"/>
        <v/>
      </c>
      <c r="P646">
        <f t="shared" si="77"/>
        <v>32.628417900000386</v>
      </c>
      <c r="Q646" t="str">
        <f t="shared" si="78"/>
        <v/>
      </c>
      <c r="R646">
        <f t="shared" si="79"/>
        <v>1</v>
      </c>
      <c r="S646">
        <f t="shared" si="82"/>
        <v>1.5890244728527194</v>
      </c>
    </row>
    <row r="647" spans="1:19" x14ac:dyDescent="0.3">
      <c r="A647" t="s">
        <v>673</v>
      </c>
      <c r="B647">
        <v>1958.7338867000001</v>
      </c>
      <c r="C647">
        <v>2005.6300048999999</v>
      </c>
      <c r="D647">
        <v>1931.8348389</v>
      </c>
      <c r="E647">
        <v>1971.5844727000001</v>
      </c>
      <c r="F647">
        <v>1940.5300293</v>
      </c>
      <c r="G647">
        <v>1950.7099608999999</v>
      </c>
      <c r="H647">
        <v>2005.6300048999999</v>
      </c>
      <c r="I647">
        <v>2005.5200195</v>
      </c>
      <c r="J647">
        <v>1978.8359375</v>
      </c>
      <c r="L647" t="str">
        <f t="shared" si="80"/>
        <v>27JUL2023:22:00:00</v>
      </c>
      <c r="M647">
        <v>23</v>
      </c>
      <c r="N647">
        <f t="shared" si="81"/>
        <v>46.896118199999819</v>
      </c>
      <c r="O647" t="str">
        <f t="shared" si="76"/>
        <v/>
      </c>
      <c r="P647">
        <f t="shared" si="77"/>
        <v>46.896118199999819</v>
      </c>
      <c r="Q647" t="str">
        <f t="shared" si="78"/>
        <v/>
      </c>
      <c r="R647">
        <f t="shared" si="79"/>
        <v>1</v>
      </c>
      <c r="S647">
        <f t="shared" si="82"/>
        <v>2.3942056916679277</v>
      </c>
    </row>
    <row r="648" spans="1:19" x14ac:dyDescent="0.3">
      <c r="A648" t="s">
        <v>674</v>
      </c>
      <c r="B648">
        <v>1799.5152588000001</v>
      </c>
      <c r="C648">
        <v>1897.4799805</v>
      </c>
      <c r="D648">
        <v>1809.7877197</v>
      </c>
      <c r="E648">
        <v>1854.8529053</v>
      </c>
      <c r="F648">
        <v>1824.0300293</v>
      </c>
      <c r="G648">
        <v>1832.4399414</v>
      </c>
      <c r="H648">
        <v>1897.4799805</v>
      </c>
      <c r="I648">
        <v>1897.1899414</v>
      </c>
      <c r="J648">
        <v>1866.0056152</v>
      </c>
      <c r="L648" t="str">
        <f t="shared" si="80"/>
        <v>27JUL2023:23:00:00</v>
      </c>
      <c r="M648">
        <v>24</v>
      </c>
      <c r="N648">
        <f t="shared" si="81"/>
        <v>97.964721699999927</v>
      </c>
      <c r="O648" t="str">
        <f t="shared" si="76"/>
        <v/>
      </c>
      <c r="P648">
        <f t="shared" si="77"/>
        <v>97.964721699999927</v>
      </c>
      <c r="Q648" t="str">
        <f t="shared" si="78"/>
        <v/>
      </c>
      <c r="R648">
        <f t="shared" si="79"/>
        <v>1</v>
      </c>
      <c r="S648">
        <f t="shared" si="82"/>
        <v>5.4439505984143377</v>
      </c>
    </row>
    <row r="649" spans="1:19" x14ac:dyDescent="0.3">
      <c r="A649" t="s">
        <v>675</v>
      </c>
      <c r="B649">
        <v>1707.0178223</v>
      </c>
      <c r="C649">
        <v>1788.2900391000001</v>
      </c>
      <c r="D649">
        <v>1686.4674072</v>
      </c>
      <c r="E649">
        <v>1703.5894774999999</v>
      </c>
      <c r="F649">
        <v>1702.2900391000001</v>
      </c>
      <c r="G649">
        <v>1712.8599853999999</v>
      </c>
      <c r="H649">
        <v>1788.2900391000001</v>
      </c>
      <c r="I649">
        <v>1787.7399902</v>
      </c>
      <c r="J649">
        <v>1751.6175536999999</v>
      </c>
      <c r="L649" t="str">
        <f t="shared" si="80"/>
        <v>28JUL2023:00:00:00</v>
      </c>
      <c r="M649">
        <v>1</v>
      </c>
      <c r="N649">
        <f t="shared" si="81"/>
        <v>81.272216800000024</v>
      </c>
      <c r="O649" t="str">
        <f t="shared" si="76"/>
        <v/>
      </c>
      <c r="P649">
        <f t="shared" si="77"/>
        <v>81.272216800000024</v>
      </c>
      <c r="Q649" t="str">
        <f t="shared" si="78"/>
        <v/>
      </c>
      <c r="R649">
        <f t="shared" si="79"/>
        <v>1</v>
      </c>
      <c r="S649">
        <f t="shared" si="82"/>
        <v>4.7610643391230409</v>
      </c>
    </row>
    <row r="650" spans="1:19" x14ac:dyDescent="0.3">
      <c r="A650" t="s">
        <v>676</v>
      </c>
      <c r="B650">
        <v>1564.2402344</v>
      </c>
      <c r="C650">
        <v>1680.0899658000001</v>
      </c>
      <c r="D650">
        <v>1603.0776367000001</v>
      </c>
      <c r="E650">
        <v>1619.956543</v>
      </c>
      <c r="F650">
        <v>1606.4100341999999</v>
      </c>
      <c r="G650">
        <v>1632.25</v>
      </c>
      <c r="H650">
        <v>1680.0899658000001</v>
      </c>
      <c r="I650">
        <v>1680.2099608999999</v>
      </c>
      <c r="J650">
        <v>1652.5715332</v>
      </c>
      <c r="L650" t="str">
        <f t="shared" si="80"/>
        <v>28JUL2023:01:00:00</v>
      </c>
      <c r="M650">
        <v>2</v>
      </c>
      <c r="N650">
        <f t="shared" si="81"/>
        <v>115.84973140000011</v>
      </c>
      <c r="O650" t="str">
        <f t="shared" si="76"/>
        <v/>
      </c>
      <c r="P650">
        <f t="shared" si="77"/>
        <v>115.84973140000011</v>
      </c>
      <c r="Q650" t="str">
        <f t="shared" si="78"/>
        <v/>
      </c>
      <c r="R650">
        <f t="shared" si="79"/>
        <v>1</v>
      </c>
      <c r="S650">
        <f t="shared" si="82"/>
        <v>7.406134227485647</v>
      </c>
    </row>
    <row r="651" spans="1:19" x14ac:dyDescent="0.3">
      <c r="A651" t="s">
        <v>677</v>
      </c>
      <c r="B651">
        <v>1464.5114745999999</v>
      </c>
      <c r="C651">
        <v>1589.6700439000001</v>
      </c>
      <c r="D651">
        <v>1512.7745361</v>
      </c>
      <c r="E651">
        <v>1531.4641113</v>
      </c>
      <c r="F651">
        <v>1510.9100341999999</v>
      </c>
      <c r="G651">
        <v>1539.3599853999999</v>
      </c>
      <c r="H651">
        <v>1589.6700439000001</v>
      </c>
      <c r="I651">
        <v>1589.7800293</v>
      </c>
      <c r="J651">
        <v>1561.4169922000001</v>
      </c>
      <c r="L651" t="str">
        <f t="shared" si="80"/>
        <v>28JUL2023:02:00:00</v>
      </c>
      <c r="M651">
        <v>3</v>
      </c>
      <c r="N651">
        <f t="shared" si="81"/>
        <v>125.15856930000018</v>
      </c>
      <c r="O651" t="str">
        <f t="shared" si="76"/>
        <v/>
      </c>
      <c r="P651">
        <f t="shared" si="77"/>
        <v>125.15856930000018</v>
      </c>
      <c r="Q651" t="str">
        <f t="shared" si="78"/>
        <v/>
      </c>
      <c r="R651">
        <f t="shared" si="79"/>
        <v>1</v>
      </c>
      <c r="S651">
        <f t="shared" si="82"/>
        <v>8.5460968705748499</v>
      </c>
    </row>
    <row r="652" spans="1:19" x14ac:dyDescent="0.3">
      <c r="A652" t="s">
        <v>678</v>
      </c>
      <c r="B652">
        <v>1386.5787353999999</v>
      </c>
      <c r="C652">
        <v>1524.9399414</v>
      </c>
      <c r="D652">
        <v>1441.5541992000001</v>
      </c>
      <c r="E652">
        <v>1453.4102783000001</v>
      </c>
      <c r="F652">
        <v>1432.6500243999999</v>
      </c>
      <c r="G652">
        <v>1466.3699951000001</v>
      </c>
      <c r="H652">
        <v>1524.9399414</v>
      </c>
      <c r="I652">
        <v>1525.1600341999999</v>
      </c>
      <c r="J652">
        <v>1493.2429199000001</v>
      </c>
      <c r="L652" t="str">
        <f t="shared" si="80"/>
        <v>28JUL2023:03:00:00</v>
      </c>
      <c r="M652">
        <v>4</v>
      </c>
      <c r="N652">
        <f t="shared" si="81"/>
        <v>138.36120600000004</v>
      </c>
      <c r="O652" t="str">
        <f t="shared" si="76"/>
        <v/>
      </c>
      <c r="P652">
        <f t="shared" si="77"/>
        <v>138.36120600000004</v>
      </c>
      <c r="Q652" t="str">
        <f t="shared" si="78"/>
        <v/>
      </c>
      <c r="R652">
        <f t="shared" si="79"/>
        <v>1</v>
      </c>
      <c r="S652">
        <f t="shared" si="82"/>
        <v>9.9786043495096308</v>
      </c>
    </row>
    <row r="653" spans="1:19" x14ac:dyDescent="0.3">
      <c r="A653" t="s">
        <v>679</v>
      </c>
      <c r="B653">
        <v>1308.0466309000001</v>
      </c>
      <c r="C653">
        <v>1465.7700195</v>
      </c>
      <c r="D653">
        <v>1387.8404541</v>
      </c>
      <c r="E653">
        <v>1415.3157959</v>
      </c>
      <c r="F653">
        <v>1380.6800536999999</v>
      </c>
      <c r="G653">
        <v>1415.8900146000001</v>
      </c>
      <c r="H653">
        <v>1465.7700195</v>
      </c>
      <c r="I653">
        <v>1466.3699951000001</v>
      </c>
      <c r="J653">
        <v>1436.8671875</v>
      </c>
      <c r="L653" t="str">
        <f t="shared" si="80"/>
        <v>28JUL2023:04:00:00</v>
      </c>
      <c r="M653">
        <v>5</v>
      </c>
      <c r="N653">
        <f t="shared" si="81"/>
        <v>157.72338859999991</v>
      </c>
      <c r="O653" t="str">
        <f t="shared" si="76"/>
        <v/>
      </c>
      <c r="P653">
        <f t="shared" si="77"/>
        <v>157.72338859999991</v>
      </c>
      <c r="Q653" t="str">
        <f t="shared" si="78"/>
        <v/>
      </c>
      <c r="R653">
        <f t="shared" si="79"/>
        <v>1</v>
      </c>
      <c r="S653">
        <f t="shared" si="82"/>
        <v>12.057933171042878</v>
      </c>
    </row>
    <row r="654" spans="1:19" x14ac:dyDescent="0.3">
      <c r="A654" t="s">
        <v>680</v>
      </c>
      <c r="B654">
        <v>1248.1558838000001</v>
      </c>
      <c r="C654">
        <v>1417.7900391000001</v>
      </c>
      <c r="D654">
        <v>1349.6416016000001</v>
      </c>
      <c r="E654">
        <v>1384.3861084</v>
      </c>
      <c r="F654">
        <v>1328.6400146000001</v>
      </c>
      <c r="G654">
        <v>1363.3299560999999</v>
      </c>
      <c r="H654">
        <v>1417.7900391000001</v>
      </c>
      <c r="I654">
        <v>1418.8199463000001</v>
      </c>
      <c r="J654">
        <v>1390.1083983999999</v>
      </c>
      <c r="L654" t="str">
        <f t="shared" si="80"/>
        <v>28JUL2023:05:00:00</v>
      </c>
      <c r="M654">
        <v>6</v>
      </c>
      <c r="N654">
        <f t="shared" si="81"/>
        <v>169.63415529999997</v>
      </c>
      <c r="O654" t="str">
        <f t="shared" si="76"/>
        <v/>
      </c>
      <c r="P654">
        <f t="shared" si="77"/>
        <v>169.63415529999997</v>
      </c>
      <c r="Q654" t="str">
        <f t="shared" si="78"/>
        <v/>
      </c>
      <c r="R654">
        <f t="shared" si="79"/>
        <v>1</v>
      </c>
      <c r="S654">
        <f t="shared" si="82"/>
        <v>13.590782810200775</v>
      </c>
    </row>
    <row r="655" spans="1:19" x14ac:dyDescent="0.3">
      <c r="A655" t="s">
        <v>681</v>
      </c>
      <c r="B655">
        <v>1290.1549072</v>
      </c>
      <c r="C655">
        <v>1398.7900391000001</v>
      </c>
      <c r="D655">
        <v>1352.7253418</v>
      </c>
      <c r="E655">
        <v>1347.1058350000001</v>
      </c>
      <c r="F655">
        <v>1310.9699707</v>
      </c>
      <c r="G655">
        <v>1343.1099853999999</v>
      </c>
      <c r="H655">
        <v>1398.7900391000001</v>
      </c>
      <c r="I655">
        <v>1399.9399414</v>
      </c>
      <c r="J655">
        <v>1375.5721435999999</v>
      </c>
      <c r="L655" t="str">
        <f t="shared" si="80"/>
        <v>28JUL2023:06:00:00</v>
      </c>
      <c r="M655">
        <v>7</v>
      </c>
      <c r="N655">
        <f t="shared" si="81"/>
        <v>108.63513190000003</v>
      </c>
      <c r="O655" t="str">
        <f t="shared" si="76"/>
        <v/>
      </c>
      <c r="P655">
        <f t="shared" si="77"/>
        <v>108.63513190000003</v>
      </c>
      <c r="Q655" t="str">
        <f t="shared" si="78"/>
        <v/>
      </c>
      <c r="R655">
        <f t="shared" si="79"/>
        <v>1</v>
      </c>
      <c r="S655">
        <f t="shared" si="82"/>
        <v>8.4203169164987255</v>
      </c>
    </row>
    <row r="656" spans="1:19" x14ac:dyDescent="0.3">
      <c r="A656" t="s">
        <v>682</v>
      </c>
      <c r="B656">
        <v>1356.7918701000001</v>
      </c>
      <c r="C656">
        <v>1404.0200195</v>
      </c>
      <c r="D656">
        <v>1386.9637451000001</v>
      </c>
      <c r="E656">
        <v>1330.8803711</v>
      </c>
      <c r="F656">
        <v>1331.8699951000001</v>
      </c>
      <c r="G656">
        <v>1356.8199463000001</v>
      </c>
      <c r="H656">
        <v>1404.0200195</v>
      </c>
      <c r="I656">
        <v>1404.9899902</v>
      </c>
      <c r="J656">
        <v>1388.9648437999999</v>
      </c>
      <c r="L656" t="str">
        <f t="shared" si="80"/>
        <v>28JUL2023:07:00:00</v>
      </c>
      <c r="M656">
        <v>8</v>
      </c>
      <c r="N656">
        <f t="shared" si="81"/>
        <v>47.228149399999893</v>
      </c>
      <c r="O656" t="str">
        <f t="shared" si="76"/>
        <v/>
      </c>
      <c r="P656">
        <f t="shared" si="77"/>
        <v>47.228149399999893</v>
      </c>
      <c r="Q656" t="str">
        <f t="shared" si="78"/>
        <v/>
      </c>
      <c r="R656">
        <f t="shared" si="79"/>
        <v>1</v>
      </c>
      <c r="S656">
        <f t="shared" si="82"/>
        <v>3.4808691326046213</v>
      </c>
    </row>
    <row r="657" spans="1:19" x14ac:dyDescent="0.3">
      <c r="A657" t="s">
        <v>683</v>
      </c>
      <c r="B657">
        <v>1356.3168945</v>
      </c>
      <c r="C657">
        <v>1430.0500488</v>
      </c>
      <c r="D657">
        <v>1416.9587402</v>
      </c>
      <c r="E657">
        <v>1366.2691649999999</v>
      </c>
      <c r="F657">
        <v>1370.3000488</v>
      </c>
      <c r="G657">
        <v>1391.5600586</v>
      </c>
      <c r="H657">
        <v>1430.0500488</v>
      </c>
      <c r="I657">
        <v>1431.2299805</v>
      </c>
      <c r="J657">
        <v>1417.9617920000001</v>
      </c>
      <c r="L657" t="str">
        <f t="shared" si="80"/>
        <v>28JUL2023:08:00:00</v>
      </c>
      <c r="M657">
        <v>9</v>
      </c>
      <c r="N657">
        <f t="shared" si="81"/>
        <v>73.733154300000024</v>
      </c>
      <c r="O657" t="str">
        <f t="shared" si="76"/>
        <v/>
      </c>
      <c r="P657">
        <f t="shared" si="77"/>
        <v>73.733154300000024</v>
      </c>
      <c r="Q657" t="str">
        <f t="shared" si="78"/>
        <v/>
      </c>
      <c r="R657">
        <f t="shared" si="79"/>
        <v>1</v>
      </c>
      <c r="S657">
        <f t="shared" si="82"/>
        <v>5.4362778049138294</v>
      </c>
    </row>
    <row r="658" spans="1:19" x14ac:dyDescent="0.3">
      <c r="A658" t="s">
        <v>684</v>
      </c>
      <c r="B658">
        <v>1482.5527344</v>
      </c>
      <c r="C658">
        <v>1527.1099853999999</v>
      </c>
      <c r="D658">
        <v>1535.4006348</v>
      </c>
      <c r="E658">
        <v>1522.8149414</v>
      </c>
      <c r="F658">
        <v>1465.0999756000001</v>
      </c>
      <c r="G658">
        <v>1486.9399414</v>
      </c>
      <c r="H658">
        <v>1527.1099853999999</v>
      </c>
      <c r="I658">
        <v>1528.0100098</v>
      </c>
      <c r="J658">
        <v>1518.8203125</v>
      </c>
      <c r="L658" t="str">
        <f t="shared" si="80"/>
        <v>28JUL2023:09:00:00</v>
      </c>
      <c r="M658">
        <v>10</v>
      </c>
      <c r="N658">
        <f t="shared" si="81"/>
        <v>44.557250999999951</v>
      </c>
      <c r="O658" t="str">
        <f t="shared" si="76"/>
        <v/>
      </c>
      <c r="P658">
        <f t="shared" si="77"/>
        <v>44.557250999999951</v>
      </c>
      <c r="Q658" t="str">
        <f t="shared" si="78"/>
        <v/>
      </c>
      <c r="R658">
        <f t="shared" si="79"/>
        <v>1</v>
      </c>
      <c r="S658">
        <f t="shared" si="82"/>
        <v>3.0054412208165129</v>
      </c>
    </row>
    <row r="659" spans="1:19" x14ac:dyDescent="0.3">
      <c r="A659" t="s">
        <v>685</v>
      </c>
      <c r="B659">
        <v>1670.6795654</v>
      </c>
      <c r="C659">
        <v>1690.3499756000001</v>
      </c>
      <c r="D659">
        <v>1670.5627440999999</v>
      </c>
      <c r="E659">
        <v>1697.5412598</v>
      </c>
      <c r="F659">
        <v>1622.0400391000001</v>
      </c>
      <c r="G659">
        <v>1643.9300536999999</v>
      </c>
      <c r="H659">
        <v>1690.3499756000001</v>
      </c>
      <c r="I659">
        <v>1690.5300293</v>
      </c>
      <c r="J659">
        <v>1674.9736327999999</v>
      </c>
      <c r="L659" t="str">
        <f t="shared" si="80"/>
        <v>28JUL2023:10:00:00</v>
      </c>
      <c r="M659">
        <v>11</v>
      </c>
      <c r="N659">
        <f t="shared" si="81"/>
        <v>19.670410200000106</v>
      </c>
      <c r="O659" t="str">
        <f t="shared" si="76"/>
        <v/>
      </c>
      <c r="P659">
        <f t="shared" si="77"/>
        <v>19.670410200000106</v>
      </c>
      <c r="Q659" t="str">
        <f t="shared" si="78"/>
        <v/>
      </c>
      <c r="R659">
        <f t="shared" si="79"/>
        <v>1</v>
      </c>
      <c r="S659">
        <f t="shared" si="82"/>
        <v>1.1773897644633335</v>
      </c>
    </row>
    <row r="660" spans="1:19" x14ac:dyDescent="0.3">
      <c r="A660" t="s">
        <v>686</v>
      </c>
      <c r="B660">
        <v>1858.2287598</v>
      </c>
      <c r="C660">
        <v>1831.2700195</v>
      </c>
      <c r="D660">
        <v>1828.4038086</v>
      </c>
      <c r="E660">
        <v>1892.9787598</v>
      </c>
      <c r="F660">
        <v>1746.6600341999999</v>
      </c>
      <c r="G660">
        <v>1770.4599608999999</v>
      </c>
      <c r="H660">
        <v>1831.2700195</v>
      </c>
      <c r="I660">
        <v>1831.3299560999999</v>
      </c>
      <c r="J660">
        <v>1816.1728516000001</v>
      </c>
      <c r="L660" t="str">
        <f t="shared" si="80"/>
        <v>28JUL2023:11:00:00</v>
      </c>
      <c r="M660">
        <v>12</v>
      </c>
      <c r="N660">
        <f t="shared" si="81"/>
        <v>-26.958740300000045</v>
      </c>
      <c r="O660">
        <f t="shared" si="76"/>
        <v>-26.958740300000045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1.4507761844618958</v>
      </c>
    </row>
    <row r="661" spans="1:19" x14ac:dyDescent="0.3">
      <c r="A661" t="s">
        <v>687</v>
      </c>
      <c r="B661">
        <v>1951.1550293</v>
      </c>
      <c r="C661">
        <v>1958.8800048999999</v>
      </c>
      <c r="D661">
        <v>1916.4241943</v>
      </c>
      <c r="E661">
        <v>1964.5882568</v>
      </c>
      <c r="F661">
        <v>1851.9399414</v>
      </c>
      <c r="G661">
        <v>1879.0899658000001</v>
      </c>
      <c r="H661">
        <v>1958.8800048999999</v>
      </c>
      <c r="I661">
        <v>1958.8399658000001</v>
      </c>
      <c r="J661">
        <v>1931.7038574000001</v>
      </c>
      <c r="L661" t="str">
        <f t="shared" si="80"/>
        <v>28JUL2023:12:00:00</v>
      </c>
      <c r="M661">
        <v>13</v>
      </c>
      <c r="N661">
        <f t="shared" si="81"/>
        <v>7.7249755999998797</v>
      </c>
      <c r="O661" t="str">
        <f t="shared" si="76"/>
        <v/>
      </c>
      <c r="P661">
        <f t="shared" si="77"/>
        <v>7.7249755999998797</v>
      </c>
      <c r="Q661" t="str">
        <f t="shared" si="78"/>
        <v/>
      </c>
      <c r="R661">
        <f t="shared" si="79"/>
        <v>1</v>
      </c>
      <c r="S661">
        <f t="shared" si="82"/>
        <v>0.39591808359642783</v>
      </c>
    </row>
    <row r="662" spans="1:19" x14ac:dyDescent="0.3">
      <c r="A662" t="s">
        <v>688</v>
      </c>
      <c r="B662">
        <v>1962.8696289</v>
      </c>
      <c r="C662">
        <v>2079.9599609000002</v>
      </c>
      <c r="D662">
        <v>2033.0394286999999</v>
      </c>
      <c r="E662">
        <v>2027.3189697</v>
      </c>
      <c r="F662">
        <v>1951.3399658000001</v>
      </c>
      <c r="G662">
        <v>1984.0999756000001</v>
      </c>
      <c r="H662">
        <v>2079.9599609000002</v>
      </c>
      <c r="I662">
        <v>2079.9499512000002</v>
      </c>
      <c r="J662">
        <v>2048.125</v>
      </c>
      <c r="L662" t="str">
        <f t="shared" si="80"/>
        <v>28JUL2023:13:00:00</v>
      </c>
      <c r="M662">
        <v>14</v>
      </c>
      <c r="N662">
        <f t="shared" si="81"/>
        <v>117.09033200000022</v>
      </c>
      <c r="O662" t="str">
        <f t="shared" si="76"/>
        <v/>
      </c>
      <c r="P662">
        <f t="shared" si="77"/>
        <v>117.09033200000022</v>
      </c>
      <c r="Q662" t="str">
        <f t="shared" si="78"/>
        <v/>
      </c>
      <c r="R662">
        <f t="shared" si="79"/>
        <v>1</v>
      </c>
      <c r="S662">
        <f t="shared" si="82"/>
        <v>5.9652628109396195</v>
      </c>
    </row>
    <row r="663" spans="1:19" x14ac:dyDescent="0.3">
      <c r="A663" t="s">
        <v>689</v>
      </c>
      <c r="B663">
        <v>2069.4072265999998</v>
      </c>
      <c r="C663">
        <v>2184.2199707</v>
      </c>
      <c r="D663">
        <v>2154.9521484000002</v>
      </c>
      <c r="E663">
        <v>2144.0756836</v>
      </c>
      <c r="F663">
        <v>2051.3200683999999</v>
      </c>
      <c r="G663">
        <v>2082.7900390999998</v>
      </c>
      <c r="H663">
        <v>2184.2199707</v>
      </c>
      <c r="I663">
        <v>2183.9699707</v>
      </c>
      <c r="J663">
        <v>2154.8583984000002</v>
      </c>
      <c r="L663" t="str">
        <f t="shared" si="80"/>
        <v>28JUL2023:14:00:00</v>
      </c>
      <c r="M663">
        <v>15</v>
      </c>
      <c r="N663">
        <f t="shared" si="81"/>
        <v>114.81274410000015</v>
      </c>
      <c r="O663" t="str">
        <f t="shared" si="76"/>
        <v/>
      </c>
      <c r="P663">
        <f t="shared" si="77"/>
        <v>114.81274410000015</v>
      </c>
      <c r="Q663" t="str">
        <f t="shared" si="78"/>
        <v/>
      </c>
      <c r="R663">
        <f t="shared" si="79"/>
        <v>1</v>
      </c>
      <c r="S663">
        <f t="shared" si="82"/>
        <v>5.5480981521764328</v>
      </c>
    </row>
    <row r="664" spans="1:19" x14ac:dyDescent="0.3">
      <c r="A664" t="s">
        <v>690</v>
      </c>
      <c r="B664">
        <v>2161.5644530999998</v>
      </c>
      <c r="C664">
        <v>2240.5500487999998</v>
      </c>
      <c r="D664">
        <v>2200.0397948999998</v>
      </c>
      <c r="E664">
        <v>2201.2033691000001</v>
      </c>
      <c r="F664">
        <v>2123.4599609000002</v>
      </c>
      <c r="G664">
        <v>2151.4899902000002</v>
      </c>
      <c r="H664">
        <v>2240.5500487999998</v>
      </c>
      <c r="I664">
        <v>2240.3601073999998</v>
      </c>
      <c r="J664">
        <v>2211.7758789</v>
      </c>
      <c r="L664" t="str">
        <f t="shared" si="80"/>
        <v>28JUL2023:15:00:00</v>
      </c>
      <c r="M664">
        <v>16</v>
      </c>
      <c r="N664">
        <f t="shared" si="81"/>
        <v>78.985595699999976</v>
      </c>
      <c r="O664" t="str">
        <f t="shared" si="76"/>
        <v/>
      </c>
      <c r="P664">
        <f t="shared" si="77"/>
        <v>78.985595699999976</v>
      </c>
      <c r="Q664" t="str">
        <f t="shared" si="78"/>
        <v/>
      </c>
      <c r="R664">
        <f t="shared" si="79"/>
        <v>1</v>
      </c>
      <c r="S664">
        <f t="shared" si="82"/>
        <v>3.6540939404662707</v>
      </c>
    </row>
    <row r="665" spans="1:19" x14ac:dyDescent="0.3">
      <c r="A665" t="s">
        <v>691</v>
      </c>
      <c r="B665">
        <v>2213.0034179999998</v>
      </c>
      <c r="C665">
        <v>2265.3200683999999</v>
      </c>
      <c r="D665">
        <v>2229.1909179999998</v>
      </c>
      <c r="E665">
        <v>2275.8144530999998</v>
      </c>
      <c r="F665">
        <v>2171.0100097999998</v>
      </c>
      <c r="G665">
        <v>2194.1999512000002</v>
      </c>
      <c r="H665">
        <v>2265.3200683999999</v>
      </c>
      <c r="I665">
        <v>2264.7099609000002</v>
      </c>
      <c r="J665">
        <v>2241.3684082</v>
      </c>
      <c r="L665" t="str">
        <f t="shared" si="80"/>
        <v>28JUL2023:16:00:00</v>
      </c>
      <c r="M665">
        <v>17</v>
      </c>
      <c r="N665">
        <f t="shared" si="81"/>
        <v>52.316650400000071</v>
      </c>
      <c r="O665" t="str">
        <f t="shared" si="76"/>
        <v/>
      </c>
      <c r="P665">
        <f t="shared" si="77"/>
        <v>52.316650400000071</v>
      </c>
      <c r="Q665" t="str">
        <f t="shared" si="78"/>
        <v/>
      </c>
      <c r="R665">
        <f t="shared" si="79"/>
        <v>1</v>
      </c>
      <c r="S665">
        <f t="shared" si="82"/>
        <v>2.3640564661793975</v>
      </c>
    </row>
    <row r="666" spans="1:19" x14ac:dyDescent="0.3">
      <c r="A666" t="s">
        <v>692</v>
      </c>
      <c r="B666">
        <v>2260.9497070000002</v>
      </c>
      <c r="C666">
        <v>2265.5200195000002</v>
      </c>
      <c r="D666">
        <v>2256.1525879000001</v>
      </c>
      <c r="E666">
        <v>2326.4194336</v>
      </c>
      <c r="F666">
        <v>2186.0300293</v>
      </c>
      <c r="G666">
        <v>2207.6799316000001</v>
      </c>
      <c r="H666">
        <v>2265.5200195000002</v>
      </c>
      <c r="I666">
        <v>2264.75</v>
      </c>
      <c r="J666">
        <v>2249.6826172000001</v>
      </c>
      <c r="L666" t="str">
        <f t="shared" si="80"/>
        <v>28JUL2023:17:00:00</v>
      </c>
      <c r="M666">
        <v>18</v>
      </c>
      <c r="N666">
        <f t="shared" si="81"/>
        <v>4.5703125</v>
      </c>
      <c r="O666" t="str">
        <f t="shared" si="76"/>
        <v/>
      </c>
      <c r="P666">
        <f t="shared" si="77"/>
        <v>4.5703125</v>
      </c>
      <c r="Q666" t="str">
        <f t="shared" si="78"/>
        <v/>
      </c>
      <c r="R666">
        <f t="shared" si="79"/>
        <v>1</v>
      </c>
      <c r="S666">
        <f t="shared" si="82"/>
        <v>0.20214127213224209</v>
      </c>
    </row>
    <row r="667" spans="1:19" x14ac:dyDescent="0.3">
      <c r="A667" t="s">
        <v>693</v>
      </c>
      <c r="B667">
        <v>2238.7424316000001</v>
      </c>
      <c r="C667">
        <v>2251.3701172000001</v>
      </c>
      <c r="D667">
        <v>2257.6203612999998</v>
      </c>
      <c r="E667">
        <v>2320.5017090000001</v>
      </c>
      <c r="F667">
        <v>2168.1398926000002</v>
      </c>
      <c r="G667">
        <v>2191.25</v>
      </c>
      <c r="H667">
        <v>2251.3701172000001</v>
      </c>
      <c r="I667">
        <v>2250.8100586</v>
      </c>
      <c r="J667">
        <v>2238.1171875</v>
      </c>
      <c r="L667" t="str">
        <f t="shared" si="80"/>
        <v>28JUL2023:18:00:00</v>
      </c>
      <c r="M667">
        <v>19</v>
      </c>
      <c r="N667">
        <f t="shared" si="81"/>
        <v>12.62768559999995</v>
      </c>
      <c r="O667" t="str">
        <f t="shared" si="76"/>
        <v/>
      </c>
      <c r="P667">
        <f t="shared" si="77"/>
        <v>12.62768559999995</v>
      </c>
      <c r="Q667" t="str">
        <f t="shared" si="78"/>
        <v/>
      </c>
      <c r="R667">
        <f t="shared" si="79"/>
        <v>1</v>
      </c>
      <c r="S667">
        <f t="shared" si="82"/>
        <v>0.56405263159170593</v>
      </c>
    </row>
    <row r="668" spans="1:19" x14ac:dyDescent="0.3">
      <c r="A668" t="s">
        <v>694</v>
      </c>
      <c r="B668">
        <v>2179.5029297000001</v>
      </c>
      <c r="C668">
        <v>2204.2299804999998</v>
      </c>
      <c r="D668">
        <v>2222.7248534999999</v>
      </c>
      <c r="E668">
        <v>2280.6408691000001</v>
      </c>
      <c r="F668">
        <v>2124.6999512000002</v>
      </c>
      <c r="G668">
        <v>2150.4199219000002</v>
      </c>
      <c r="H668">
        <v>2204.2299804999998</v>
      </c>
      <c r="I668">
        <v>2203.7199707</v>
      </c>
      <c r="J668">
        <v>2194.4421387000002</v>
      </c>
      <c r="L668" t="str">
        <f t="shared" si="80"/>
        <v>28JUL2023:19:00:00</v>
      </c>
      <c r="M668">
        <v>20</v>
      </c>
      <c r="N668">
        <f t="shared" si="81"/>
        <v>24.727050799999688</v>
      </c>
      <c r="O668" t="str">
        <f t="shared" si="76"/>
        <v/>
      </c>
      <c r="P668">
        <f t="shared" si="77"/>
        <v>24.727050799999688</v>
      </c>
      <c r="Q668" t="str">
        <f t="shared" si="78"/>
        <v/>
      </c>
      <c r="R668">
        <f t="shared" si="79"/>
        <v>1</v>
      </c>
      <c r="S668">
        <f t="shared" si="82"/>
        <v>1.134527073262676</v>
      </c>
    </row>
    <row r="669" spans="1:19" x14ac:dyDescent="0.3">
      <c r="A669" t="s">
        <v>695</v>
      </c>
      <c r="B669">
        <v>2075.2915039</v>
      </c>
      <c r="C669">
        <v>2136.0900879000001</v>
      </c>
      <c r="D669">
        <v>2136.1252441000001</v>
      </c>
      <c r="E669">
        <v>2156.9011230000001</v>
      </c>
      <c r="F669">
        <v>2049.5600586</v>
      </c>
      <c r="G669">
        <v>2075.9799804999998</v>
      </c>
      <c r="H669">
        <v>2136.0900879000001</v>
      </c>
      <c r="I669">
        <v>2135.6000976999999</v>
      </c>
      <c r="J669">
        <v>2121.2861327999999</v>
      </c>
      <c r="L669" t="str">
        <f t="shared" si="80"/>
        <v>28JUL2023:20:00:00</v>
      </c>
      <c r="M669">
        <v>21</v>
      </c>
      <c r="N669">
        <f t="shared" si="81"/>
        <v>60.798584000000119</v>
      </c>
      <c r="O669" t="str">
        <f t="shared" si="76"/>
        <v/>
      </c>
      <c r="P669">
        <f t="shared" si="77"/>
        <v>60.798584000000119</v>
      </c>
      <c r="Q669" t="str">
        <f t="shared" si="78"/>
        <v/>
      </c>
      <c r="R669">
        <f t="shared" si="79"/>
        <v>1</v>
      </c>
      <c r="S669">
        <f t="shared" si="82"/>
        <v>2.9296406738881808</v>
      </c>
    </row>
    <row r="670" spans="1:19" x14ac:dyDescent="0.3">
      <c r="A670" t="s">
        <v>696</v>
      </c>
      <c r="B670">
        <v>1991.5711670000001</v>
      </c>
      <c r="C670">
        <v>2033.6899414</v>
      </c>
      <c r="D670">
        <v>1990.3266602000001</v>
      </c>
      <c r="E670">
        <v>1981.0610352000001</v>
      </c>
      <c r="F670">
        <v>1945.5500488</v>
      </c>
      <c r="G670">
        <v>1975.2800293</v>
      </c>
      <c r="H670">
        <v>2033.6899414</v>
      </c>
      <c r="I670">
        <v>2033.4300536999999</v>
      </c>
      <c r="J670">
        <v>2010.2844238</v>
      </c>
      <c r="L670" t="str">
        <f t="shared" si="80"/>
        <v>28JUL2023:21:00:00</v>
      </c>
      <c r="M670">
        <v>22</v>
      </c>
      <c r="N670">
        <f t="shared" si="81"/>
        <v>42.118774399999893</v>
      </c>
      <c r="O670" t="str">
        <f t="shared" si="76"/>
        <v/>
      </c>
      <c r="P670">
        <f t="shared" si="77"/>
        <v>42.118774399999893</v>
      </c>
      <c r="Q670" t="str">
        <f t="shared" si="78"/>
        <v/>
      </c>
      <c r="R670">
        <f t="shared" si="79"/>
        <v>1</v>
      </c>
      <c r="S670">
        <f t="shared" si="82"/>
        <v>2.1148515854166257</v>
      </c>
    </row>
    <row r="671" spans="1:19" x14ac:dyDescent="0.3">
      <c r="A671" t="s">
        <v>697</v>
      </c>
      <c r="B671">
        <v>1935.9494629000001</v>
      </c>
      <c r="C671">
        <v>1959.9799805</v>
      </c>
      <c r="D671">
        <v>1920.4003906</v>
      </c>
      <c r="E671">
        <v>1916.0109863</v>
      </c>
      <c r="F671">
        <v>1868.9699707</v>
      </c>
      <c r="G671">
        <v>1901.4399414</v>
      </c>
      <c r="H671">
        <v>1959.9799805</v>
      </c>
      <c r="I671">
        <v>1959.5300293</v>
      </c>
      <c r="J671">
        <v>1936.973999</v>
      </c>
      <c r="L671" t="str">
        <f t="shared" si="80"/>
        <v>28JUL2023:22:00:00</v>
      </c>
      <c r="M671">
        <v>23</v>
      </c>
      <c r="N671">
        <f t="shared" si="81"/>
        <v>24.030517599999939</v>
      </c>
      <c r="O671" t="str">
        <f t="shared" si="76"/>
        <v/>
      </c>
      <c r="P671">
        <f t="shared" si="77"/>
        <v>24.030517599999939</v>
      </c>
      <c r="Q671" t="str">
        <f t="shared" si="78"/>
        <v/>
      </c>
      <c r="R671">
        <f t="shared" si="79"/>
        <v>1</v>
      </c>
      <c r="S671">
        <f t="shared" si="82"/>
        <v>1.24127814596993</v>
      </c>
    </row>
    <row r="672" spans="1:19" x14ac:dyDescent="0.3">
      <c r="A672" t="s">
        <v>698</v>
      </c>
      <c r="B672">
        <v>1763.2877197</v>
      </c>
      <c r="C672">
        <v>1860.8599853999999</v>
      </c>
      <c r="D672">
        <v>1807.0932617000001</v>
      </c>
      <c r="E672">
        <v>1818.8353271000001</v>
      </c>
      <c r="F672">
        <v>1781.0899658000001</v>
      </c>
      <c r="G672">
        <v>1807.3399658000001</v>
      </c>
      <c r="H672">
        <v>1860.8599853999999</v>
      </c>
      <c r="I672">
        <v>1860.7099608999999</v>
      </c>
      <c r="J672">
        <v>1836.7326660000001</v>
      </c>
      <c r="L672" t="str">
        <f t="shared" si="80"/>
        <v>28JUL2023:23:00:00</v>
      </c>
      <c r="M672">
        <v>24</v>
      </c>
      <c r="N672">
        <f t="shared" si="81"/>
        <v>97.572265699999889</v>
      </c>
      <c r="O672" t="str">
        <f t="shared" si="76"/>
        <v/>
      </c>
      <c r="P672">
        <f t="shared" si="77"/>
        <v>97.572265699999889</v>
      </c>
      <c r="Q672" t="str">
        <f t="shared" si="78"/>
        <v/>
      </c>
      <c r="R672">
        <f t="shared" si="79"/>
        <v>1</v>
      </c>
      <c r="S672">
        <f t="shared" si="82"/>
        <v>5.5335419517695339</v>
      </c>
    </row>
    <row r="673" spans="1:19" x14ac:dyDescent="0.3">
      <c r="A673" t="s">
        <v>699</v>
      </c>
      <c r="B673">
        <v>1648.2257079999999</v>
      </c>
      <c r="C673">
        <v>1742.0500488</v>
      </c>
      <c r="D673">
        <v>1681.9926757999999</v>
      </c>
      <c r="E673">
        <v>1707.5665283000001</v>
      </c>
      <c r="F673">
        <v>1667.6199951000001</v>
      </c>
      <c r="G673">
        <v>1695.5</v>
      </c>
      <c r="H673">
        <v>1742.0500488</v>
      </c>
      <c r="I673">
        <v>1742.1500243999999</v>
      </c>
      <c r="J673">
        <v>1717.9705810999999</v>
      </c>
      <c r="L673" t="str">
        <f t="shared" si="80"/>
        <v>29JUL2023:00:00:00</v>
      </c>
      <c r="M673">
        <v>1</v>
      </c>
      <c r="N673">
        <f t="shared" si="81"/>
        <v>93.824340800000073</v>
      </c>
      <c r="O673" t="str">
        <f t="shared" si="76"/>
        <v/>
      </c>
      <c r="P673">
        <f t="shared" si="77"/>
        <v>93.824340800000073</v>
      </c>
      <c r="Q673" t="str">
        <f t="shared" si="78"/>
        <v/>
      </c>
      <c r="R673">
        <f t="shared" si="79"/>
        <v>1</v>
      </c>
      <c r="S673">
        <f t="shared" si="82"/>
        <v>5.6924449330334115</v>
      </c>
    </row>
    <row r="674" spans="1:19" x14ac:dyDescent="0.3">
      <c r="A674" t="s">
        <v>700</v>
      </c>
      <c r="B674">
        <v>1623.8815918</v>
      </c>
      <c r="C674">
        <v>1644.0400391000001</v>
      </c>
      <c r="D674">
        <v>1614.6590576000001</v>
      </c>
      <c r="E674">
        <v>1608.5605469</v>
      </c>
      <c r="F674">
        <v>1586.6800536999999</v>
      </c>
      <c r="G674">
        <v>1603.5500488</v>
      </c>
      <c r="H674">
        <v>1644.0400391000001</v>
      </c>
      <c r="I674">
        <v>1646.0500488</v>
      </c>
      <c r="J674">
        <v>1628.9819336</v>
      </c>
      <c r="L674" t="str">
        <f t="shared" si="80"/>
        <v>29JUL2023:01:00:00</v>
      </c>
      <c r="M674">
        <v>2</v>
      </c>
      <c r="N674">
        <f t="shared" si="81"/>
        <v>20.158447300000034</v>
      </c>
      <c r="O674" t="str">
        <f t="shared" si="76"/>
        <v/>
      </c>
      <c r="P674">
        <f t="shared" si="77"/>
        <v>20.158447300000034</v>
      </c>
      <c r="Q674" t="str">
        <f t="shared" si="78"/>
        <v/>
      </c>
      <c r="R674">
        <f t="shared" si="79"/>
        <v>1</v>
      </c>
      <c r="S674">
        <f t="shared" si="82"/>
        <v>1.2413742111366197</v>
      </c>
    </row>
    <row r="675" spans="1:19" x14ac:dyDescent="0.3">
      <c r="A675" t="s">
        <v>701</v>
      </c>
      <c r="B675">
        <v>1574.4324951000001</v>
      </c>
      <c r="C675">
        <v>1567.6199951000001</v>
      </c>
      <c r="D675">
        <v>1540.7437743999999</v>
      </c>
      <c r="E675">
        <v>1520.7249756000001</v>
      </c>
      <c r="F675">
        <v>1493.5400391000001</v>
      </c>
      <c r="G675">
        <v>1516.2600098</v>
      </c>
      <c r="H675">
        <v>1567.6199951000001</v>
      </c>
      <c r="I675">
        <v>1570.0500488</v>
      </c>
      <c r="J675">
        <v>1550.4298096</v>
      </c>
      <c r="L675" t="str">
        <f t="shared" si="80"/>
        <v>29JUL2023:02:00:00</v>
      </c>
      <c r="M675">
        <v>3</v>
      </c>
      <c r="N675">
        <f t="shared" ref="N675:N721" si="83">C675-B675</f>
        <v>-6.8125</v>
      </c>
      <c r="O675">
        <f t="shared" si="76"/>
        <v>-6.8125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0.43269559166252503</v>
      </c>
    </row>
    <row r="676" spans="1:19" x14ac:dyDescent="0.3">
      <c r="A676" t="s">
        <v>702</v>
      </c>
      <c r="B676">
        <v>1457.2924805</v>
      </c>
      <c r="C676">
        <v>1523.2199707</v>
      </c>
      <c r="D676">
        <v>1471.3764647999999</v>
      </c>
      <c r="E676">
        <v>1440.9080810999999</v>
      </c>
      <c r="F676">
        <v>1433.4899902</v>
      </c>
      <c r="G676">
        <v>1461.1800536999999</v>
      </c>
      <c r="H676">
        <v>1523.2199707</v>
      </c>
      <c r="I676">
        <v>1526.0899658000001</v>
      </c>
      <c r="J676">
        <v>1498.5352783000001</v>
      </c>
      <c r="L676" t="str">
        <f t="shared" si="80"/>
        <v>29JUL2023:03:00:00</v>
      </c>
      <c r="M676">
        <v>4</v>
      </c>
      <c r="N676">
        <f t="shared" si="83"/>
        <v>65.927490199999966</v>
      </c>
      <c r="O676" t="str">
        <f t="shared" si="76"/>
        <v/>
      </c>
      <c r="P676">
        <f t="shared" si="77"/>
        <v>65.927490199999966</v>
      </c>
      <c r="Q676" t="str">
        <f t="shared" si="78"/>
        <v/>
      </c>
      <c r="R676">
        <f t="shared" si="79"/>
        <v>1</v>
      </c>
      <c r="S676">
        <f t="shared" si="84"/>
        <v>4.5239710684144967</v>
      </c>
    </row>
    <row r="677" spans="1:19" x14ac:dyDescent="0.3">
      <c r="A677" t="s">
        <v>703</v>
      </c>
      <c r="B677">
        <v>1326.5469971</v>
      </c>
      <c r="C677">
        <v>1457.9699707</v>
      </c>
      <c r="D677">
        <v>1409.6196289</v>
      </c>
      <c r="E677">
        <v>1369.8649902</v>
      </c>
      <c r="F677">
        <v>1369.4499512</v>
      </c>
      <c r="G677">
        <v>1399.3199463000001</v>
      </c>
      <c r="H677">
        <v>1457.9699707</v>
      </c>
      <c r="I677">
        <v>1461.0300293</v>
      </c>
      <c r="J677">
        <v>1434.5009766000001</v>
      </c>
      <c r="L677" t="str">
        <f t="shared" si="80"/>
        <v>29JUL2023:04:00:00</v>
      </c>
      <c r="M677">
        <v>5</v>
      </c>
      <c r="N677">
        <f t="shared" si="83"/>
        <v>131.42297359999998</v>
      </c>
      <c r="O677" t="str">
        <f t="shared" si="76"/>
        <v/>
      </c>
      <c r="P677">
        <f t="shared" si="77"/>
        <v>131.42297359999998</v>
      </c>
      <c r="Q677" t="str">
        <f t="shared" si="78"/>
        <v/>
      </c>
      <c r="R677">
        <f t="shared" si="79"/>
        <v>1</v>
      </c>
      <c r="S677">
        <f t="shared" si="84"/>
        <v>9.9071479478154387</v>
      </c>
    </row>
    <row r="678" spans="1:19" x14ac:dyDescent="0.3">
      <c r="A678" t="s">
        <v>704</v>
      </c>
      <c r="B678">
        <v>1274.6657714999999</v>
      </c>
      <c r="C678">
        <v>1421.5699463000001</v>
      </c>
      <c r="D678">
        <v>1355.4128418</v>
      </c>
      <c r="E678">
        <v>1313.5164795000001</v>
      </c>
      <c r="F678">
        <v>1324.7099608999999</v>
      </c>
      <c r="G678">
        <v>1353.6999512</v>
      </c>
      <c r="H678">
        <v>1421.5699463000001</v>
      </c>
      <c r="I678">
        <v>1424.8299560999999</v>
      </c>
      <c r="J678">
        <v>1392.8436279</v>
      </c>
      <c r="L678" t="str">
        <f t="shared" si="80"/>
        <v>29JUL2023:05:00:00</v>
      </c>
      <c r="M678">
        <v>6</v>
      </c>
      <c r="N678">
        <f t="shared" si="83"/>
        <v>146.90417480000019</v>
      </c>
      <c r="O678" t="str">
        <f t="shared" si="76"/>
        <v/>
      </c>
      <c r="P678">
        <f t="shared" si="77"/>
        <v>146.90417480000019</v>
      </c>
      <c r="Q678" t="str">
        <f t="shared" si="78"/>
        <v/>
      </c>
      <c r="R678">
        <f t="shared" si="79"/>
        <v>1</v>
      </c>
      <c r="S678">
        <f t="shared" si="84"/>
        <v>11.524917204541113</v>
      </c>
    </row>
    <row r="679" spans="1:19" x14ac:dyDescent="0.3">
      <c r="A679" t="s">
        <v>705</v>
      </c>
      <c r="B679">
        <v>1210.7167969</v>
      </c>
      <c r="C679">
        <v>1389.8100586</v>
      </c>
      <c r="D679">
        <v>1312.8299560999999</v>
      </c>
      <c r="E679">
        <v>1253.980957</v>
      </c>
      <c r="F679">
        <v>1292.1500243999999</v>
      </c>
      <c r="G679">
        <v>1318.5699463000001</v>
      </c>
      <c r="H679">
        <v>1389.8100586</v>
      </c>
      <c r="I679">
        <v>1392.9599608999999</v>
      </c>
      <c r="J679">
        <v>1358.4689940999999</v>
      </c>
      <c r="L679" t="str">
        <f t="shared" si="80"/>
        <v>29JUL2023:06:00:00</v>
      </c>
      <c r="M679">
        <v>7</v>
      </c>
      <c r="N679">
        <f t="shared" si="83"/>
        <v>179.09326170000008</v>
      </c>
      <c r="O679" t="str">
        <f t="shared" si="76"/>
        <v/>
      </c>
      <c r="P679">
        <f t="shared" si="77"/>
        <v>179.09326170000008</v>
      </c>
      <c r="Q679" t="str">
        <f t="shared" si="78"/>
        <v/>
      </c>
      <c r="R679">
        <f t="shared" si="79"/>
        <v>1</v>
      </c>
      <c r="S679">
        <f t="shared" si="84"/>
        <v>14.792333116923992</v>
      </c>
    </row>
    <row r="680" spans="1:19" x14ac:dyDescent="0.3">
      <c r="A680" t="s">
        <v>706</v>
      </c>
      <c r="B680">
        <v>1193.7330322</v>
      </c>
      <c r="C680">
        <v>1352.5400391000001</v>
      </c>
      <c r="D680">
        <v>1277.7387695</v>
      </c>
      <c r="E680">
        <v>1197.7431641000001</v>
      </c>
      <c r="F680">
        <v>1267.5600586</v>
      </c>
      <c r="G680">
        <v>1290.1800536999999</v>
      </c>
      <c r="H680">
        <v>1352.5400391000001</v>
      </c>
      <c r="I680">
        <v>1355.5999756000001</v>
      </c>
      <c r="J680">
        <v>1323.7637939000001</v>
      </c>
      <c r="L680" t="str">
        <f t="shared" si="80"/>
        <v>29JUL2023:07:00:00</v>
      </c>
      <c r="M680">
        <v>8</v>
      </c>
      <c r="N680">
        <f t="shared" si="83"/>
        <v>158.80700690000003</v>
      </c>
      <c r="O680" t="str">
        <f t="shared" si="76"/>
        <v/>
      </c>
      <c r="P680">
        <f t="shared" si="77"/>
        <v>158.80700690000003</v>
      </c>
      <c r="Q680" t="str">
        <f t="shared" si="78"/>
        <v/>
      </c>
      <c r="R680">
        <f t="shared" si="79"/>
        <v>1</v>
      </c>
      <c r="S680">
        <f t="shared" si="84"/>
        <v>13.303393859121529</v>
      </c>
    </row>
    <row r="681" spans="1:19" x14ac:dyDescent="0.3">
      <c r="A681" t="s">
        <v>707</v>
      </c>
      <c r="B681">
        <v>1189.8408202999999</v>
      </c>
      <c r="C681">
        <v>1359.3800048999999</v>
      </c>
      <c r="D681">
        <v>1302.5068358999999</v>
      </c>
      <c r="E681">
        <v>1235.3907471</v>
      </c>
      <c r="F681">
        <v>1283.5300293</v>
      </c>
      <c r="G681">
        <v>1303.8800048999999</v>
      </c>
      <c r="H681">
        <v>1359.3800048999999</v>
      </c>
      <c r="I681">
        <v>1362.5799560999999</v>
      </c>
      <c r="J681">
        <v>1335.8304443</v>
      </c>
      <c r="L681" t="str">
        <f t="shared" si="80"/>
        <v>29JUL2023:08:00:00</v>
      </c>
      <c r="M681">
        <v>9</v>
      </c>
      <c r="N681">
        <f t="shared" si="83"/>
        <v>169.5391846</v>
      </c>
      <c r="O681" t="str">
        <f t="shared" si="76"/>
        <v/>
      </c>
      <c r="P681">
        <f t="shared" si="77"/>
        <v>169.5391846</v>
      </c>
      <c r="Q681" t="str">
        <f t="shared" si="78"/>
        <v/>
      </c>
      <c r="R681">
        <f t="shared" si="79"/>
        <v>1</v>
      </c>
      <c r="S681">
        <f t="shared" si="84"/>
        <v>14.248896298351349</v>
      </c>
    </row>
    <row r="682" spans="1:19" x14ac:dyDescent="0.3">
      <c r="A682" t="s">
        <v>708</v>
      </c>
      <c r="B682">
        <v>1353.0653076000001</v>
      </c>
      <c r="C682">
        <v>1470.9499512</v>
      </c>
      <c r="D682">
        <v>1448.6794434000001</v>
      </c>
      <c r="E682">
        <v>1409.5455322</v>
      </c>
      <c r="F682">
        <v>1391.2399902</v>
      </c>
      <c r="G682">
        <v>1414.2800293</v>
      </c>
      <c r="H682">
        <v>1470.9499512</v>
      </c>
      <c r="I682">
        <v>1474.25</v>
      </c>
      <c r="J682">
        <v>1453.8480225000001</v>
      </c>
      <c r="L682" t="str">
        <f t="shared" si="80"/>
        <v>29JUL2023:09:00:00</v>
      </c>
      <c r="M682">
        <v>10</v>
      </c>
      <c r="N682">
        <f t="shared" si="83"/>
        <v>117.88464359999989</v>
      </c>
      <c r="O682" t="str">
        <f t="shared" si="76"/>
        <v/>
      </c>
      <c r="P682">
        <f t="shared" si="77"/>
        <v>117.88464359999989</v>
      </c>
      <c r="Q682" t="str">
        <f t="shared" si="78"/>
        <v/>
      </c>
      <c r="R682">
        <f t="shared" si="79"/>
        <v>1</v>
      </c>
      <c r="S682">
        <f t="shared" si="84"/>
        <v>8.7124134317727648</v>
      </c>
    </row>
    <row r="683" spans="1:19" x14ac:dyDescent="0.3">
      <c r="A683" t="s">
        <v>709</v>
      </c>
      <c r="B683">
        <v>1541.449707</v>
      </c>
      <c r="C683">
        <v>1635.1800536999999</v>
      </c>
      <c r="D683">
        <v>1574.8010254000001</v>
      </c>
      <c r="E683">
        <v>1532.9863281</v>
      </c>
      <c r="F683">
        <v>1557.6400146000001</v>
      </c>
      <c r="G683">
        <v>1579.1600341999999</v>
      </c>
      <c r="H683">
        <v>1635.1800536999999</v>
      </c>
      <c r="I683">
        <v>1638.1600341999999</v>
      </c>
      <c r="J683">
        <v>1610.6422118999999</v>
      </c>
      <c r="L683" t="str">
        <f t="shared" si="80"/>
        <v>29JUL2023:10:00:00</v>
      </c>
      <c r="M683">
        <v>11</v>
      </c>
      <c r="N683">
        <f t="shared" si="83"/>
        <v>93.730346699999927</v>
      </c>
      <c r="O683" t="str">
        <f t="shared" si="76"/>
        <v/>
      </c>
      <c r="P683">
        <f t="shared" si="77"/>
        <v>93.730346699999927</v>
      </c>
      <c r="Q683" t="str">
        <f t="shared" si="78"/>
        <v/>
      </c>
      <c r="R683">
        <f t="shared" si="79"/>
        <v>1</v>
      </c>
      <c r="S683">
        <f t="shared" si="84"/>
        <v>6.0806620076122879</v>
      </c>
    </row>
    <row r="684" spans="1:19" x14ac:dyDescent="0.3">
      <c r="A684" t="s">
        <v>710</v>
      </c>
      <c r="B684">
        <v>1664.7891846</v>
      </c>
      <c r="C684">
        <v>1768.6800536999999</v>
      </c>
      <c r="D684">
        <v>1754.2979736</v>
      </c>
      <c r="E684">
        <v>1691.5512695</v>
      </c>
      <c r="F684">
        <v>1686.1199951000001</v>
      </c>
      <c r="G684">
        <v>1705.0699463000001</v>
      </c>
      <c r="H684">
        <v>1768.6800536999999</v>
      </c>
      <c r="I684">
        <v>1771.4100341999999</v>
      </c>
      <c r="J684">
        <v>1752.0056152</v>
      </c>
      <c r="L684" t="str">
        <f t="shared" si="80"/>
        <v>29JUL2023:11:00:00</v>
      </c>
      <c r="M684">
        <v>12</v>
      </c>
      <c r="N684">
        <f t="shared" si="83"/>
        <v>103.89086909999992</v>
      </c>
      <c r="O684" t="str">
        <f t="shared" si="76"/>
        <v/>
      </c>
      <c r="P684">
        <f t="shared" si="77"/>
        <v>103.89086909999992</v>
      </c>
      <c r="Q684" t="str">
        <f t="shared" si="78"/>
        <v/>
      </c>
      <c r="R684">
        <f t="shared" si="79"/>
        <v>1</v>
      </c>
      <c r="S684">
        <f t="shared" si="84"/>
        <v>6.240481981804912</v>
      </c>
    </row>
    <row r="685" spans="1:19" x14ac:dyDescent="0.3">
      <c r="A685" t="s">
        <v>711</v>
      </c>
      <c r="B685">
        <v>1776.2725829999999</v>
      </c>
      <c r="C685">
        <v>1883.9499512</v>
      </c>
      <c r="D685">
        <v>1870.6706543</v>
      </c>
      <c r="E685">
        <v>1804.855957</v>
      </c>
      <c r="F685">
        <v>1790.0999756000001</v>
      </c>
      <c r="G685">
        <v>1810.9000243999999</v>
      </c>
      <c r="H685">
        <v>1883.9499512</v>
      </c>
      <c r="I685">
        <v>1886.4599608999999</v>
      </c>
      <c r="J685">
        <v>1865.3571777</v>
      </c>
      <c r="L685" t="str">
        <f t="shared" si="80"/>
        <v>29JUL2023:12:00:00</v>
      </c>
      <c r="M685">
        <v>13</v>
      </c>
      <c r="N685">
        <f t="shared" si="83"/>
        <v>107.67736820000005</v>
      </c>
      <c r="O685" t="str">
        <f t="shared" si="76"/>
        <v/>
      </c>
      <c r="P685">
        <f t="shared" si="77"/>
        <v>107.67736820000005</v>
      </c>
      <c r="Q685" t="str">
        <f t="shared" si="78"/>
        <v/>
      </c>
      <c r="R685">
        <f t="shared" si="79"/>
        <v>1</v>
      </c>
      <c r="S685">
        <f t="shared" si="84"/>
        <v>6.0619844741475717</v>
      </c>
    </row>
    <row r="686" spans="1:19" x14ac:dyDescent="0.3">
      <c r="A686" t="s">
        <v>712</v>
      </c>
      <c r="B686">
        <v>1905.4559326000001</v>
      </c>
      <c r="C686">
        <v>1998.0999756000001</v>
      </c>
      <c r="D686">
        <v>1966.2858887</v>
      </c>
      <c r="E686">
        <v>1865.765625</v>
      </c>
      <c r="F686">
        <v>1889.5</v>
      </c>
      <c r="G686">
        <v>1915.5500488</v>
      </c>
      <c r="H686">
        <v>1998.0999756000001</v>
      </c>
      <c r="I686">
        <v>2000.5400391000001</v>
      </c>
      <c r="J686">
        <v>1973.3542480000001</v>
      </c>
      <c r="L686" t="str">
        <f t="shared" si="80"/>
        <v>29JUL2023:13:00:00</v>
      </c>
      <c r="M686">
        <v>14</v>
      </c>
      <c r="N686">
        <f t="shared" si="83"/>
        <v>92.644043000000011</v>
      </c>
      <c r="O686" t="str">
        <f t="shared" si="76"/>
        <v/>
      </c>
      <c r="P686">
        <f t="shared" si="77"/>
        <v>92.644043000000011</v>
      </c>
      <c r="Q686" t="str">
        <f t="shared" si="78"/>
        <v/>
      </c>
      <c r="R686">
        <f t="shared" si="79"/>
        <v>1</v>
      </c>
      <c r="S686">
        <f t="shared" si="84"/>
        <v>4.8620407019115337</v>
      </c>
    </row>
    <row r="687" spans="1:19" x14ac:dyDescent="0.3">
      <c r="A687" t="s">
        <v>713</v>
      </c>
      <c r="B687">
        <v>1937.3111572</v>
      </c>
      <c r="C687">
        <v>2101.9199219000002</v>
      </c>
      <c r="D687">
        <v>2050.9304198999998</v>
      </c>
      <c r="E687">
        <v>1931.1503906</v>
      </c>
      <c r="F687">
        <v>1992.4599608999999</v>
      </c>
      <c r="G687">
        <v>2020.2399902</v>
      </c>
      <c r="H687">
        <v>2101.9199219000002</v>
      </c>
      <c r="I687">
        <v>2104.1899414</v>
      </c>
      <c r="J687">
        <v>2073.2890625</v>
      </c>
      <c r="L687" t="str">
        <f t="shared" si="80"/>
        <v>29JUL2023:14:00:00</v>
      </c>
      <c r="M687">
        <v>15</v>
      </c>
      <c r="N687">
        <f t="shared" si="83"/>
        <v>164.60876470000017</v>
      </c>
      <c r="O687" t="str">
        <f t="shared" si="76"/>
        <v/>
      </c>
      <c r="P687">
        <f t="shared" si="77"/>
        <v>164.60876470000017</v>
      </c>
      <c r="Q687" t="str">
        <f t="shared" si="78"/>
        <v/>
      </c>
      <c r="R687">
        <f t="shared" si="79"/>
        <v>1</v>
      </c>
      <c r="S687">
        <f t="shared" si="84"/>
        <v>8.4967643988542125</v>
      </c>
    </row>
    <row r="688" spans="1:19" x14ac:dyDescent="0.3">
      <c r="A688" t="s">
        <v>714</v>
      </c>
      <c r="B688">
        <v>2012.1467285000001</v>
      </c>
      <c r="C688">
        <v>2164.8300780999998</v>
      </c>
      <c r="D688">
        <v>2095.1318359000002</v>
      </c>
      <c r="E688">
        <v>2004.190918</v>
      </c>
      <c r="F688">
        <v>2074.8200683999999</v>
      </c>
      <c r="G688">
        <v>2101.2700195000002</v>
      </c>
      <c r="H688">
        <v>2164.8300780999998</v>
      </c>
      <c r="I688">
        <v>2167.1799316000001</v>
      </c>
      <c r="J688">
        <v>2136.2385254000001</v>
      </c>
      <c r="L688" t="str">
        <f t="shared" si="80"/>
        <v>29JUL2023:15:00:00</v>
      </c>
      <c r="M688">
        <v>16</v>
      </c>
      <c r="N688">
        <f t="shared" si="83"/>
        <v>152.6833495999997</v>
      </c>
      <c r="O688" t="str">
        <f t="shared" si="76"/>
        <v/>
      </c>
      <c r="P688">
        <f t="shared" si="77"/>
        <v>152.6833495999997</v>
      </c>
      <c r="Q688" t="str">
        <f t="shared" si="78"/>
        <v/>
      </c>
      <c r="R688">
        <f t="shared" si="79"/>
        <v>1</v>
      </c>
      <c r="S688">
        <f t="shared" si="84"/>
        <v>7.5880822922799931</v>
      </c>
    </row>
    <row r="689" spans="1:19" x14ac:dyDescent="0.3">
      <c r="A689" t="s">
        <v>715</v>
      </c>
      <c r="B689">
        <v>2072.5104980000001</v>
      </c>
      <c r="C689">
        <v>2192.3400879000001</v>
      </c>
      <c r="D689">
        <v>2160.5056152000002</v>
      </c>
      <c r="E689">
        <v>2123.6594237999998</v>
      </c>
      <c r="F689">
        <v>2128.6398926000002</v>
      </c>
      <c r="G689">
        <v>2149.3500976999999</v>
      </c>
      <c r="H689">
        <v>2192.3400879000001</v>
      </c>
      <c r="I689">
        <v>2194.6999512000002</v>
      </c>
      <c r="J689">
        <v>2176.0122070000002</v>
      </c>
      <c r="L689" t="str">
        <f t="shared" si="80"/>
        <v>29JUL2023:16:00:00</v>
      </c>
      <c r="M689">
        <v>17</v>
      </c>
      <c r="N689">
        <f t="shared" si="83"/>
        <v>119.82958989999997</v>
      </c>
      <c r="O689" t="str">
        <f t="shared" si="76"/>
        <v/>
      </c>
      <c r="P689">
        <f t="shared" si="77"/>
        <v>119.82958989999997</v>
      </c>
      <c r="Q689" t="str">
        <f t="shared" si="78"/>
        <v/>
      </c>
      <c r="R689">
        <f t="shared" si="79"/>
        <v>1</v>
      </c>
      <c r="S689">
        <f t="shared" si="84"/>
        <v>5.7818568357379663</v>
      </c>
    </row>
    <row r="690" spans="1:19" x14ac:dyDescent="0.3">
      <c r="A690" t="s">
        <v>716</v>
      </c>
      <c r="B690">
        <v>2157.2292480000001</v>
      </c>
      <c r="C690">
        <v>2218.9699707</v>
      </c>
      <c r="D690">
        <v>2199.0693359000002</v>
      </c>
      <c r="E690">
        <v>2166.7016601999999</v>
      </c>
      <c r="F690">
        <v>2163.2099609000002</v>
      </c>
      <c r="G690">
        <v>2187.0800780999998</v>
      </c>
      <c r="H690">
        <v>2218.9699707</v>
      </c>
      <c r="I690">
        <v>2221.2800293</v>
      </c>
      <c r="J690">
        <v>2206.9179687999999</v>
      </c>
      <c r="L690" t="str">
        <f t="shared" si="80"/>
        <v>29JUL2023:17:00:00</v>
      </c>
      <c r="M690">
        <v>18</v>
      </c>
      <c r="N690">
        <f t="shared" si="83"/>
        <v>61.740722699999878</v>
      </c>
      <c r="O690" t="str">
        <f t="shared" si="76"/>
        <v/>
      </c>
      <c r="P690">
        <f t="shared" si="77"/>
        <v>61.740722699999878</v>
      </c>
      <c r="Q690" t="str">
        <f t="shared" si="78"/>
        <v/>
      </c>
      <c r="R690">
        <f t="shared" si="79"/>
        <v>1</v>
      </c>
      <c r="S690">
        <f t="shared" si="84"/>
        <v>2.862038086922873</v>
      </c>
    </row>
    <row r="691" spans="1:19" x14ac:dyDescent="0.3">
      <c r="A691" t="s">
        <v>717</v>
      </c>
      <c r="B691">
        <v>2166.9726562999999</v>
      </c>
      <c r="C691">
        <v>2222.7900390999998</v>
      </c>
      <c r="D691">
        <v>2199.8764648000001</v>
      </c>
      <c r="E691">
        <v>2179.5097655999998</v>
      </c>
      <c r="F691">
        <v>2172.0200195000002</v>
      </c>
      <c r="G691">
        <v>2195.3300780999998</v>
      </c>
      <c r="H691">
        <v>2222.7900390999998</v>
      </c>
      <c r="I691">
        <v>2225</v>
      </c>
      <c r="J691">
        <v>2211.0473633000001</v>
      </c>
      <c r="L691" t="str">
        <f t="shared" si="80"/>
        <v>29JUL2023:18:00:00</v>
      </c>
      <c r="M691">
        <v>19</v>
      </c>
      <c r="N691">
        <f t="shared" si="83"/>
        <v>55.817382799999905</v>
      </c>
      <c r="O691" t="str">
        <f t="shared" si="76"/>
        <v/>
      </c>
      <c r="P691">
        <f t="shared" si="77"/>
        <v>55.817382799999905</v>
      </c>
      <c r="Q691" t="str">
        <f t="shared" si="78"/>
        <v/>
      </c>
      <c r="R691">
        <f t="shared" si="79"/>
        <v>1</v>
      </c>
      <c r="S691">
        <f t="shared" si="84"/>
        <v>2.5758231253044679</v>
      </c>
    </row>
    <row r="692" spans="1:19" x14ac:dyDescent="0.3">
      <c r="A692" t="s">
        <v>718</v>
      </c>
      <c r="B692">
        <v>2148.1220702999999</v>
      </c>
      <c r="C692">
        <v>2181.8200683999999</v>
      </c>
      <c r="D692">
        <v>2169.0219726999999</v>
      </c>
      <c r="E692">
        <v>2158.5092773000001</v>
      </c>
      <c r="F692">
        <v>2136.5</v>
      </c>
      <c r="G692">
        <v>2163.75</v>
      </c>
      <c r="H692">
        <v>2181.8200683999999</v>
      </c>
      <c r="I692">
        <v>2183.8300780999998</v>
      </c>
      <c r="J692">
        <v>2173.5244140999998</v>
      </c>
      <c r="L692" t="str">
        <f t="shared" si="80"/>
        <v>29JUL2023:19:00:00</v>
      </c>
      <c r="M692">
        <v>20</v>
      </c>
      <c r="N692">
        <f t="shared" si="83"/>
        <v>33.69799809999995</v>
      </c>
      <c r="O692" t="str">
        <f t="shared" si="76"/>
        <v/>
      </c>
      <c r="P692">
        <f t="shared" si="77"/>
        <v>33.69799809999995</v>
      </c>
      <c r="Q692" t="str">
        <f t="shared" si="78"/>
        <v/>
      </c>
      <c r="R692">
        <f t="shared" si="79"/>
        <v>1</v>
      </c>
      <c r="S692">
        <f t="shared" si="84"/>
        <v>1.5687189553102907</v>
      </c>
    </row>
    <row r="693" spans="1:19" x14ac:dyDescent="0.3">
      <c r="A693" t="s">
        <v>719</v>
      </c>
      <c r="B693">
        <v>2098.7634277000002</v>
      </c>
      <c r="C693">
        <v>2116.0900879000001</v>
      </c>
      <c r="D693">
        <v>2100.6044922000001</v>
      </c>
      <c r="E693">
        <v>2071.6640625</v>
      </c>
      <c r="F693">
        <v>2056.0200195000002</v>
      </c>
      <c r="G693">
        <v>2082.8601073999998</v>
      </c>
      <c r="H693">
        <v>2116.0900879000001</v>
      </c>
      <c r="I693">
        <v>2118.0400390999998</v>
      </c>
      <c r="J693">
        <v>2104.2480469000002</v>
      </c>
      <c r="L693" t="str">
        <f t="shared" si="80"/>
        <v>29JUL2023:20:00:00</v>
      </c>
      <c r="M693">
        <v>21</v>
      </c>
      <c r="N693">
        <f t="shared" si="83"/>
        <v>17.326660199999878</v>
      </c>
      <c r="O693" t="str">
        <f t="shared" si="76"/>
        <v/>
      </c>
      <c r="P693">
        <f t="shared" si="77"/>
        <v>17.326660199999878</v>
      </c>
      <c r="Q693" t="str">
        <f t="shared" si="78"/>
        <v/>
      </c>
      <c r="R693">
        <f t="shared" si="79"/>
        <v>1</v>
      </c>
      <c r="S693">
        <f t="shared" si="84"/>
        <v>0.82556518621004737</v>
      </c>
    </row>
    <row r="694" spans="1:19" x14ac:dyDescent="0.3">
      <c r="A694" t="s">
        <v>720</v>
      </c>
      <c r="B694">
        <v>1985.2612305</v>
      </c>
      <c r="C694">
        <v>2017.5</v>
      </c>
      <c r="D694">
        <v>1970.4442139</v>
      </c>
      <c r="E694">
        <v>1955.4182129000001</v>
      </c>
      <c r="F694">
        <v>1945.0600586</v>
      </c>
      <c r="G694">
        <v>1976.3900146000001</v>
      </c>
      <c r="H694">
        <v>2017.5</v>
      </c>
      <c r="I694">
        <v>2019.3499756000001</v>
      </c>
      <c r="J694">
        <v>1997.2888184000001</v>
      </c>
      <c r="L694" t="str">
        <f t="shared" si="80"/>
        <v>29JUL2023:21:00:00</v>
      </c>
      <c r="M694">
        <v>22</v>
      </c>
      <c r="N694">
        <f t="shared" si="83"/>
        <v>32.238769499999989</v>
      </c>
      <c r="O694" t="str">
        <f t="shared" si="76"/>
        <v/>
      </c>
      <c r="P694">
        <f t="shared" si="77"/>
        <v>32.238769499999989</v>
      </c>
      <c r="Q694" t="str">
        <f t="shared" si="78"/>
        <v/>
      </c>
      <c r="R694">
        <f t="shared" si="79"/>
        <v>1</v>
      </c>
      <c r="S694">
        <f t="shared" si="84"/>
        <v>1.6239056606107429</v>
      </c>
    </row>
    <row r="695" spans="1:19" x14ac:dyDescent="0.3">
      <c r="A695" t="s">
        <v>721</v>
      </c>
      <c r="B695">
        <v>1846.4412841999999</v>
      </c>
      <c r="C695">
        <v>1937.1500243999999</v>
      </c>
      <c r="D695">
        <v>1895.4770507999999</v>
      </c>
      <c r="E695">
        <v>1885.9556885</v>
      </c>
      <c r="F695">
        <v>1850.7600098</v>
      </c>
      <c r="G695">
        <v>1887.0999756000001</v>
      </c>
      <c r="H695">
        <v>1937.1500243999999</v>
      </c>
      <c r="I695">
        <v>1938.9699707</v>
      </c>
      <c r="J695">
        <v>1915.7175293</v>
      </c>
      <c r="L695" t="str">
        <f t="shared" si="80"/>
        <v>29JUL2023:22:00:00</v>
      </c>
      <c r="M695">
        <v>23</v>
      </c>
      <c r="N695">
        <f t="shared" si="83"/>
        <v>90.708740199999966</v>
      </c>
      <c r="O695" t="str">
        <f t="shared" si="76"/>
        <v/>
      </c>
      <c r="P695">
        <f t="shared" si="77"/>
        <v>90.708740199999966</v>
      </c>
      <c r="Q695" t="str">
        <f t="shared" si="78"/>
        <v/>
      </c>
      <c r="R695">
        <f t="shared" si="79"/>
        <v>1</v>
      </c>
      <c r="S695">
        <f t="shared" si="84"/>
        <v>4.9126252199945242</v>
      </c>
    </row>
    <row r="696" spans="1:19" x14ac:dyDescent="0.3">
      <c r="A696" t="s">
        <v>722</v>
      </c>
      <c r="B696">
        <v>1722.7479248</v>
      </c>
      <c r="C696">
        <v>1847.5400391000001</v>
      </c>
      <c r="D696">
        <v>1769.6231689000001</v>
      </c>
      <c r="E696">
        <v>1759.7518310999999</v>
      </c>
      <c r="F696">
        <v>1749.1700439000001</v>
      </c>
      <c r="G696">
        <v>1787.1999512</v>
      </c>
      <c r="H696">
        <v>1847.5400391000001</v>
      </c>
      <c r="I696">
        <v>1849.5899658000001</v>
      </c>
      <c r="J696">
        <v>1816.7006836</v>
      </c>
      <c r="L696" t="str">
        <f t="shared" si="80"/>
        <v>29JUL2023:23:00:00</v>
      </c>
      <c r="M696">
        <v>24</v>
      </c>
      <c r="N696">
        <f t="shared" si="83"/>
        <v>124.79211430000009</v>
      </c>
      <c r="O696" t="str">
        <f t="shared" si="76"/>
        <v/>
      </c>
      <c r="P696">
        <f t="shared" si="77"/>
        <v>124.79211430000009</v>
      </c>
      <c r="Q696" t="str">
        <f t="shared" si="78"/>
        <v/>
      </c>
      <c r="R696">
        <f t="shared" si="79"/>
        <v>1</v>
      </c>
      <c r="S696">
        <f t="shared" si="84"/>
        <v>7.2437825931200974</v>
      </c>
    </row>
    <row r="697" spans="1:19" x14ac:dyDescent="0.3">
      <c r="A697" t="s">
        <v>723</v>
      </c>
      <c r="B697">
        <v>1623.815918</v>
      </c>
      <c r="C697">
        <v>1764.4899902</v>
      </c>
      <c r="D697">
        <v>1661.5441894999999</v>
      </c>
      <c r="E697">
        <v>1669.104126</v>
      </c>
      <c r="F697">
        <v>1654.9300536999999</v>
      </c>
      <c r="G697">
        <v>1695.5600586</v>
      </c>
      <c r="H697">
        <v>1764.4899902</v>
      </c>
      <c r="I697">
        <v>1766.75</v>
      </c>
      <c r="J697">
        <v>1726.7298584</v>
      </c>
      <c r="L697" t="str">
        <f t="shared" si="80"/>
        <v>30JUL2023:00:00:00</v>
      </c>
      <c r="M697">
        <v>1</v>
      </c>
      <c r="N697">
        <f t="shared" si="83"/>
        <v>140.67407219999996</v>
      </c>
      <c r="O697" t="str">
        <f t="shared" si="76"/>
        <v/>
      </c>
      <c r="P697">
        <f t="shared" si="77"/>
        <v>140.67407219999996</v>
      </c>
      <c r="Q697" t="str">
        <f t="shared" si="78"/>
        <v/>
      </c>
      <c r="R697">
        <f t="shared" si="79"/>
        <v>1</v>
      </c>
      <c r="S697">
        <f t="shared" si="84"/>
        <v>8.6631785438625037</v>
      </c>
    </row>
    <row r="698" spans="1:19" x14ac:dyDescent="0.3">
      <c r="A698" t="s">
        <v>724</v>
      </c>
      <c r="B698">
        <v>1434.9846190999999</v>
      </c>
      <c r="C698">
        <v>1634.8941649999999</v>
      </c>
      <c r="D698">
        <v>1575.4404297000001</v>
      </c>
      <c r="E698">
        <v>1564.4307861</v>
      </c>
      <c r="F698">
        <v>1586.7800293</v>
      </c>
      <c r="G698">
        <v>1615.7299805</v>
      </c>
      <c r="H698">
        <v>1663.9899902</v>
      </c>
      <c r="I698">
        <v>1667.8599853999999</v>
      </c>
      <c r="J698">
        <v>1634.8941649999999</v>
      </c>
      <c r="L698" t="str">
        <f t="shared" si="80"/>
        <v>30JUL2023:01:00:00</v>
      </c>
      <c r="M698">
        <v>2</v>
      </c>
      <c r="N698">
        <f t="shared" si="83"/>
        <v>199.90954590000001</v>
      </c>
      <c r="O698" t="str">
        <f t="shared" si="76"/>
        <v/>
      </c>
      <c r="P698">
        <f t="shared" si="77"/>
        <v>199.90954590000001</v>
      </c>
      <c r="Q698" t="str">
        <f t="shared" si="78"/>
        <v/>
      </c>
      <c r="R698">
        <f t="shared" si="79"/>
        <v>1</v>
      </c>
      <c r="S698">
        <f t="shared" si="84"/>
        <v>13.931128127727263</v>
      </c>
    </row>
    <row r="699" spans="1:19" x14ac:dyDescent="0.3">
      <c r="A699" t="s">
        <v>725</v>
      </c>
      <c r="B699">
        <v>1339.6328125</v>
      </c>
      <c r="C699">
        <v>1562.9748535000001</v>
      </c>
      <c r="D699">
        <v>1515.5540771000001</v>
      </c>
      <c r="E699">
        <v>1494.6998291</v>
      </c>
      <c r="F699">
        <v>1503.6800536999999</v>
      </c>
      <c r="G699">
        <v>1539.5999756000001</v>
      </c>
      <c r="H699">
        <v>1590.2299805</v>
      </c>
      <c r="I699">
        <v>1594.8900146000001</v>
      </c>
      <c r="J699">
        <v>1562.9748535000001</v>
      </c>
      <c r="L699" t="str">
        <f t="shared" si="80"/>
        <v>30JUL2023:02:00:00</v>
      </c>
      <c r="M699">
        <v>3</v>
      </c>
      <c r="N699">
        <f t="shared" si="83"/>
        <v>223.34204100000011</v>
      </c>
      <c r="O699" t="str">
        <f t="shared" si="76"/>
        <v/>
      </c>
      <c r="P699">
        <f t="shared" si="77"/>
        <v>223.34204100000011</v>
      </c>
      <c r="Q699" t="str">
        <f t="shared" si="78"/>
        <v/>
      </c>
      <c r="R699">
        <f t="shared" si="79"/>
        <v>1</v>
      </c>
      <c r="S699">
        <f t="shared" si="84"/>
        <v>16.671884931155351</v>
      </c>
    </row>
    <row r="700" spans="1:19" x14ac:dyDescent="0.3">
      <c r="A700" t="s">
        <v>726</v>
      </c>
      <c r="B700">
        <v>1359.371582</v>
      </c>
      <c r="C700">
        <v>1506.8338623</v>
      </c>
      <c r="D700">
        <v>1460.3536377</v>
      </c>
      <c r="E700">
        <v>1430.4945068</v>
      </c>
      <c r="F700">
        <v>1438.3299560999999</v>
      </c>
      <c r="G700">
        <v>1479.1999512</v>
      </c>
      <c r="H700">
        <v>1535.5300293</v>
      </c>
      <c r="I700">
        <v>1541.1700439000001</v>
      </c>
      <c r="J700">
        <v>1506.8338623</v>
      </c>
      <c r="L700" t="str">
        <f t="shared" si="80"/>
        <v>30JUL2023:03:00:00</v>
      </c>
      <c r="M700">
        <v>4</v>
      </c>
      <c r="N700">
        <f t="shared" si="83"/>
        <v>147.46228029999997</v>
      </c>
      <c r="O700" t="str">
        <f t="shared" si="76"/>
        <v/>
      </c>
      <c r="P700">
        <f t="shared" si="77"/>
        <v>147.46228029999997</v>
      </c>
      <c r="Q700" t="str">
        <f t="shared" si="78"/>
        <v/>
      </c>
      <c r="R700">
        <f t="shared" si="79"/>
        <v>1</v>
      </c>
      <c r="S700">
        <f t="shared" si="84"/>
        <v>10.847827205791917</v>
      </c>
    </row>
    <row r="701" spans="1:19" x14ac:dyDescent="0.3">
      <c r="A701" t="s">
        <v>727</v>
      </c>
      <c r="B701">
        <v>1348.2210693</v>
      </c>
      <c r="C701">
        <v>1450.2274170000001</v>
      </c>
      <c r="D701">
        <v>1402.6268310999999</v>
      </c>
      <c r="E701">
        <v>1364.1341553</v>
      </c>
      <c r="F701">
        <v>1386.3100586</v>
      </c>
      <c r="G701">
        <v>1426.8699951000001</v>
      </c>
      <c r="H701">
        <v>1477.7900391000001</v>
      </c>
      <c r="I701">
        <v>1483.4899902</v>
      </c>
      <c r="J701">
        <v>1450.2274170000001</v>
      </c>
      <c r="L701" t="str">
        <f t="shared" si="80"/>
        <v>30JUL2023:04:00:00</v>
      </c>
      <c r="M701">
        <v>5</v>
      </c>
      <c r="N701">
        <f t="shared" si="83"/>
        <v>102.00634770000011</v>
      </c>
      <c r="O701" t="str">
        <f t="shared" si="76"/>
        <v/>
      </c>
      <c r="P701">
        <f t="shared" si="77"/>
        <v>102.00634770000011</v>
      </c>
      <c r="Q701" t="str">
        <f t="shared" si="78"/>
        <v/>
      </c>
      <c r="R701">
        <f t="shared" si="79"/>
        <v>1</v>
      </c>
      <c r="S701">
        <f t="shared" si="84"/>
        <v>7.5659956681260052</v>
      </c>
    </row>
    <row r="702" spans="1:19" x14ac:dyDescent="0.3">
      <c r="A702" t="s">
        <v>728</v>
      </c>
      <c r="B702">
        <v>1306.3283690999999</v>
      </c>
      <c r="C702">
        <v>1401.8349608999999</v>
      </c>
      <c r="D702">
        <v>1356.4392089999999</v>
      </c>
      <c r="E702">
        <v>1308.5895995999999</v>
      </c>
      <c r="F702">
        <v>1330.5100098</v>
      </c>
      <c r="G702">
        <v>1370.0899658000001</v>
      </c>
      <c r="H702">
        <v>1431.25</v>
      </c>
      <c r="I702">
        <v>1437.0400391000001</v>
      </c>
      <c r="J702">
        <v>1401.8349608999999</v>
      </c>
      <c r="L702" t="str">
        <f t="shared" si="80"/>
        <v>30JUL2023:05:00:00</v>
      </c>
      <c r="M702">
        <v>6</v>
      </c>
      <c r="N702">
        <f t="shared" si="83"/>
        <v>95.506591800000024</v>
      </c>
      <c r="O702" t="str">
        <f t="shared" si="76"/>
        <v/>
      </c>
      <c r="P702">
        <f t="shared" si="77"/>
        <v>95.506591800000024</v>
      </c>
      <c r="Q702" t="str">
        <f t="shared" si="78"/>
        <v/>
      </c>
      <c r="R702">
        <f t="shared" si="79"/>
        <v>1</v>
      </c>
      <c r="S702">
        <f t="shared" si="84"/>
        <v>7.3110707888706159</v>
      </c>
    </row>
    <row r="703" spans="1:19" x14ac:dyDescent="0.3">
      <c r="A703" t="s">
        <v>729</v>
      </c>
      <c r="B703">
        <v>1203.6398925999999</v>
      </c>
      <c r="C703">
        <v>1367.8560791</v>
      </c>
      <c r="D703">
        <v>1326.8449707</v>
      </c>
      <c r="E703">
        <v>1284.0817870999999</v>
      </c>
      <c r="F703">
        <v>1296.8800048999999</v>
      </c>
      <c r="G703">
        <v>1330.9599608999999</v>
      </c>
      <c r="H703">
        <v>1396.8399658000001</v>
      </c>
      <c r="I703">
        <v>1402.1700439000001</v>
      </c>
      <c r="J703">
        <v>1367.8560791</v>
      </c>
      <c r="L703" t="str">
        <f t="shared" si="80"/>
        <v>30JUL2023:06:00:00</v>
      </c>
      <c r="M703">
        <v>7</v>
      </c>
      <c r="N703">
        <f t="shared" si="83"/>
        <v>164.21618650000005</v>
      </c>
      <c r="O703" t="str">
        <f t="shared" si="76"/>
        <v/>
      </c>
      <c r="P703">
        <f t="shared" si="77"/>
        <v>164.21618650000005</v>
      </c>
      <c r="Q703" t="str">
        <f t="shared" si="78"/>
        <v/>
      </c>
      <c r="R703">
        <f t="shared" si="79"/>
        <v>1</v>
      </c>
      <c r="S703">
        <f t="shared" si="84"/>
        <v>13.643298756513818</v>
      </c>
    </row>
    <row r="704" spans="1:19" x14ac:dyDescent="0.3">
      <c r="A704" t="s">
        <v>730</v>
      </c>
      <c r="B704">
        <v>1127.5329589999999</v>
      </c>
      <c r="C704">
        <v>1330.8465576000001</v>
      </c>
      <c r="D704">
        <v>1288.317749</v>
      </c>
      <c r="E704">
        <v>1245.1416016000001</v>
      </c>
      <c r="F704">
        <v>1272.4899902</v>
      </c>
      <c r="G704">
        <v>1300.6600341999999</v>
      </c>
      <c r="H704">
        <v>1357.3100586</v>
      </c>
      <c r="I704">
        <v>1362.25</v>
      </c>
      <c r="J704">
        <v>1330.8465576000001</v>
      </c>
      <c r="L704" t="str">
        <f t="shared" si="80"/>
        <v>30JUL2023:07:00:00</v>
      </c>
      <c r="M704">
        <v>8</v>
      </c>
      <c r="N704">
        <f t="shared" si="83"/>
        <v>203.3135986000002</v>
      </c>
      <c r="O704" t="str">
        <f t="shared" si="76"/>
        <v/>
      </c>
      <c r="P704">
        <f t="shared" si="77"/>
        <v>203.3135986000002</v>
      </c>
      <c r="Q704" t="str">
        <f t="shared" si="78"/>
        <v/>
      </c>
      <c r="R704">
        <f t="shared" si="79"/>
        <v>1</v>
      </c>
      <c r="S704">
        <f t="shared" si="84"/>
        <v>18.031721110868229</v>
      </c>
    </row>
    <row r="705" spans="1:19" x14ac:dyDescent="0.3">
      <c r="A705" t="s">
        <v>731</v>
      </c>
      <c r="B705">
        <v>1164.9709473</v>
      </c>
      <c r="C705">
        <v>1339.8851318</v>
      </c>
      <c r="D705">
        <v>1302.8551024999999</v>
      </c>
      <c r="E705">
        <v>1250.5083007999999</v>
      </c>
      <c r="F705">
        <v>1289.8499756000001</v>
      </c>
      <c r="G705">
        <v>1311.0100098</v>
      </c>
      <c r="H705">
        <v>1362.9000243999999</v>
      </c>
      <c r="I705">
        <v>1367.8599853999999</v>
      </c>
      <c r="J705">
        <v>1339.8851318</v>
      </c>
      <c r="L705" t="str">
        <f t="shared" si="80"/>
        <v>30JUL2023:08:00:00</v>
      </c>
      <c r="M705">
        <v>9</v>
      </c>
      <c r="N705">
        <f t="shared" si="83"/>
        <v>174.91418449999992</v>
      </c>
      <c r="O705" t="str">
        <f t="shared" si="76"/>
        <v/>
      </c>
      <c r="P705">
        <f t="shared" si="77"/>
        <v>174.91418449999992</v>
      </c>
      <c r="Q705" t="str">
        <f t="shared" si="78"/>
        <v/>
      </c>
      <c r="R705">
        <f t="shared" si="79"/>
        <v>1</v>
      </c>
      <c r="S705">
        <f t="shared" si="84"/>
        <v>15.014467520017604</v>
      </c>
    </row>
    <row r="706" spans="1:19" x14ac:dyDescent="0.3">
      <c r="A706" t="s">
        <v>732</v>
      </c>
      <c r="B706">
        <v>1319.8120117000001</v>
      </c>
      <c r="C706">
        <v>1452.2038574000001</v>
      </c>
      <c r="D706">
        <v>1441.2589111</v>
      </c>
      <c r="E706">
        <v>1392.3450928</v>
      </c>
      <c r="F706">
        <v>1394.8399658000001</v>
      </c>
      <c r="G706">
        <v>1413.4599608999999</v>
      </c>
      <c r="H706">
        <v>1469.3299560999999</v>
      </c>
      <c r="I706">
        <v>1474.4100341999999</v>
      </c>
      <c r="J706">
        <v>1452.2038574000001</v>
      </c>
      <c r="L706" t="str">
        <f t="shared" si="80"/>
        <v>30JUL2023:09:00:00</v>
      </c>
      <c r="M706">
        <v>10</v>
      </c>
      <c r="N706">
        <f t="shared" si="83"/>
        <v>132.39184569999998</v>
      </c>
      <c r="O706" t="str">
        <f t="shared" si="76"/>
        <v/>
      </c>
      <c r="P706">
        <f t="shared" si="77"/>
        <v>132.39184569999998</v>
      </c>
      <c r="Q706" t="str">
        <f t="shared" si="78"/>
        <v/>
      </c>
      <c r="R706">
        <f t="shared" si="79"/>
        <v>1</v>
      </c>
      <c r="S706">
        <f t="shared" si="84"/>
        <v>10.031113865183801</v>
      </c>
    </row>
    <row r="707" spans="1:19" x14ac:dyDescent="0.3">
      <c r="A707" t="s">
        <v>733</v>
      </c>
      <c r="B707">
        <v>1496.2990723</v>
      </c>
      <c r="C707">
        <v>1611.2755127</v>
      </c>
      <c r="D707">
        <v>1599.9472656</v>
      </c>
      <c r="E707">
        <v>1579.8693848</v>
      </c>
      <c r="F707">
        <v>1556.1700439000001</v>
      </c>
      <c r="G707">
        <v>1567.2700195</v>
      </c>
      <c r="H707">
        <v>1629.2099608999999</v>
      </c>
      <c r="I707">
        <v>1633.9300536999999</v>
      </c>
      <c r="J707">
        <v>1611.2755127</v>
      </c>
      <c r="L707" t="str">
        <f t="shared" si="80"/>
        <v>30JUL2023:10:00:00</v>
      </c>
      <c r="M707">
        <v>11</v>
      </c>
      <c r="N707">
        <f t="shared" si="83"/>
        <v>114.9764404</v>
      </c>
      <c r="O707" t="str">
        <f t="shared" ref="O707:O721" si="85">IF(N707&lt;0,N707,"")</f>
        <v/>
      </c>
      <c r="P707">
        <f t="shared" ref="P707:P721" si="86">IF(N707&gt;0,N707,"")</f>
        <v>114.9764404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7.6840547807910315</v>
      </c>
    </row>
    <row r="708" spans="1:19" x14ac:dyDescent="0.3">
      <c r="A708" t="s">
        <v>734</v>
      </c>
      <c r="B708">
        <v>1679.4885254000001</v>
      </c>
      <c r="C708">
        <v>1738.5341797000001</v>
      </c>
      <c r="D708">
        <v>1765.1851807</v>
      </c>
      <c r="E708">
        <v>1746.7529297000001</v>
      </c>
      <c r="F708">
        <v>1671.6099853999999</v>
      </c>
      <c r="G708">
        <v>1677.2399902</v>
      </c>
      <c r="H708">
        <v>1748.8800048999999</v>
      </c>
      <c r="I708">
        <v>1753.1600341999999</v>
      </c>
      <c r="J708">
        <v>1738.5341797000001</v>
      </c>
      <c r="L708" t="str">
        <f t="shared" ref="L708:L721" si="89">A708</f>
        <v>30JUL2023:11:00:00</v>
      </c>
      <c r="M708">
        <v>12</v>
      </c>
      <c r="N708">
        <f t="shared" si="83"/>
        <v>59.045654300000024</v>
      </c>
      <c r="O708" t="str">
        <f t="shared" si="85"/>
        <v/>
      </c>
      <c r="P708">
        <f t="shared" si="86"/>
        <v>59.045654300000024</v>
      </c>
      <c r="Q708" t="str">
        <f t="shared" si="87"/>
        <v/>
      </c>
      <c r="R708">
        <f t="shared" si="88"/>
        <v>1</v>
      </c>
      <c r="S708">
        <f t="shared" si="84"/>
        <v>3.5156926294531994</v>
      </c>
    </row>
    <row r="709" spans="1:19" x14ac:dyDescent="0.3">
      <c r="A709" t="s">
        <v>735</v>
      </c>
      <c r="B709">
        <v>1751.6904297000001</v>
      </c>
      <c r="C709">
        <v>1839.3712158000001</v>
      </c>
      <c r="D709">
        <v>1850.2558594</v>
      </c>
      <c r="E709">
        <v>1824.5422363</v>
      </c>
      <c r="F709">
        <v>1764.7099608999999</v>
      </c>
      <c r="G709">
        <v>1775.5999756000001</v>
      </c>
      <c r="H709">
        <v>1856.7800293</v>
      </c>
      <c r="I709">
        <v>1860.8499756000001</v>
      </c>
      <c r="J709">
        <v>1839.3712158000001</v>
      </c>
      <c r="L709" t="str">
        <f t="shared" si="89"/>
        <v>30JUL2023:12:00:00</v>
      </c>
      <c r="M709">
        <v>13</v>
      </c>
      <c r="N709">
        <f t="shared" si="83"/>
        <v>87.680786099999978</v>
      </c>
      <c r="O709" t="str">
        <f t="shared" si="85"/>
        <v/>
      </c>
      <c r="P709">
        <f t="shared" si="86"/>
        <v>87.680786099999978</v>
      </c>
      <c r="Q709" t="str">
        <f t="shared" si="87"/>
        <v/>
      </c>
      <c r="R709">
        <f t="shared" si="88"/>
        <v>1</v>
      </c>
      <c r="S709">
        <f t="shared" si="84"/>
        <v>5.0054955266848413</v>
      </c>
    </row>
    <row r="710" spans="1:19" x14ac:dyDescent="0.3">
      <c r="A710" t="s">
        <v>736</v>
      </c>
      <c r="B710">
        <v>1821.1730957</v>
      </c>
      <c r="C710">
        <v>1948.5120850000001</v>
      </c>
      <c r="D710">
        <v>1944.6154785000001</v>
      </c>
      <c r="E710">
        <v>1875.1252440999999</v>
      </c>
      <c r="F710">
        <v>1864.9100341999999</v>
      </c>
      <c r="G710">
        <v>1880.3499756000001</v>
      </c>
      <c r="H710">
        <v>1973.1099853999999</v>
      </c>
      <c r="I710">
        <v>1977.0999756000001</v>
      </c>
      <c r="J710">
        <v>1948.5120850000001</v>
      </c>
      <c r="L710" t="str">
        <f t="shared" si="89"/>
        <v>30JUL2023:13:00:00</v>
      </c>
      <c r="M710">
        <v>14</v>
      </c>
      <c r="N710">
        <f t="shared" si="83"/>
        <v>127.33898930000009</v>
      </c>
      <c r="O710" t="str">
        <f t="shared" si="85"/>
        <v/>
      </c>
      <c r="P710">
        <f t="shared" si="86"/>
        <v>127.33898930000009</v>
      </c>
      <c r="Q710" t="str">
        <f t="shared" si="87"/>
        <v/>
      </c>
      <c r="R710">
        <f t="shared" si="88"/>
        <v>1</v>
      </c>
      <c r="S710">
        <f t="shared" si="84"/>
        <v>6.9921409228294751</v>
      </c>
    </row>
    <row r="711" spans="1:19" x14ac:dyDescent="0.3">
      <c r="A711" t="s">
        <v>737</v>
      </c>
      <c r="B711">
        <v>1920.1096190999999</v>
      </c>
      <c r="C711">
        <v>2050.2768554999998</v>
      </c>
      <c r="D711">
        <v>2041.2584228999999</v>
      </c>
      <c r="E711">
        <v>1960.4216309000001</v>
      </c>
      <c r="F711">
        <v>1967.5200195</v>
      </c>
      <c r="G711">
        <v>1981.5500488</v>
      </c>
      <c r="H711">
        <v>2076.6201172000001</v>
      </c>
      <c r="I711">
        <v>2080.4399414</v>
      </c>
      <c r="J711">
        <v>2050.2768554999998</v>
      </c>
      <c r="L711" t="str">
        <f t="shared" si="89"/>
        <v>30JUL2023:14:00:00</v>
      </c>
      <c r="M711">
        <v>15</v>
      </c>
      <c r="N711">
        <f t="shared" si="83"/>
        <v>130.16723639999987</v>
      </c>
      <c r="O711" t="str">
        <f t="shared" si="85"/>
        <v/>
      </c>
      <c r="P711">
        <f t="shared" si="86"/>
        <v>130.16723639999987</v>
      </c>
      <c r="Q711" t="str">
        <f t="shared" si="87"/>
        <v/>
      </c>
      <c r="R711">
        <f t="shared" si="88"/>
        <v>1</v>
      </c>
      <c r="S711">
        <f t="shared" si="84"/>
        <v>6.7791565182102609</v>
      </c>
    </row>
    <row r="712" spans="1:19" x14ac:dyDescent="0.3">
      <c r="A712" t="s">
        <v>738</v>
      </c>
      <c r="B712">
        <v>2015.5637207</v>
      </c>
      <c r="C712">
        <v>2111.2653808999999</v>
      </c>
      <c r="D712">
        <v>2107.7419433999999</v>
      </c>
      <c r="E712">
        <v>2047.3260498</v>
      </c>
      <c r="F712">
        <v>2040.1899414</v>
      </c>
      <c r="G712">
        <v>2051.4199219000002</v>
      </c>
      <c r="H712">
        <v>2132.2700195000002</v>
      </c>
      <c r="I712">
        <v>2136.25</v>
      </c>
      <c r="J712">
        <v>2111.2653808999999</v>
      </c>
      <c r="L712" t="str">
        <f t="shared" si="89"/>
        <v>30JUL2023:15:00:00</v>
      </c>
      <c r="M712">
        <v>16</v>
      </c>
      <c r="N712">
        <f t="shared" si="83"/>
        <v>95.701660199999878</v>
      </c>
      <c r="O712" t="str">
        <f t="shared" si="85"/>
        <v/>
      </c>
      <c r="P712">
        <f t="shared" si="86"/>
        <v>95.701660199999878</v>
      </c>
      <c r="Q712" t="str">
        <f t="shared" si="87"/>
        <v/>
      </c>
      <c r="R712">
        <f t="shared" si="88"/>
        <v>1</v>
      </c>
      <c r="S712">
        <f t="shared" si="84"/>
        <v>4.7481336966495382</v>
      </c>
    </row>
    <row r="713" spans="1:19" x14ac:dyDescent="0.3">
      <c r="A713" t="s">
        <v>739</v>
      </c>
      <c r="B713">
        <v>2105.8601073999998</v>
      </c>
      <c r="C713">
        <v>2146.5849609000002</v>
      </c>
      <c r="D713">
        <v>2160.4052734000002</v>
      </c>
      <c r="E713">
        <v>2109.9567870999999</v>
      </c>
      <c r="F713">
        <v>2089.75</v>
      </c>
      <c r="G713">
        <v>2095.6201172000001</v>
      </c>
      <c r="H713">
        <v>2157.9199219000002</v>
      </c>
      <c r="I713">
        <v>2161.9699707</v>
      </c>
      <c r="J713">
        <v>2146.5849609000002</v>
      </c>
      <c r="L713" t="str">
        <f t="shared" si="89"/>
        <v>30JUL2023:16:00:00</v>
      </c>
      <c r="M713">
        <v>17</v>
      </c>
      <c r="N713">
        <f t="shared" si="83"/>
        <v>40.724853500000336</v>
      </c>
      <c r="O713" t="str">
        <f t="shared" si="85"/>
        <v/>
      </c>
      <c r="P713">
        <f t="shared" si="86"/>
        <v>40.724853500000336</v>
      </c>
      <c r="Q713" t="str">
        <f t="shared" si="87"/>
        <v/>
      </c>
      <c r="R713">
        <f t="shared" si="88"/>
        <v>1</v>
      </c>
      <c r="S713">
        <f t="shared" si="84"/>
        <v>1.9338821869930036</v>
      </c>
    </row>
    <row r="714" spans="1:19" x14ac:dyDescent="0.3">
      <c r="A714" t="s">
        <v>740</v>
      </c>
      <c r="B714">
        <v>2151.4948730000001</v>
      </c>
      <c r="C714">
        <v>2177.3125</v>
      </c>
      <c r="D714">
        <v>2208.3422851999999</v>
      </c>
      <c r="E714">
        <v>2171.0261230000001</v>
      </c>
      <c r="F714">
        <v>2122.4399414</v>
      </c>
      <c r="G714">
        <v>2126.7299804999998</v>
      </c>
      <c r="H714">
        <v>2182.4199219000002</v>
      </c>
      <c r="I714">
        <v>2186.6699219000002</v>
      </c>
      <c r="J714">
        <v>2177.3125</v>
      </c>
      <c r="L714" t="str">
        <f t="shared" si="89"/>
        <v>30JUL2023:17:00:00</v>
      </c>
      <c r="M714">
        <v>18</v>
      </c>
      <c r="N714">
        <f t="shared" si="83"/>
        <v>25.817626999999902</v>
      </c>
      <c r="O714" t="str">
        <f t="shared" si="85"/>
        <v/>
      </c>
      <c r="P714">
        <f t="shared" si="86"/>
        <v>25.817626999999902</v>
      </c>
      <c r="Q714" t="str">
        <f t="shared" si="87"/>
        <v/>
      </c>
      <c r="R714">
        <f t="shared" si="88"/>
        <v>1</v>
      </c>
      <c r="S714">
        <f t="shared" si="84"/>
        <v>1.1999855228100236</v>
      </c>
    </row>
    <row r="715" spans="1:19" x14ac:dyDescent="0.3">
      <c r="A715" t="s">
        <v>741</v>
      </c>
      <c r="B715">
        <v>2174.9887695000002</v>
      </c>
      <c r="C715">
        <v>2188.1835937999999</v>
      </c>
      <c r="D715">
        <v>2209.7731933999999</v>
      </c>
      <c r="E715">
        <v>2183.2929687999999</v>
      </c>
      <c r="F715">
        <v>2135.8601073999998</v>
      </c>
      <c r="G715">
        <v>2140.3798827999999</v>
      </c>
      <c r="H715">
        <v>2195.5900879000001</v>
      </c>
      <c r="I715">
        <v>2199.7600097999998</v>
      </c>
      <c r="J715">
        <v>2188.1835937999999</v>
      </c>
      <c r="L715" t="str">
        <f t="shared" si="89"/>
        <v>30JUL2023:18:00:00</v>
      </c>
      <c r="M715">
        <v>19</v>
      </c>
      <c r="N715">
        <f t="shared" si="83"/>
        <v>13.194824299999709</v>
      </c>
      <c r="O715" t="str">
        <f t="shared" si="85"/>
        <v/>
      </c>
      <c r="P715">
        <f t="shared" si="86"/>
        <v>13.194824299999709</v>
      </c>
      <c r="Q715" t="str">
        <f t="shared" si="87"/>
        <v/>
      </c>
      <c r="R715">
        <f t="shared" si="88"/>
        <v>1</v>
      </c>
      <c r="S715">
        <f t="shared" si="84"/>
        <v>0.60666172097215088</v>
      </c>
    </row>
    <row r="716" spans="1:19" x14ac:dyDescent="0.3">
      <c r="A716" t="s">
        <v>742</v>
      </c>
      <c r="B716">
        <v>2207.015625</v>
      </c>
      <c r="C716">
        <v>2175.2512207</v>
      </c>
      <c r="D716">
        <v>2200.0910644999999</v>
      </c>
      <c r="E716">
        <v>2164.8015137000002</v>
      </c>
      <c r="F716">
        <v>2127.1398926000002</v>
      </c>
      <c r="G716">
        <v>2132.5300293</v>
      </c>
      <c r="H716">
        <v>2180.2600097999998</v>
      </c>
      <c r="I716">
        <v>2183.9599609000002</v>
      </c>
      <c r="J716">
        <v>2175.2512207</v>
      </c>
      <c r="L716" t="str">
        <f t="shared" si="89"/>
        <v>30JUL2023:19:00:00</v>
      </c>
      <c r="M716">
        <v>20</v>
      </c>
      <c r="N716">
        <f t="shared" si="83"/>
        <v>-31.764404300000024</v>
      </c>
      <c r="O716">
        <f t="shared" si="85"/>
        <v>-31.764404300000024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1.4392469151640024</v>
      </c>
    </row>
    <row r="717" spans="1:19" x14ac:dyDescent="0.3">
      <c r="A717" t="s">
        <v>743</v>
      </c>
      <c r="B717">
        <v>2108.1442870999999</v>
      </c>
      <c r="C717">
        <v>2121.0310058999999</v>
      </c>
      <c r="D717">
        <v>2139.5751952999999</v>
      </c>
      <c r="E717">
        <v>2095.2580566000001</v>
      </c>
      <c r="F717">
        <v>2066</v>
      </c>
      <c r="G717">
        <v>2071.6599120999999</v>
      </c>
      <c r="H717">
        <v>2130.5</v>
      </c>
      <c r="I717">
        <v>2134</v>
      </c>
      <c r="J717">
        <v>2121.0310058999999</v>
      </c>
      <c r="L717" t="str">
        <f t="shared" si="89"/>
        <v>30JUL2023:20:00:00</v>
      </c>
      <c r="M717">
        <v>21</v>
      </c>
      <c r="N717">
        <f t="shared" si="83"/>
        <v>12.886718799999926</v>
      </c>
      <c r="O717" t="str">
        <f t="shared" si="85"/>
        <v/>
      </c>
      <c r="P717">
        <f t="shared" si="86"/>
        <v>12.886718799999926</v>
      </c>
      <c r="Q717" t="str">
        <f t="shared" si="87"/>
        <v/>
      </c>
      <c r="R717">
        <f t="shared" si="88"/>
        <v>1</v>
      </c>
      <c r="S717">
        <f t="shared" si="84"/>
        <v>0.6112825805546318</v>
      </c>
    </row>
    <row r="718" spans="1:19" x14ac:dyDescent="0.3">
      <c r="A718" t="s">
        <v>744</v>
      </c>
      <c r="B718">
        <v>1961.7858887</v>
      </c>
      <c r="C718">
        <v>2042.2763672000001</v>
      </c>
      <c r="D718">
        <v>2042.4869385</v>
      </c>
      <c r="E718">
        <v>2040.8033447</v>
      </c>
      <c r="F718">
        <v>1974.4599608999999</v>
      </c>
      <c r="G718">
        <v>1988.9599608999999</v>
      </c>
      <c r="H718">
        <v>2060.8999023000001</v>
      </c>
      <c r="I718">
        <v>2063.8898926000002</v>
      </c>
      <c r="J718">
        <v>2042.2763672000001</v>
      </c>
      <c r="L718" t="str">
        <f t="shared" si="89"/>
        <v>30JUL2023:21:00:00</v>
      </c>
      <c r="M718">
        <v>22</v>
      </c>
      <c r="N718">
        <f t="shared" si="83"/>
        <v>80.490478500000108</v>
      </c>
      <c r="O718" t="str">
        <f t="shared" si="85"/>
        <v/>
      </c>
      <c r="P718">
        <f t="shared" si="86"/>
        <v>80.490478500000108</v>
      </c>
      <c r="Q718" t="str">
        <f t="shared" si="87"/>
        <v/>
      </c>
      <c r="R718">
        <f t="shared" si="88"/>
        <v>1</v>
      </c>
      <c r="S718">
        <f t="shared" si="84"/>
        <v>4.1029186193880749</v>
      </c>
    </row>
    <row r="719" spans="1:19" x14ac:dyDescent="0.3">
      <c r="A719" t="s">
        <v>745</v>
      </c>
      <c r="B719">
        <v>1934.4726562999999</v>
      </c>
      <c r="C719">
        <v>1962.8751221</v>
      </c>
      <c r="D719">
        <v>1952.6304932</v>
      </c>
      <c r="E719">
        <v>1965.2832031</v>
      </c>
      <c r="F719">
        <v>1882</v>
      </c>
      <c r="G719">
        <v>1905.8100586</v>
      </c>
      <c r="H719">
        <v>1987.7099608999999</v>
      </c>
      <c r="I719">
        <v>1990.8499756000001</v>
      </c>
      <c r="J719">
        <v>1962.8751221</v>
      </c>
      <c r="L719" t="str">
        <f t="shared" si="89"/>
        <v>30JUL2023:22:00:00</v>
      </c>
      <c r="M719">
        <v>23</v>
      </c>
      <c r="N719">
        <f t="shared" si="83"/>
        <v>28.402465800000073</v>
      </c>
      <c r="O719" t="str">
        <f t="shared" si="85"/>
        <v/>
      </c>
      <c r="P719">
        <f t="shared" si="86"/>
        <v>28.402465800000073</v>
      </c>
      <c r="Q719" t="str">
        <f t="shared" si="87"/>
        <v/>
      </c>
      <c r="R719">
        <f t="shared" si="88"/>
        <v>1</v>
      </c>
      <c r="S719">
        <f t="shared" si="84"/>
        <v>1.4682278246478035</v>
      </c>
    </row>
    <row r="720" spans="1:19" x14ac:dyDescent="0.3">
      <c r="A720" t="s">
        <v>746</v>
      </c>
      <c r="B720">
        <v>1808.5107422000001</v>
      </c>
      <c r="C720">
        <v>1843.5205077999999</v>
      </c>
      <c r="D720">
        <v>1815.3018798999999</v>
      </c>
      <c r="E720">
        <v>1803.7755127</v>
      </c>
      <c r="F720">
        <v>1768.5200195</v>
      </c>
      <c r="G720">
        <v>1792.4399414</v>
      </c>
      <c r="H720">
        <v>1871.9200439000001</v>
      </c>
      <c r="I720">
        <v>1875.9599608999999</v>
      </c>
      <c r="J720">
        <v>1843.5205077999999</v>
      </c>
      <c r="L720" t="str">
        <f t="shared" si="89"/>
        <v>30JUL2023:23:00:00</v>
      </c>
      <c r="M720">
        <v>24</v>
      </c>
      <c r="N720">
        <f t="shared" si="83"/>
        <v>35.00976559999981</v>
      </c>
      <c r="O720" t="str">
        <f t="shared" si="85"/>
        <v/>
      </c>
      <c r="P720">
        <f t="shared" si="86"/>
        <v>35.00976559999981</v>
      </c>
      <c r="Q720" t="str">
        <f t="shared" si="87"/>
        <v/>
      </c>
      <c r="R720">
        <f t="shared" si="88"/>
        <v>1</v>
      </c>
      <c r="S720">
        <f t="shared" si="84"/>
        <v>1.9358339866652636</v>
      </c>
    </row>
    <row r="721" spans="1:19" x14ac:dyDescent="0.3">
      <c r="A721" t="s">
        <v>747</v>
      </c>
      <c r="B721">
        <v>1664.0037841999999</v>
      </c>
      <c r="C721">
        <v>1736.5755615</v>
      </c>
      <c r="D721">
        <v>1698.3374022999999</v>
      </c>
      <c r="E721">
        <v>1683.0246582</v>
      </c>
      <c r="F721">
        <v>1657.4200439000001</v>
      </c>
      <c r="G721">
        <v>1686.0500488</v>
      </c>
      <c r="H721">
        <v>1768.6099853999999</v>
      </c>
      <c r="I721">
        <v>1773.2600098</v>
      </c>
      <c r="J721">
        <v>1736.5755615</v>
      </c>
      <c r="L721" t="str">
        <f t="shared" si="89"/>
        <v>31JUL2023:00:00:00</v>
      </c>
      <c r="M721">
        <v>1</v>
      </c>
      <c r="N721">
        <f t="shared" si="83"/>
        <v>72.571777300000122</v>
      </c>
      <c r="O721" t="str">
        <f t="shared" si="85"/>
        <v/>
      </c>
      <c r="P721">
        <f t="shared" si="86"/>
        <v>72.571777300000122</v>
      </c>
      <c r="Q721" t="str">
        <f t="shared" si="87"/>
        <v/>
      </c>
      <c r="R721">
        <f t="shared" si="88"/>
        <v>1</v>
      </c>
      <c r="S721">
        <f t="shared" si="84"/>
        <v>4.3612747752788508</v>
      </c>
    </row>
    <row r="722" spans="1:19" x14ac:dyDescent="0.3">
      <c r="A722" t="s">
        <v>748</v>
      </c>
      <c r="B722">
        <v>1543.2254639</v>
      </c>
      <c r="C722">
        <v>1612.2227783000001</v>
      </c>
      <c r="D722">
        <v>1611.3284911999999</v>
      </c>
      <c r="E722">
        <v>1611.2971190999999</v>
      </c>
      <c r="F722">
        <v>1562.0100098</v>
      </c>
      <c r="G722">
        <v>1569.9499512</v>
      </c>
      <c r="H722">
        <v>1625.6999512</v>
      </c>
      <c r="I722">
        <v>1630.1700439000001</v>
      </c>
      <c r="J722">
        <v>1612.2227783000001</v>
      </c>
      <c r="L722" t="str">
        <f t="shared" ref="L722:L744" si="90">A722</f>
        <v>31JUL2023:01:00:00</v>
      </c>
      <c r="M722">
        <v>2</v>
      </c>
      <c r="N722">
        <f t="shared" ref="N722:N744" si="91">C722-B722</f>
        <v>68.99731440000005</v>
      </c>
      <c r="O722" t="str">
        <f t="shared" ref="O722:O744" si="92">IF(N722&lt;0,N722,"")</f>
        <v/>
      </c>
      <c r="P722">
        <f t="shared" ref="P722:P744" si="93">IF(N722&gt;0,N722,"")</f>
        <v>68.99731440000005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4.4709808134990068</v>
      </c>
    </row>
    <row r="723" spans="1:19" x14ac:dyDescent="0.3">
      <c r="A723" t="s">
        <v>749</v>
      </c>
      <c r="B723">
        <v>1457.2990723</v>
      </c>
      <c r="C723">
        <v>1528.3201904</v>
      </c>
      <c r="D723">
        <v>1562.2010498</v>
      </c>
      <c r="E723">
        <v>1569.5745850000001</v>
      </c>
      <c r="F723">
        <v>1469.3599853999999</v>
      </c>
      <c r="G723">
        <v>1476.8000488</v>
      </c>
      <c r="H723">
        <v>1532.5999756000001</v>
      </c>
      <c r="I723">
        <v>1538.2800293</v>
      </c>
      <c r="J723">
        <v>1528.3201904</v>
      </c>
      <c r="L723" t="str">
        <f t="shared" si="90"/>
        <v>31JUL2023:02:00:00</v>
      </c>
      <c r="M723">
        <v>3</v>
      </c>
      <c r="N723">
        <f t="shared" si="91"/>
        <v>71.021118099999967</v>
      </c>
      <c r="O723" t="str">
        <f t="shared" si="92"/>
        <v/>
      </c>
      <c r="P723">
        <f t="shared" si="93"/>
        <v>71.021118099999967</v>
      </c>
      <c r="Q723" t="str">
        <f t="shared" si="94"/>
        <v/>
      </c>
      <c r="R723">
        <f t="shared" si="95"/>
        <v>1</v>
      </c>
      <c r="S723">
        <f t="shared" si="96"/>
        <v>4.8734758327890804</v>
      </c>
    </row>
    <row r="724" spans="1:19" x14ac:dyDescent="0.3">
      <c r="A724" t="s">
        <v>750</v>
      </c>
      <c r="B724">
        <v>1358.2713623</v>
      </c>
      <c r="C724">
        <v>1463.8602295000001</v>
      </c>
      <c r="D724">
        <v>1484.3208007999999</v>
      </c>
      <c r="E724">
        <v>1480.6379394999999</v>
      </c>
      <c r="F724">
        <v>1398.1099853999999</v>
      </c>
      <c r="G724">
        <v>1409.7299805</v>
      </c>
      <c r="H724">
        <v>1473.5</v>
      </c>
      <c r="I724">
        <v>1480.5400391000001</v>
      </c>
      <c r="J724">
        <v>1463.8602295000001</v>
      </c>
      <c r="L724" t="str">
        <f t="shared" si="90"/>
        <v>31JUL2023:03:00:00</v>
      </c>
      <c r="M724">
        <v>4</v>
      </c>
      <c r="N724">
        <f t="shared" si="91"/>
        <v>105.5888672000001</v>
      </c>
      <c r="O724" t="str">
        <f t="shared" si="92"/>
        <v/>
      </c>
      <c r="P724">
        <f t="shared" si="93"/>
        <v>105.5888672000001</v>
      </c>
      <c r="Q724" t="str">
        <f t="shared" si="94"/>
        <v/>
      </c>
      <c r="R724">
        <f t="shared" si="95"/>
        <v>1</v>
      </c>
      <c r="S724">
        <f t="shared" si="96"/>
        <v>7.7737681976305106</v>
      </c>
    </row>
    <row r="725" spans="1:19" x14ac:dyDescent="0.3">
      <c r="A725" t="s">
        <v>751</v>
      </c>
      <c r="B725">
        <v>1379.6463623</v>
      </c>
      <c r="C725">
        <v>1389.2227783000001</v>
      </c>
      <c r="D725">
        <v>1397.7335204999999</v>
      </c>
      <c r="E725">
        <v>1367.034668</v>
      </c>
      <c r="F725">
        <v>1336.7399902</v>
      </c>
      <c r="G725">
        <v>1347.4200439000001</v>
      </c>
      <c r="H725">
        <v>1398.6999512</v>
      </c>
      <c r="I725">
        <v>1405.5</v>
      </c>
      <c r="J725">
        <v>1389.2227783000001</v>
      </c>
      <c r="L725" t="str">
        <f t="shared" si="90"/>
        <v>31JUL2023:04:00:00</v>
      </c>
      <c r="M725">
        <v>5</v>
      </c>
      <c r="N725">
        <f t="shared" si="91"/>
        <v>9.5764160000001084</v>
      </c>
      <c r="O725" t="str">
        <f t="shared" si="92"/>
        <v/>
      </c>
      <c r="P725">
        <f t="shared" si="93"/>
        <v>9.5764160000001084</v>
      </c>
      <c r="Q725" t="str">
        <f t="shared" si="94"/>
        <v/>
      </c>
      <c r="R725">
        <f t="shared" si="95"/>
        <v>1</v>
      </c>
      <c r="S725">
        <f t="shared" si="96"/>
        <v>0.69412106331620549</v>
      </c>
    </row>
    <row r="726" spans="1:19" x14ac:dyDescent="0.3">
      <c r="A726" t="s">
        <v>752</v>
      </c>
      <c r="B726">
        <v>1370.8269043</v>
      </c>
      <c r="C726">
        <v>1357.4113769999999</v>
      </c>
      <c r="D726">
        <v>1357.2919922000001</v>
      </c>
      <c r="E726">
        <v>1327.7231445</v>
      </c>
      <c r="F726">
        <v>1295.9200439000001</v>
      </c>
      <c r="G726">
        <v>1303.7700195</v>
      </c>
      <c r="H726">
        <v>1373.2900391000001</v>
      </c>
      <c r="I726">
        <v>1379.9899902</v>
      </c>
      <c r="J726">
        <v>1357.4113769999999</v>
      </c>
      <c r="L726" t="str">
        <f t="shared" si="90"/>
        <v>31JUL2023:05:00:00</v>
      </c>
      <c r="M726">
        <v>6</v>
      </c>
      <c r="N726">
        <f t="shared" si="91"/>
        <v>-13.415527300000122</v>
      </c>
      <c r="O726">
        <f t="shared" si="92"/>
        <v>-13.415527300000122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0.97864487908126041</v>
      </c>
    </row>
    <row r="727" spans="1:19" x14ac:dyDescent="0.3">
      <c r="A727" t="s">
        <v>753</v>
      </c>
      <c r="B727">
        <v>1385.3408202999999</v>
      </c>
      <c r="C727">
        <v>1355.7977295000001</v>
      </c>
      <c r="D727">
        <v>1375.4333495999999</v>
      </c>
      <c r="E727">
        <v>1334.4211425999999</v>
      </c>
      <c r="F727">
        <v>1288.5400391000001</v>
      </c>
      <c r="G727">
        <v>1292.1800536999999</v>
      </c>
      <c r="H727">
        <v>1367.8399658000001</v>
      </c>
      <c r="I727">
        <v>1374.2900391000001</v>
      </c>
      <c r="J727">
        <v>1355.7977295000001</v>
      </c>
      <c r="L727" t="str">
        <f t="shared" si="90"/>
        <v>31JUL2023:06:00:00</v>
      </c>
      <c r="M727">
        <v>7</v>
      </c>
      <c r="N727">
        <f t="shared" si="91"/>
        <v>-29.543090799999845</v>
      </c>
      <c r="O727">
        <f t="shared" si="92"/>
        <v>-29.543090799999845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2.1325503707890592</v>
      </c>
    </row>
    <row r="728" spans="1:19" x14ac:dyDescent="0.3">
      <c r="A728" t="s">
        <v>754</v>
      </c>
      <c r="B728">
        <v>1350.2012939000001</v>
      </c>
      <c r="C728">
        <v>1358.4240723</v>
      </c>
      <c r="D728">
        <v>1399.3055420000001</v>
      </c>
      <c r="E728">
        <v>1356.1278076000001</v>
      </c>
      <c r="F728">
        <v>1305.2199707</v>
      </c>
      <c r="G728">
        <v>1303.8800048999999</v>
      </c>
      <c r="H728">
        <v>1359.9300536999999</v>
      </c>
      <c r="I728">
        <v>1365.5799560999999</v>
      </c>
      <c r="J728">
        <v>1358.4240723</v>
      </c>
      <c r="L728" t="str">
        <f t="shared" si="90"/>
        <v>31JUL2023:07:00:00</v>
      </c>
      <c r="M728">
        <v>8</v>
      </c>
      <c r="N728">
        <f t="shared" si="91"/>
        <v>8.2227783999999247</v>
      </c>
      <c r="O728" t="str">
        <f t="shared" si="92"/>
        <v/>
      </c>
      <c r="P728">
        <f t="shared" si="93"/>
        <v>8.2227783999999247</v>
      </c>
      <c r="Q728" t="str">
        <f t="shared" si="94"/>
        <v/>
      </c>
      <c r="R728">
        <f t="shared" si="95"/>
        <v>1</v>
      </c>
      <c r="S728">
        <f t="shared" si="96"/>
        <v>0.60900388980140674</v>
      </c>
    </row>
    <row r="729" spans="1:19" x14ac:dyDescent="0.3">
      <c r="A729" t="s">
        <v>755</v>
      </c>
      <c r="B729">
        <v>1356.5961914</v>
      </c>
      <c r="C729">
        <v>1377.2108154</v>
      </c>
      <c r="D729">
        <v>1433.2440185999999</v>
      </c>
      <c r="E729">
        <v>1382.6256103999999</v>
      </c>
      <c r="F729">
        <v>1333.5400391000001</v>
      </c>
      <c r="G729">
        <v>1328.5300293</v>
      </c>
      <c r="H729">
        <v>1371.5</v>
      </c>
      <c r="I729">
        <v>1376.3499756000001</v>
      </c>
      <c r="J729">
        <v>1377.2108154</v>
      </c>
      <c r="L729" t="str">
        <f t="shared" si="90"/>
        <v>31JUL2023:08:00:00</v>
      </c>
      <c r="M729">
        <v>9</v>
      </c>
      <c r="N729">
        <f t="shared" si="91"/>
        <v>20.614624000000049</v>
      </c>
      <c r="O729" t="str">
        <f t="shared" si="92"/>
        <v/>
      </c>
      <c r="P729">
        <f t="shared" si="93"/>
        <v>20.614624000000049</v>
      </c>
      <c r="Q729" t="str">
        <f t="shared" si="94"/>
        <v/>
      </c>
      <c r="R729">
        <f t="shared" si="95"/>
        <v>1</v>
      </c>
      <c r="S729">
        <f t="shared" si="96"/>
        <v>1.5195843929596962</v>
      </c>
    </row>
    <row r="730" spans="1:19" x14ac:dyDescent="0.3">
      <c r="A730" t="s">
        <v>756</v>
      </c>
      <c r="B730">
        <v>1457.5878906</v>
      </c>
      <c r="C730">
        <v>1462.5483397999999</v>
      </c>
      <c r="D730">
        <v>1579.0612793</v>
      </c>
      <c r="E730">
        <v>1517.4003906</v>
      </c>
      <c r="F730">
        <v>1413.6500243999999</v>
      </c>
      <c r="G730">
        <v>1409.0899658000001</v>
      </c>
      <c r="H730">
        <v>1438.6600341999999</v>
      </c>
      <c r="I730">
        <v>1442.8800048999999</v>
      </c>
      <c r="J730">
        <v>1462.5483397999999</v>
      </c>
      <c r="L730" t="str">
        <f t="shared" si="90"/>
        <v>31JUL2023:09:00:00</v>
      </c>
      <c r="M730">
        <v>10</v>
      </c>
      <c r="N730">
        <f t="shared" si="91"/>
        <v>4.9604491999998572</v>
      </c>
      <c r="O730" t="str">
        <f t="shared" si="92"/>
        <v/>
      </c>
      <c r="P730">
        <f t="shared" si="93"/>
        <v>4.9604491999998572</v>
      </c>
      <c r="Q730" t="str">
        <f t="shared" si="94"/>
        <v/>
      </c>
      <c r="R730">
        <f t="shared" si="95"/>
        <v>1</v>
      </c>
      <c r="S730">
        <f t="shared" si="96"/>
        <v>0.3403190457323258</v>
      </c>
    </row>
    <row r="731" spans="1:19" x14ac:dyDescent="0.3">
      <c r="A731" t="s">
        <v>757</v>
      </c>
      <c r="B731">
        <v>1577.3951416</v>
      </c>
      <c r="C731">
        <v>1613.9980469</v>
      </c>
      <c r="D731">
        <v>1729.1453856999999</v>
      </c>
      <c r="E731">
        <v>1704.0598144999999</v>
      </c>
      <c r="F731">
        <v>1574.2900391000001</v>
      </c>
      <c r="G731">
        <v>1564.5799560999999</v>
      </c>
      <c r="H731">
        <v>1588.3000488</v>
      </c>
      <c r="I731">
        <v>1592.6400146000001</v>
      </c>
      <c r="J731">
        <v>1613.9980469</v>
      </c>
      <c r="L731" t="str">
        <f t="shared" si="90"/>
        <v>31JUL2023:10:00:00</v>
      </c>
      <c r="M731">
        <v>11</v>
      </c>
      <c r="N731">
        <f t="shared" si="91"/>
        <v>36.602905299999975</v>
      </c>
      <c r="O731" t="str">
        <f t="shared" si="92"/>
        <v/>
      </c>
      <c r="P731">
        <f t="shared" si="93"/>
        <v>36.602905299999975</v>
      </c>
      <c r="Q731" t="str">
        <f t="shared" si="94"/>
        <v/>
      </c>
      <c r="R731">
        <f t="shared" si="95"/>
        <v>1</v>
      </c>
      <c r="S731">
        <f t="shared" si="96"/>
        <v>2.3204651982681099</v>
      </c>
    </row>
    <row r="732" spans="1:19" x14ac:dyDescent="0.3">
      <c r="A732" t="s">
        <v>758</v>
      </c>
      <c r="B732">
        <v>1793.7927245999999</v>
      </c>
      <c r="C732">
        <v>1761.5195312999999</v>
      </c>
      <c r="D732">
        <v>1889.7528076000001</v>
      </c>
      <c r="E732">
        <v>1833.050293</v>
      </c>
      <c r="F732">
        <v>1717.4200439000001</v>
      </c>
      <c r="G732">
        <v>1702.8100586</v>
      </c>
      <c r="H732">
        <v>1733.9000243999999</v>
      </c>
      <c r="I732">
        <v>1737.9200439000001</v>
      </c>
      <c r="J732">
        <v>1761.5195312999999</v>
      </c>
      <c r="L732" t="str">
        <f t="shared" si="90"/>
        <v>31JUL2023:11:00:00</v>
      </c>
      <c r="M732">
        <v>12</v>
      </c>
      <c r="N732">
        <f t="shared" si="91"/>
        <v>-32.273193300000003</v>
      </c>
      <c r="O732">
        <f t="shared" si="92"/>
        <v>-32.273193300000003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1.7991595604891664</v>
      </c>
    </row>
    <row r="733" spans="1:19" x14ac:dyDescent="0.3">
      <c r="A733" t="s">
        <v>759</v>
      </c>
      <c r="B733">
        <v>1930.8852539</v>
      </c>
      <c r="C733">
        <v>1889.4201660000001</v>
      </c>
      <c r="D733">
        <v>2011.4149170000001</v>
      </c>
      <c r="E733">
        <v>1927.4837646000001</v>
      </c>
      <c r="F733">
        <v>1834.1500243999999</v>
      </c>
      <c r="G733">
        <v>1817.7900391000001</v>
      </c>
      <c r="H733">
        <v>1868.0500488</v>
      </c>
      <c r="I733">
        <v>1871.7600098</v>
      </c>
      <c r="J733">
        <v>1889.4201660000001</v>
      </c>
      <c r="L733" t="str">
        <f t="shared" si="90"/>
        <v>31JUL2023:12:00:00</v>
      </c>
      <c r="M733">
        <v>13</v>
      </c>
      <c r="N733">
        <f t="shared" si="91"/>
        <v>-41.465087899999844</v>
      </c>
      <c r="O733">
        <f t="shared" si="92"/>
        <v>-41.465087899999844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2.1474651492753751</v>
      </c>
    </row>
    <row r="734" spans="1:19" x14ac:dyDescent="0.3">
      <c r="A734" t="s">
        <v>760</v>
      </c>
      <c r="B734">
        <v>2075.6589355000001</v>
      </c>
      <c r="C734">
        <v>1992.4160156</v>
      </c>
      <c r="D734">
        <v>2065.6350097999998</v>
      </c>
      <c r="E734">
        <v>2020.6162108999999</v>
      </c>
      <c r="F734">
        <v>1936.6099853999999</v>
      </c>
      <c r="G734">
        <v>1923.9000243999999</v>
      </c>
      <c r="H734">
        <v>1987.0899658000001</v>
      </c>
      <c r="I734">
        <v>1990.3699951000001</v>
      </c>
      <c r="J734">
        <v>1992.4160156</v>
      </c>
      <c r="L734" t="str">
        <f t="shared" si="90"/>
        <v>31JUL2023:13:00:00</v>
      </c>
      <c r="M734">
        <v>14</v>
      </c>
      <c r="N734">
        <f t="shared" si="91"/>
        <v>-83.242919900000061</v>
      </c>
      <c r="O734">
        <f t="shared" si="92"/>
        <v>-83.242919900000061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4.0104334327907241</v>
      </c>
    </row>
    <row r="735" spans="1:19" x14ac:dyDescent="0.3">
      <c r="A735" t="s">
        <v>761</v>
      </c>
      <c r="B735">
        <v>2165.9729004000001</v>
      </c>
      <c r="C735">
        <v>2098.0444336</v>
      </c>
      <c r="D735">
        <v>2160.9768066000001</v>
      </c>
      <c r="E735">
        <v>2098.3366698999998</v>
      </c>
      <c r="F735">
        <v>2044.5100098</v>
      </c>
      <c r="G735">
        <v>2030</v>
      </c>
      <c r="H735">
        <v>2095.5500487999998</v>
      </c>
      <c r="I735">
        <v>2099.1101073999998</v>
      </c>
      <c r="J735">
        <v>2098.0444336</v>
      </c>
      <c r="L735" t="str">
        <f t="shared" si="90"/>
        <v>31JUL2023:14:00:00</v>
      </c>
      <c r="M735">
        <v>15</v>
      </c>
      <c r="N735">
        <f t="shared" si="91"/>
        <v>-67.928466800000024</v>
      </c>
      <c r="O735">
        <f t="shared" si="92"/>
        <v>-67.928466800000024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3.1361642053534173</v>
      </c>
    </row>
    <row r="736" spans="1:19" x14ac:dyDescent="0.3">
      <c r="A736" t="s">
        <v>762</v>
      </c>
      <c r="B736">
        <v>2270.5158691000001</v>
      </c>
      <c r="C736">
        <v>2145.7409668</v>
      </c>
      <c r="D736">
        <v>2229.0300293</v>
      </c>
      <c r="E736">
        <v>2184.5412597999998</v>
      </c>
      <c r="F736">
        <v>2105.3999023000001</v>
      </c>
      <c r="G736">
        <v>2087.5200195000002</v>
      </c>
      <c r="H736">
        <v>2132.6201172000001</v>
      </c>
      <c r="I736">
        <v>2136.1899414</v>
      </c>
      <c r="J736">
        <v>2145.7409668</v>
      </c>
      <c r="L736" t="str">
        <f t="shared" si="90"/>
        <v>31JUL2023:15:00:00</v>
      </c>
      <c r="M736">
        <v>16</v>
      </c>
      <c r="N736">
        <f t="shared" si="91"/>
        <v>-124.77490230000012</v>
      </c>
      <c r="O736">
        <f t="shared" si="92"/>
        <v>-124.77490230000012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5.4954428638042989</v>
      </c>
    </row>
    <row r="737" spans="1:19" x14ac:dyDescent="0.3">
      <c r="A737" t="s">
        <v>763</v>
      </c>
      <c r="B737">
        <v>2293.9313965000001</v>
      </c>
      <c r="C737">
        <v>2159.0405273000001</v>
      </c>
      <c r="D737">
        <v>2277.5327148000001</v>
      </c>
      <c r="E737">
        <v>2233.3679198999998</v>
      </c>
      <c r="F737">
        <v>2132.5500487999998</v>
      </c>
      <c r="G737">
        <v>2114.1201172000001</v>
      </c>
      <c r="H737">
        <v>2129.9199219000002</v>
      </c>
      <c r="I737">
        <v>2132.9699707</v>
      </c>
      <c r="J737">
        <v>2159.0405273000001</v>
      </c>
      <c r="L737" t="str">
        <f t="shared" si="90"/>
        <v>31JUL2023:16:00:00</v>
      </c>
      <c r="M737">
        <v>17</v>
      </c>
      <c r="N737">
        <f t="shared" si="91"/>
        <v>-134.8908692</v>
      </c>
      <c r="O737">
        <f t="shared" si="92"/>
        <v>-134.8908692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5.8803358027974051</v>
      </c>
    </row>
    <row r="738" spans="1:19" x14ac:dyDescent="0.3">
      <c r="A738" t="s">
        <v>764</v>
      </c>
      <c r="B738">
        <v>2276.3315429999998</v>
      </c>
      <c r="C738">
        <v>2167.9135741999999</v>
      </c>
      <c r="D738">
        <v>2308.9387207</v>
      </c>
      <c r="E738">
        <v>2285.4030762000002</v>
      </c>
      <c r="F738">
        <v>2141.9899902000002</v>
      </c>
      <c r="G738">
        <v>2125.1999512000002</v>
      </c>
      <c r="H738">
        <v>2130.9899902000002</v>
      </c>
      <c r="I738">
        <v>2133.6999512000002</v>
      </c>
      <c r="J738">
        <v>2167.9135741999999</v>
      </c>
      <c r="L738" t="str">
        <f t="shared" si="90"/>
        <v>31JUL2023:17:00:00</v>
      </c>
      <c r="M738">
        <v>18</v>
      </c>
      <c r="N738">
        <f t="shared" si="91"/>
        <v>-108.41796879999993</v>
      </c>
      <c r="O738">
        <f t="shared" si="92"/>
        <v>-108.41796879999993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4.7628373438569858</v>
      </c>
    </row>
    <row r="739" spans="1:19" x14ac:dyDescent="0.3">
      <c r="A739" t="s">
        <v>765</v>
      </c>
      <c r="B739">
        <v>2289.3408202999999</v>
      </c>
      <c r="C739">
        <v>2165.5178222999998</v>
      </c>
      <c r="D739">
        <v>2316.1035155999998</v>
      </c>
      <c r="E739">
        <v>2302.8894043</v>
      </c>
      <c r="F739">
        <v>2133.1699219000002</v>
      </c>
      <c r="G739">
        <v>2119.1000976999999</v>
      </c>
      <c r="H739">
        <v>2127.4099120999999</v>
      </c>
      <c r="I739">
        <v>2129.4899902000002</v>
      </c>
      <c r="J739">
        <v>2165.5178222999998</v>
      </c>
      <c r="L739" t="str">
        <f t="shared" si="90"/>
        <v>31JUL2023:18:00:00</v>
      </c>
      <c r="M739">
        <v>19</v>
      </c>
      <c r="N739">
        <f t="shared" si="91"/>
        <v>-123.8229980000001</v>
      </c>
      <c r="O739">
        <f t="shared" si="92"/>
        <v>-123.8229980000001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5.4086747111674738</v>
      </c>
    </row>
    <row r="740" spans="1:19" x14ac:dyDescent="0.3">
      <c r="A740" t="s">
        <v>766</v>
      </c>
      <c r="B740">
        <v>2229.3645019999999</v>
      </c>
      <c r="C740">
        <v>2148.1301269999999</v>
      </c>
      <c r="D740">
        <v>2282.9604491999999</v>
      </c>
      <c r="E740">
        <v>2275.3808594000002</v>
      </c>
      <c r="F740">
        <v>2124.7099609000002</v>
      </c>
      <c r="G740">
        <v>2113.3601073999998</v>
      </c>
      <c r="H740">
        <v>2111.7800293</v>
      </c>
      <c r="I740">
        <v>2113.9899902000002</v>
      </c>
      <c r="J740">
        <v>2148.1301269999999</v>
      </c>
      <c r="L740" t="str">
        <f t="shared" si="90"/>
        <v>31JUL2023:19:00:00</v>
      </c>
      <c r="M740">
        <v>20</v>
      </c>
      <c r="N740">
        <f t="shared" si="91"/>
        <v>-81.234375</v>
      </c>
      <c r="O740">
        <f t="shared" si="92"/>
        <v>-81.234375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3.6438354933490369</v>
      </c>
    </row>
    <row r="741" spans="1:19" x14ac:dyDescent="0.3">
      <c r="A741" t="s">
        <v>767</v>
      </c>
      <c r="B741">
        <v>2197.8828125</v>
      </c>
      <c r="C741">
        <v>2091.8210448999998</v>
      </c>
      <c r="D741">
        <v>2198.3203125</v>
      </c>
      <c r="E741">
        <v>2210.2941894999999</v>
      </c>
      <c r="F741">
        <v>2068.9799804999998</v>
      </c>
      <c r="G741">
        <v>2057.6999512000002</v>
      </c>
      <c r="H741">
        <v>2064.9199219000002</v>
      </c>
      <c r="I741">
        <v>2066.7099609000002</v>
      </c>
      <c r="J741">
        <v>2091.8210448999998</v>
      </c>
      <c r="L741" t="str">
        <f t="shared" si="90"/>
        <v>31JUL2023:20:00:00</v>
      </c>
      <c r="M741">
        <v>21</v>
      </c>
      <c r="N741">
        <f t="shared" si="91"/>
        <v>-106.06176760000017</v>
      </c>
      <c r="O741">
        <f t="shared" si="92"/>
        <v>-106.06176760000017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4.8256334230740601</v>
      </c>
    </row>
    <row r="742" spans="1:19" x14ac:dyDescent="0.3">
      <c r="A742" t="s">
        <v>768</v>
      </c>
      <c r="B742">
        <v>2105.0808105000001</v>
      </c>
      <c r="C742">
        <v>2003.1230469</v>
      </c>
      <c r="D742">
        <v>2054.2246094000002</v>
      </c>
      <c r="E742">
        <v>2087.0793457</v>
      </c>
      <c r="F742">
        <v>1982.7700195</v>
      </c>
      <c r="G742">
        <v>1976.8800048999999</v>
      </c>
      <c r="H742">
        <v>1992.9000243999999</v>
      </c>
      <c r="I742">
        <v>1994.8100586</v>
      </c>
      <c r="J742">
        <v>2003.1230469</v>
      </c>
      <c r="L742" t="str">
        <f t="shared" si="90"/>
        <v>31JUL2023:21:00:00</v>
      </c>
      <c r="M742">
        <v>22</v>
      </c>
      <c r="N742">
        <f t="shared" si="91"/>
        <v>-101.95776360000013</v>
      </c>
      <c r="O742">
        <f t="shared" si="92"/>
        <v>-101.95776360000013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4.8434132833020822</v>
      </c>
    </row>
    <row r="743" spans="1:19" x14ac:dyDescent="0.3">
      <c r="A743" t="s">
        <v>769</v>
      </c>
      <c r="B743">
        <v>2053.8134765999998</v>
      </c>
      <c r="C743">
        <v>1930.7076416</v>
      </c>
      <c r="D743">
        <v>1987.5080565999999</v>
      </c>
      <c r="E743">
        <v>1994.2838135</v>
      </c>
      <c r="F743">
        <v>1890.6700439000001</v>
      </c>
      <c r="G743">
        <v>1890.4599608999999</v>
      </c>
      <c r="H743">
        <v>1924.1099853999999</v>
      </c>
      <c r="I743">
        <v>1926.1999512</v>
      </c>
      <c r="J743">
        <v>1930.7076416</v>
      </c>
      <c r="L743" t="str">
        <f t="shared" si="90"/>
        <v>31JUL2023:22:00:00</v>
      </c>
      <c r="M743">
        <v>23</v>
      </c>
      <c r="N743">
        <f t="shared" si="91"/>
        <v>-123.10583499999984</v>
      </c>
      <c r="O743">
        <f t="shared" si="92"/>
        <v>-123.10583499999984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5.9940124262791512</v>
      </c>
    </row>
    <row r="744" spans="1:19" x14ac:dyDescent="0.3">
      <c r="A744" t="s">
        <v>770</v>
      </c>
      <c r="B744">
        <v>1942.2734375</v>
      </c>
      <c r="C744">
        <v>1803.7653809000001</v>
      </c>
      <c r="D744">
        <v>1853.6317139</v>
      </c>
      <c r="E744">
        <v>1850.4768065999999</v>
      </c>
      <c r="F744">
        <v>1779.3399658000001</v>
      </c>
      <c r="G744">
        <v>1765.9000243999999</v>
      </c>
      <c r="H744">
        <v>1795.8499756000001</v>
      </c>
      <c r="I744">
        <v>1799.1999512</v>
      </c>
      <c r="J744">
        <v>1803.7653809000001</v>
      </c>
      <c r="L744" t="str">
        <f t="shared" si="90"/>
        <v>31JUL2023:23:00:00</v>
      </c>
      <c r="M744">
        <v>24</v>
      </c>
      <c r="N744">
        <f t="shared" si="91"/>
        <v>-138.50805659999992</v>
      </c>
      <c r="O744">
        <f t="shared" si="92"/>
        <v>-138.50805659999992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7.1312336319792724</v>
      </c>
    </row>
    <row r="745" spans="1:19" x14ac:dyDescent="0.3">
      <c r="A745" t="s">
        <v>771</v>
      </c>
      <c r="B745">
        <v>1842.9238281</v>
      </c>
      <c r="C745">
        <v>1709.4045410000001</v>
      </c>
      <c r="D745">
        <v>1749.6531981999999</v>
      </c>
      <c r="E745">
        <v>1735.2136230000001</v>
      </c>
      <c r="F745">
        <v>1685.9399414</v>
      </c>
      <c r="G745">
        <v>1671</v>
      </c>
      <c r="H745">
        <v>1704.2600098</v>
      </c>
      <c r="I745">
        <v>1708.3399658000001</v>
      </c>
      <c r="J745">
        <v>1709.4045410000001</v>
      </c>
    </row>
    <row r="746" spans="1:19" x14ac:dyDescent="0.3">
      <c r="A746" t="s">
        <v>27</v>
      </c>
      <c r="B746">
        <v>1255.9490966999999</v>
      </c>
      <c r="C746">
        <v>1354.9000243999999</v>
      </c>
      <c r="D746">
        <v>1265.0539550999999</v>
      </c>
      <c r="E746">
        <v>1229.96875</v>
      </c>
      <c r="F746">
        <v>1275.8499756000001</v>
      </c>
      <c r="G746">
        <v>1354.9000243999999</v>
      </c>
      <c r="H746">
        <v>1389.3000488</v>
      </c>
      <c r="I746">
        <v>1354.9000243999999</v>
      </c>
      <c r="J746">
        <v>1339.3459473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B1" workbookViewId="0">
      <selection activeCell="AJ2" sqref="AJ2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7.33203125" bestFit="1" customWidth="1"/>
    <col min="30" max="30" width="16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28</v>
      </c>
      <c r="B2">
        <v>57615.738280999998</v>
      </c>
      <c r="C2">
        <v>58100</v>
      </c>
      <c r="D2">
        <v>58641</v>
      </c>
      <c r="E2">
        <v>58461</v>
      </c>
      <c r="F2">
        <v>57750</v>
      </c>
      <c r="G2">
        <v>57985</v>
      </c>
      <c r="H2">
        <v>58100</v>
      </c>
      <c r="I2">
        <v>59007</v>
      </c>
      <c r="J2">
        <v>58434</v>
      </c>
      <c r="L2" s="1" t="str">
        <f>A2</f>
        <v>01JUL2023:01:00:00</v>
      </c>
      <c r="M2">
        <v>1</v>
      </c>
      <c r="N2">
        <f>C2-B2</f>
        <v>484.2617190000019</v>
      </c>
      <c r="O2" t="str">
        <f>IF(N2&lt;0,N2,"")</f>
        <v/>
      </c>
      <c r="P2">
        <f>IF(N2&gt;0,N2,"")</f>
        <v>484.2617190000019</v>
      </c>
      <c r="Q2" t="str">
        <f>IF(O2&lt;0,1,"")</f>
        <v/>
      </c>
      <c r="R2">
        <f>IF(AND(P2&gt;0,P2&lt;&gt;""),1,"")</f>
        <v>1</v>
      </c>
      <c r="S2">
        <f>ABS((B2-C2)/B2)*100</f>
        <v>0.84050249714442593</v>
      </c>
      <c r="T2">
        <f>AVERAGE(S2:S745)</f>
        <v>2.2775238392109047</v>
      </c>
      <c r="V2">
        <f>M2</f>
        <v>1</v>
      </c>
      <c r="W2" t="str">
        <f>O2</f>
        <v/>
      </c>
      <c r="X2">
        <f>P2</f>
        <v>484.2617190000019</v>
      </c>
      <c r="Y2" t="str">
        <f>Q2</f>
        <v/>
      </c>
      <c r="Z2">
        <f>R2</f>
        <v>1</v>
      </c>
    </row>
    <row r="3" spans="1:34" x14ac:dyDescent="0.3">
      <c r="A3" t="s">
        <v>29</v>
      </c>
      <c r="B3">
        <v>54584.152344000002</v>
      </c>
      <c r="C3">
        <v>54976</v>
      </c>
      <c r="D3">
        <v>55497</v>
      </c>
      <c r="E3">
        <v>55467</v>
      </c>
      <c r="F3">
        <v>54838</v>
      </c>
      <c r="G3">
        <v>55106</v>
      </c>
      <c r="H3">
        <v>54976</v>
      </c>
      <c r="I3">
        <v>56346</v>
      </c>
      <c r="J3">
        <v>55490</v>
      </c>
      <c r="L3" s="1" t="str">
        <f t="shared" ref="L3:L66" si="0">A3</f>
        <v>01JUL2023:02:00:00</v>
      </c>
      <c r="M3">
        <v>2</v>
      </c>
      <c r="N3">
        <f t="shared" ref="N3:N66" si="1">C3-B3</f>
        <v>391.8476559999981</v>
      </c>
      <c r="O3" t="str">
        <f t="shared" ref="O3:O66" si="2">IF(N3&lt;0,N3,"")</f>
        <v/>
      </c>
      <c r="P3">
        <f t="shared" ref="P3:P66" si="3">IF(N3&gt;0,N3,"")</f>
        <v>391.8476559999981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0.7178780638206077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391.8476559999981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">
        <v>30</v>
      </c>
      <c r="B4">
        <v>52545.375</v>
      </c>
      <c r="C4">
        <v>52530</v>
      </c>
      <c r="D4">
        <v>53300</v>
      </c>
      <c r="E4">
        <v>53301</v>
      </c>
      <c r="F4">
        <v>52629</v>
      </c>
      <c r="G4">
        <v>52845</v>
      </c>
      <c r="H4">
        <v>52530</v>
      </c>
      <c r="I4">
        <v>54172</v>
      </c>
      <c r="J4">
        <v>53218</v>
      </c>
      <c r="L4" s="1" t="str">
        <f t="shared" si="0"/>
        <v>01JUL2023:03:00:00</v>
      </c>
      <c r="M4">
        <v>3</v>
      </c>
      <c r="N4">
        <f t="shared" si="1"/>
        <v>-15.375</v>
      </c>
      <c r="O4">
        <f t="shared" si="2"/>
        <v>-15.375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2.926042491846333E-2</v>
      </c>
      <c r="V4">
        <f t="shared" si="7"/>
        <v>3</v>
      </c>
      <c r="W4">
        <f t="shared" si="8"/>
        <v>-15.375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-1059.5898438888876</v>
      </c>
      <c r="AD4" s="4">
        <v>1176.8664772272737</v>
      </c>
      <c r="AE4" s="4"/>
      <c r="AF4">
        <v>1</v>
      </c>
      <c r="AG4">
        <f>AC4</f>
        <v>-1059.5898438888876</v>
      </c>
      <c r="AH4">
        <f>AD4</f>
        <v>1176.8664772272737</v>
      </c>
    </row>
    <row r="5" spans="1:34" x14ac:dyDescent="0.3">
      <c r="A5" t="s">
        <v>31</v>
      </c>
      <c r="B5">
        <v>50817.691405999998</v>
      </c>
      <c r="C5">
        <v>50547</v>
      </c>
      <c r="D5">
        <v>51681</v>
      </c>
      <c r="E5">
        <v>51676</v>
      </c>
      <c r="F5">
        <v>50893</v>
      </c>
      <c r="G5">
        <v>51191</v>
      </c>
      <c r="H5">
        <v>50547</v>
      </c>
      <c r="I5">
        <v>52604</v>
      </c>
      <c r="J5">
        <v>51490</v>
      </c>
      <c r="L5" s="1" t="str">
        <f t="shared" si="0"/>
        <v>01JUL2023:04:00:00</v>
      </c>
      <c r="M5">
        <v>4</v>
      </c>
      <c r="N5">
        <f t="shared" si="1"/>
        <v>-270.6914059999981</v>
      </c>
      <c r="O5">
        <f t="shared" si="2"/>
        <v>-270.6914059999981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0.5326715923345503</v>
      </c>
      <c r="V5">
        <f t="shared" si="7"/>
        <v>4</v>
      </c>
      <c r="W5">
        <f t="shared" si="8"/>
        <v>-270.6914059999981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-1617.0468751666667</v>
      </c>
      <c r="AD5" s="4">
        <v>926.54640611999992</v>
      </c>
      <c r="AE5" s="4"/>
      <c r="AF5">
        <v>2</v>
      </c>
      <c r="AG5">
        <f t="shared" ref="AG5:AG27" si="12">AC5</f>
        <v>-1617.0468751666667</v>
      </c>
      <c r="AH5">
        <f t="shared" ref="AH5:AH27" si="13">AD5</f>
        <v>926.54640611999992</v>
      </c>
    </row>
    <row r="6" spans="1:34" x14ac:dyDescent="0.3">
      <c r="A6" t="s">
        <v>32</v>
      </c>
      <c r="B6">
        <v>49534.414062999997</v>
      </c>
      <c r="C6">
        <v>49268</v>
      </c>
      <c r="D6">
        <v>50246</v>
      </c>
      <c r="E6">
        <v>50291</v>
      </c>
      <c r="F6">
        <v>49731</v>
      </c>
      <c r="G6">
        <v>50049</v>
      </c>
      <c r="H6">
        <v>49268</v>
      </c>
      <c r="I6">
        <v>51385</v>
      </c>
      <c r="J6">
        <v>50223</v>
      </c>
      <c r="L6" s="1" t="str">
        <f t="shared" si="0"/>
        <v>01JUL2023:05:00:00</v>
      </c>
      <c r="M6">
        <v>5</v>
      </c>
      <c r="N6">
        <f t="shared" si="1"/>
        <v>-266.41406299999653</v>
      </c>
      <c r="O6">
        <f t="shared" si="2"/>
        <v>-266.41406299999653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0.53783630641347591</v>
      </c>
      <c r="V6">
        <f t="shared" si="7"/>
        <v>5</v>
      </c>
      <c r="W6">
        <f t="shared" si="8"/>
        <v>-266.41406299999653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-1058.6302084444437</v>
      </c>
      <c r="AD6" s="4">
        <v>867.23716495238239</v>
      </c>
      <c r="AE6" s="4"/>
      <c r="AF6">
        <v>3</v>
      </c>
      <c r="AG6">
        <f t="shared" si="12"/>
        <v>-1058.6302084444437</v>
      </c>
      <c r="AH6">
        <f t="shared" si="13"/>
        <v>867.23716495238239</v>
      </c>
    </row>
    <row r="7" spans="1:34" x14ac:dyDescent="0.3">
      <c r="A7" t="s">
        <v>33</v>
      </c>
      <c r="B7">
        <v>48806.945312999997</v>
      </c>
      <c r="C7">
        <v>48612</v>
      </c>
      <c r="D7">
        <v>49727</v>
      </c>
      <c r="E7">
        <v>49672</v>
      </c>
      <c r="F7">
        <v>49258</v>
      </c>
      <c r="G7">
        <v>49591</v>
      </c>
      <c r="H7">
        <v>48612</v>
      </c>
      <c r="I7">
        <v>50902</v>
      </c>
      <c r="J7">
        <v>49685</v>
      </c>
      <c r="L7" s="1" t="str">
        <f t="shared" si="0"/>
        <v>01JUL2023:06:00:00</v>
      </c>
      <c r="M7">
        <v>6</v>
      </c>
      <c r="N7">
        <f t="shared" si="1"/>
        <v>-194.94531299999653</v>
      </c>
      <c r="O7">
        <f t="shared" si="2"/>
        <v>-194.94531299999653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0.39942125398303052</v>
      </c>
      <c r="V7">
        <f t="shared" si="7"/>
        <v>6</v>
      </c>
      <c r="W7">
        <f t="shared" si="8"/>
        <v>-194.94531299999653</v>
      </c>
      <c r="X7" t="str">
        <f t="shared" si="9"/>
        <v/>
      </c>
      <c r="Y7">
        <f t="shared" si="10"/>
        <v>1</v>
      </c>
      <c r="Z7" t="str">
        <f t="shared" si="11"/>
        <v/>
      </c>
      <c r="AB7" s="3">
        <v>4</v>
      </c>
      <c r="AC7" s="4">
        <v>-980.13802083333212</v>
      </c>
      <c r="AD7" s="4">
        <v>777.25308368421167</v>
      </c>
      <c r="AE7" s="4"/>
      <c r="AF7">
        <v>4</v>
      </c>
      <c r="AG7">
        <f t="shared" si="12"/>
        <v>-980.13802083333212</v>
      </c>
      <c r="AH7">
        <f t="shared" si="13"/>
        <v>777.25308368421167</v>
      </c>
    </row>
    <row r="8" spans="1:34" x14ac:dyDescent="0.3">
      <c r="A8" t="s">
        <v>34</v>
      </c>
      <c r="B8">
        <v>48692.761719000002</v>
      </c>
      <c r="C8">
        <v>47808</v>
      </c>
      <c r="D8">
        <v>49096</v>
      </c>
      <c r="E8">
        <v>48732</v>
      </c>
      <c r="F8">
        <v>48684</v>
      </c>
      <c r="G8">
        <v>49029</v>
      </c>
      <c r="H8">
        <v>47808</v>
      </c>
      <c r="I8">
        <v>50228</v>
      </c>
      <c r="J8">
        <v>49001</v>
      </c>
      <c r="L8" s="1" t="str">
        <f t="shared" si="0"/>
        <v>01JUL2023:07:00:00</v>
      </c>
      <c r="M8">
        <v>7</v>
      </c>
      <c r="N8">
        <f t="shared" si="1"/>
        <v>-884.7617190000019</v>
      </c>
      <c r="O8">
        <f t="shared" si="2"/>
        <v>-884.7617190000019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1.8170292416475657</v>
      </c>
      <c r="V8">
        <f t="shared" si="7"/>
        <v>7</v>
      </c>
      <c r="W8">
        <f t="shared" si="8"/>
        <v>-884.7617190000019</v>
      </c>
      <c r="X8" t="str">
        <f t="shared" si="9"/>
        <v/>
      </c>
      <c r="Y8">
        <f t="shared" si="10"/>
        <v>1</v>
      </c>
      <c r="Z8" t="str">
        <f t="shared" si="11"/>
        <v/>
      </c>
      <c r="AB8" s="3">
        <v>5</v>
      </c>
      <c r="AC8" s="4">
        <v>-1086.7526043333328</v>
      </c>
      <c r="AD8" s="4">
        <v>725.03659531579001</v>
      </c>
      <c r="AE8" s="4"/>
      <c r="AF8">
        <v>5</v>
      </c>
      <c r="AG8">
        <f t="shared" si="12"/>
        <v>-1086.7526043333328</v>
      </c>
      <c r="AH8">
        <f t="shared" si="13"/>
        <v>725.03659531579001</v>
      </c>
    </row>
    <row r="9" spans="1:34" x14ac:dyDescent="0.3">
      <c r="A9" t="s">
        <v>35</v>
      </c>
      <c r="B9">
        <v>49084.613280999998</v>
      </c>
      <c r="C9">
        <v>48140</v>
      </c>
      <c r="D9">
        <v>49725</v>
      </c>
      <c r="E9">
        <v>49377</v>
      </c>
      <c r="F9">
        <v>48992</v>
      </c>
      <c r="G9">
        <v>49302</v>
      </c>
      <c r="H9">
        <v>48140</v>
      </c>
      <c r="I9">
        <v>50296</v>
      </c>
      <c r="J9">
        <v>49305</v>
      </c>
      <c r="L9" s="1" t="str">
        <f t="shared" si="0"/>
        <v>01JUL2023:08:00:00</v>
      </c>
      <c r="M9">
        <v>8</v>
      </c>
      <c r="N9">
        <f t="shared" si="1"/>
        <v>-944.6132809999981</v>
      </c>
      <c r="O9">
        <f t="shared" si="2"/>
        <v>-944.6132809999981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1.9244590470587357</v>
      </c>
      <c r="V9">
        <f t="shared" si="7"/>
        <v>8</v>
      </c>
      <c r="W9">
        <f t="shared" si="8"/>
        <v>-944.6132809999981</v>
      </c>
      <c r="X9" t="str">
        <f t="shared" si="9"/>
        <v/>
      </c>
      <c r="Y9">
        <f t="shared" si="10"/>
        <v>1</v>
      </c>
      <c r="Z9" t="str">
        <f t="shared" si="11"/>
        <v/>
      </c>
      <c r="AB9" s="3">
        <v>6</v>
      </c>
      <c r="AC9" s="4">
        <v>-1014.5690106666657</v>
      </c>
      <c r="AD9" s="4">
        <v>701.58593737500087</v>
      </c>
      <c r="AE9" s="4"/>
      <c r="AF9">
        <v>6</v>
      </c>
      <c r="AG9">
        <f t="shared" si="12"/>
        <v>-1014.5690106666657</v>
      </c>
      <c r="AH9">
        <f t="shared" si="13"/>
        <v>701.58593737500087</v>
      </c>
    </row>
    <row r="10" spans="1:34" x14ac:dyDescent="0.3">
      <c r="A10" t="s">
        <v>36</v>
      </c>
      <c r="B10">
        <v>51819.820312999997</v>
      </c>
      <c r="C10">
        <v>51554</v>
      </c>
      <c r="D10">
        <v>53135</v>
      </c>
      <c r="E10">
        <v>52984</v>
      </c>
      <c r="F10">
        <v>52079</v>
      </c>
      <c r="G10">
        <v>52225</v>
      </c>
      <c r="H10">
        <v>51554</v>
      </c>
      <c r="I10">
        <v>53190</v>
      </c>
      <c r="J10">
        <v>52480</v>
      </c>
      <c r="L10" s="1" t="str">
        <f t="shared" si="0"/>
        <v>01JUL2023:09:00:00</v>
      </c>
      <c r="M10">
        <v>9</v>
      </c>
      <c r="N10">
        <f t="shared" si="1"/>
        <v>-265.82031299999653</v>
      </c>
      <c r="O10">
        <f t="shared" si="2"/>
        <v>-265.82031299999653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0.51297034878623538</v>
      </c>
      <c r="V10">
        <f t="shared" si="7"/>
        <v>9</v>
      </c>
      <c r="W10">
        <f t="shared" si="8"/>
        <v>-265.82031299999653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4">
        <v>-935.3822546190471</v>
      </c>
      <c r="AD10" s="4">
        <v>1031.4054685000017</v>
      </c>
      <c r="AE10" s="4"/>
      <c r="AF10">
        <v>7</v>
      </c>
      <c r="AG10">
        <f t="shared" si="12"/>
        <v>-935.3822546190471</v>
      </c>
      <c r="AH10">
        <f t="shared" si="13"/>
        <v>1031.4054685000017</v>
      </c>
    </row>
    <row r="11" spans="1:34" x14ac:dyDescent="0.3">
      <c r="A11" t="s">
        <v>37</v>
      </c>
      <c r="B11">
        <v>55616.457030999998</v>
      </c>
      <c r="C11">
        <v>56366</v>
      </c>
      <c r="D11">
        <v>56941</v>
      </c>
      <c r="E11">
        <v>56780</v>
      </c>
      <c r="F11">
        <v>56319</v>
      </c>
      <c r="G11">
        <v>56280</v>
      </c>
      <c r="H11">
        <v>56366</v>
      </c>
      <c r="I11">
        <v>57308</v>
      </c>
      <c r="J11">
        <v>56750</v>
      </c>
      <c r="L11" s="1" t="str">
        <f t="shared" si="0"/>
        <v>01JUL2023:10:00:00</v>
      </c>
      <c r="M11">
        <v>10</v>
      </c>
      <c r="N11">
        <f t="shared" si="1"/>
        <v>749.5429690000019</v>
      </c>
      <c r="O11" t="str">
        <f t="shared" si="2"/>
        <v/>
      </c>
      <c r="P11">
        <f t="shared" si="3"/>
        <v>749.5429690000019</v>
      </c>
      <c r="Q11" t="str">
        <f t="shared" si="4"/>
        <v/>
      </c>
      <c r="R11">
        <f t="shared" si="5"/>
        <v>1</v>
      </c>
      <c r="S11">
        <f t="shared" si="6"/>
        <v>1.3476999597119517</v>
      </c>
      <c r="V11">
        <f t="shared" si="7"/>
        <v>10</v>
      </c>
      <c r="W11" t="str">
        <f t="shared" si="8"/>
        <v/>
      </c>
      <c r="X11">
        <f t="shared" si="9"/>
        <v>749.5429690000019</v>
      </c>
      <c r="Y11" t="str">
        <f t="shared" si="10"/>
        <v/>
      </c>
      <c r="Z11">
        <f t="shared" si="11"/>
        <v>1</v>
      </c>
      <c r="AB11" s="3">
        <v>8</v>
      </c>
      <c r="AC11" s="4">
        <v>-1047.9676107916659</v>
      </c>
      <c r="AD11" s="4">
        <v>1165.2287945714302</v>
      </c>
      <c r="AE11" s="4"/>
      <c r="AF11">
        <v>8</v>
      </c>
      <c r="AG11">
        <f t="shared" si="12"/>
        <v>-1047.9676107916659</v>
      </c>
      <c r="AH11">
        <f t="shared" si="13"/>
        <v>1165.2287945714302</v>
      </c>
    </row>
    <row r="12" spans="1:34" x14ac:dyDescent="0.3">
      <c r="A12" t="s">
        <v>38</v>
      </c>
      <c r="B12">
        <v>59664.007812999997</v>
      </c>
      <c r="C12">
        <v>61125</v>
      </c>
      <c r="D12">
        <v>60913</v>
      </c>
      <c r="E12">
        <v>60778</v>
      </c>
      <c r="F12">
        <v>60761</v>
      </c>
      <c r="G12">
        <v>60528</v>
      </c>
      <c r="H12">
        <v>61125</v>
      </c>
      <c r="I12">
        <v>61478</v>
      </c>
      <c r="J12">
        <v>61092</v>
      </c>
      <c r="L12" s="1" t="str">
        <f t="shared" si="0"/>
        <v>01JUL2023:11:00:00</v>
      </c>
      <c r="M12">
        <v>11</v>
      </c>
      <c r="N12">
        <f t="shared" si="1"/>
        <v>1460.9921870000035</v>
      </c>
      <c r="O12" t="str">
        <f t="shared" si="2"/>
        <v/>
      </c>
      <c r="P12">
        <f t="shared" si="3"/>
        <v>1460.9921870000035</v>
      </c>
      <c r="Q12" t="str">
        <f t="shared" si="4"/>
        <v/>
      </c>
      <c r="R12">
        <f t="shared" si="5"/>
        <v>1</v>
      </c>
      <c r="S12">
        <f t="shared" si="6"/>
        <v>2.4486993759773421</v>
      </c>
      <c r="V12">
        <f t="shared" si="7"/>
        <v>11</v>
      </c>
      <c r="W12" t="str">
        <f t="shared" si="8"/>
        <v/>
      </c>
      <c r="X12">
        <f t="shared" si="9"/>
        <v>1460.9921870000035</v>
      </c>
      <c r="Y12" t="str">
        <f t="shared" si="10"/>
        <v/>
      </c>
      <c r="Z12">
        <f t="shared" si="11"/>
        <v>1</v>
      </c>
      <c r="AB12" s="3">
        <v>9</v>
      </c>
      <c r="AC12" s="4">
        <v>-908.40678277272571</v>
      </c>
      <c r="AD12" s="4">
        <v>893.5807291111123</v>
      </c>
      <c r="AE12" s="4"/>
      <c r="AF12">
        <v>9</v>
      </c>
      <c r="AG12">
        <f t="shared" si="12"/>
        <v>-908.40678277272571</v>
      </c>
      <c r="AH12">
        <f t="shared" si="13"/>
        <v>893.5807291111123</v>
      </c>
    </row>
    <row r="13" spans="1:34" x14ac:dyDescent="0.3">
      <c r="A13" t="s">
        <v>39</v>
      </c>
      <c r="B13">
        <v>63423.539062999997</v>
      </c>
      <c r="C13">
        <v>65801</v>
      </c>
      <c r="D13">
        <v>64926</v>
      </c>
      <c r="E13">
        <v>64713</v>
      </c>
      <c r="F13">
        <v>64863</v>
      </c>
      <c r="G13">
        <v>64566</v>
      </c>
      <c r="H13">
        <v>65801</v>
      </c>
      <c r="I13">
        <v>65694</v>
      </c>
      <c r="J13">
        <v>65377</v>
      </c>
      <c r="L13" s="1" t="str">
        <f t="shared" si="0"/>
        <v>01JUL2023:12:00:00</v>
      </c>
      <c r="M13">
        <v>12</v>
      </c>
      <c r="N13">
        <f t="shared" si="1"/>
        <v>2377.4609370000035</v>
      </c>
      <c r="O13" t="str">
        <f t="shared" si="2"/>
        <v/>
      </c>
      <c r="P13">
        <f t="shared" si="3"/>
        <v>2377.4609370000035</v>
      </c>
      <c r="Q13" t="str">
        <f t="shared" si="4"/>
        <v/>
      </c>
      <c r="R13">
        <f t="shared" si="5"/>
        <v>1</v>
      </c>
      <c r="S13">
        <f t="shared" si="6"/>
        <v>3.7485466313042219</v>
      </c>
      <c r="V13">
        <f t="shared" si="7"/>
        <v>12</v>
      </c>
      <c r="W13" t="str">
        <f t="shared" si="8"/>
        <v/>
      </c>
      <c r="X13">
        <f t="shared" si="9"/>
        <v>2377.4609370000035</v>
      </c>
      <c r="Y13" t="str">
        <f t="shared" si="10"/>
        <v/>
      </c>
      <c r="Z13">
        <f t="shared" si="11"/>
        <v>1</v>
      </c>
      <c r="AB13" s="3">
        <v>10</v>
      </c>
      <c r="AC13" s="4">
        <v>-686.92309593749815</v>
      </c>
      <c r="AD13" s="4">
        <v>972.95234360000131</v>
      </c>
      <c r="AE13" s="4"/>
      <c r="AF13">
        <v>10</v>
      </c>
      <c r="AG13">
        <f t="shared" si="12"/>
        <v>-686.92309593749815</v>
      </c>
      <c r="AH13">
        <f t="shared" si="13"/>
        <v>972.95234360000131</v>
      </c>
    </row>
    <row r="14" spans="1:34" x14ac:dyDescent="0.3">
      <c r="A14" t="s">
        <v>40</v>
      </c>
      <c r="B14">
        <v>66053.914063000004</v>
      </c>
      <c r="C14">
        <v>70068</v>
      </c>
      <c r="D14">
        <v>68249</v>
      </c>
      <c r="E14">
        <v>68088</v>
      </c>
      <c r="F14">
        <v>68380</v>
      </c>
      <c r="G14">
        <v>68151</v>
      </c>
      <c r="H14">
        <v>70068</v>
      </c>
      <c r="I14">
        <v>69502</v>
      </c>
      <c r="J14">
        <v>69174</v>
      </c>
      <c r="L14" s="1" t="str">
        <f t="shared" si="0"/>
        <v>01JUL2023:13:00:00</v>
      </c>
      <c r="M14">
        <v>13</v>
      </c>
      <c r="N14">
        <f t="shared" si="1"/>
        <v>4014.0859369999962</v>
      </c>
      <c r="O14" t="str">
        <f t="shared" si="2"/>
        <v/>
      </c>
      <c r="P14">
        <f t="shared" si="3"/>
        <v>4014.0859369999962</v>
      </c>
      <c r="Q14" t="str">
        <f t="shared" si="4"/>
        <v/>
      </c>
      <c r="R14">
        <f t="shared" si="5"/>
        <v>1</v>
      </c>
      <c r="S14">
        <f t="shared" si="6"/>
        <v>6.0769842240862451</v>
      </c>
      <c r="V14">
        <f t="shared" si="7"/>
        <v>13</v>
      </c>
      <c r="W14" t="str">
        <f t="shared" si="8"/>
        <v/>
      </c>
      <c r="X14">
        <f t="shared" si="9"/>
        <v>4014.0859369999962</v>
      </c>
      <c r="Y14" t="str">
        <f t="shared" si="10"/>
        <v/>
      </c>
      <c r="Z14">
        <f t="shared" si="11"/>
        <v>1</v>
      </c>
      <c r="AB14" s="3">
        <v>11</v>
      </c>
      <c r="AC14" s="4">
        <v>-561.16455087499889</v>
      </c>
      <c r="AD14" s="4">
        <v>1300.7491506521749</v>
      </c>
      <c r="AE14" s="4"/>
      <c r="AF14">
        <v>11</v>
      </c>
      <c r="AG14">
        <f t="shared" si="12"/>
        <v>-561.16455087499889</v>
      </c>
      <c r="AH14">
        <f t="shared" si="13"/>
        <v>1300.7491506521749</v>
      </c>
    </row>
    <row r="15" spans="1:34" x14ac:dyDescent="0.3">
      <c r="A15" t="s">
        <v>41</v>
      </c>
      <c r="B15">
        <v>67452.09375</v>
      </c>
      <c r="C15">
        <v>73565</v>
      </c>
      <c r="D15">
        <v>70998</v>
      </c>
      <c r="E15">
        <v>70665</v>
      </c>
      <c r="F15">
        <v>71184</v>
      </c>
      <c r="G15">
        <v>70987</v>
      </c>
      <c r="H15">
        <v>73565</v>
      </c>
      <c r="I15">
        <v>72536</v>
      </c>
      <c r="J15">
        <v>72247</v>
      </c>
      <c r="L15" s="1" t="str">
        <f t="shared" si="0"/>
        <v>01JUL2023:14:00:00</v>
      </c>
      <c r="M15">
        <v>14</v>
      </c>
      <c r="N15">
        <f t="shared" si="1"/>
        <v>6112.90625</v>
      </c>
      <c r="O15" t="str">
        <f t="shared" si="2"/>
        <v/>
      </c>
      <c r="P15">
        <f t="shared" si="3"/>
        <v>6112.90625</v>
      </c>
      <c r="Q15" t="str">
        <f t="shared" si="4"/>
        <v/>
      </c>
      <c r="R15">
        <f t="shared" si="5"/>
        <v>1</v>
      </c>
      <c r="S15">
        <f t="shared" si="6"/>
        <v>9.0625893284446786</v>
      </c>
      <c r="V15">
        <f t="shared" si="7"/>
        <v>14</v>
      </c>
      <c r="W15" t="str">
        <f t="shared" si="8"/>
        <v/>
      </c>
      <c r="X15">
        <f t="shared" si="9"/>
        <v>6112.90625</v>
      </c>
      <c r="Y15" t="str">
        <f t="shared" si="10"/>
        <v/>
      </c>
      <c r="Z15">
        <f t="shared" si="11"/>
        <v>1</v>
      </c>
      <c r="AB15" s="3">
        <v>12</v>
      </c>
      <c r="AC15" s="4">
        <v>-234.53418000000238</v>
      </c>
      <c r="AD15" s="4">
        <v>1847.2813945185192</v>
      </c>
      <c r="AE15" s="4"/>
      <c r="AF15">
        <v>12</v>
      </c>
      <c r="AG15">
        <f t="shared" si="12"/>
        <v>-234.53418000000238</v>
      </c>
      <c r="AH15">
        <f t="shared" si="13"/>
        <v>1847.2813945185192</v>
      </c>
    </row>
    <row r="16" spans="1:34" x14ac:dyDescent="0.3">
      <c r="A16" t="s">
        <v>42</v>
      </c>
      <c r="B16">
        <v>68515.226563000004</v>
      </c>
      <c r="C16">
        <v>75926</v>
      </c>
      <c r="D16">
        <v>73235</v>
      </c>
      <c r="E16">
        <v>72806</v>
      </c>
      <c r="F16">
        <v>73177</v>
      </c>
      <c r="G16">
        <v>72983</v>
      </c>
      <c r="H16">
        <v>75926</v>
      </c>
      <c r="I16">
        <v>74491</v>
      </c>
      <c r="J16">
        <v>74388</v>
      </c>
      <c r="L16" s="1" t="str">
        <f t="shared" si="0"/>
        <v>01JUL2023:15:00:00</v>
      </c>
      <c r="M16">
        <v>15</v>
      </c>
      <c r="N16">
        <f t="shared" si="1"/>
        <v>7410.7734369999962</v>
      </c>
      <c r="O16" t="str">
        <f t="shared" si="2"/>
        <v/>
      </c>
      <c r="P16">
        <f t="shared" si="3"/>
        <v>7410.7734369999962</v>
      </c>
      <c r="Q16" t="str">
        <f t="shared" si="4"/>
        <v/>
      </c>
      <c r="R16">
        <f t="shared" si="5"/>
        <v>1</v>
      </c>
      <c r="S16">
        <f t="shared" si="6"/>
        <v>10.816243058301446</v>
      </c>
      <c r="V16">
        <f t="shared" si="7"/>
        <v>15</v>
      </c>
      <c r="W16" t="str">
        <f t="shared" si="8"/>
        <v/>
      </c>
      <c r="X16">
        <f t="shared" si="9"/>
        <v>7410.7734369999962</v>
      </c>
      <c r="Y16" t="str">
        <f t="shared" si="10"/>
        <v/>
      </c>
      <c r="Z16">
        <f t="shared" si="11"/>
        <v>1</v>
      </c>
      <c r="AB16" s="3">
        <v>13</v>
      </c>
      <c r="AC16" s="4">
        <v>-869.11718800000381</v>
      </c>
      <c r="AD16" s="4">
        <v>2424.9726560333315</v>
      </c>
      <c r="AE16" s="4"/>
      <c r="AF16">
        <v>13</v>
      </c>
      <c r="AG16">
        <f t="shared" si="12"/>
        <v>-869.11718800000381</v>
      </c>
      <c r="AH16">
        <f t="shared" si="13"/>
        <v>2424.9726560333315</v>
      </c>
    </row>
    <row r="17" spans="1:34" x14ac:dyDescent="0.3">
      <c r="A17" t="s">
        <v>43</v>
      </c>
      <c r="B17">
        <v>69512.34375</v>
      </c>
      <c r="C17">
        <v>77408</v>
      </c>
      <c r="D17">
        <v>74380</v>
      </c>
      <c r="E17">
        <v>73687</v>
      </c>
      <c r="F17">
        <v>74543</v>
      </c>
      <c r="G17">
        <v>74392</v>
      </c>
      <c r="H17">
        <v>77408</v>
      </c>
      <c r="I17">
        <v>75609</v>
      </c>
      <c r="J17">
        <v>75674</v>
      </c>
      <c r="L17" s="1" t="str">
        <f t="shared" si="0"/>
        <v>01JUL2023:16:00:00</v>
      </c>
      <c r="M17">
        <v>16</v>
      </c>
      <c r="N17">
        <f t="shared" si="1"/>
        <v>7895.65625</v>
      </c>
      <c r="O17" t="str">
        <f t="shared" si="2"/>
        <v/>
      </c>
      <c r="P17">
        <f t="shared" si="3"/>
        <v>7895.65625</v>
      </c>
      <c r="Q17" t="str">
        <f t="shared" si="4"/>
        <v/>
      </c>
      <c r="R17">
        <f t="shared" si="5"/>
        <v>1</v>
      </c>
      <c r="S17">
        <f t="shared" si="6"/>
        <v>11.358639090629136</v>
      </c>
      <c r="V17">
        <f t="shared" si="7"/>
        <v>16</v>
      </c>
      <c r="W17" t="str">
        <f t="shared" si="8"/>
        <v/>
      </c>
      <c r="X17">
        <f t="shared" si="9"/>
        <v>7895.65625</v>
      </c>
      <c r="Y17" t="str">
        <f t="shared" si="10"/>
        <v/>
      </c>
      <c r="Z17">
        <f t="shared" si="11"/>
        <v>1</v>
      </c>
      <c r="AB17" s="3">
        <v>14</v>
      </c>
      <c r="AC17" s="4">
        <v>-1105.3125</v>
      </c>
      <c r="AD17" s="4">
        <v>3019.1242184999987</v>
      </c>
      <c r="AE17" s="4"/>
      <c r="AF17">
        <v>14</v>
      </c>
      <c r="AG17">
        <f t="shared" si="12"/>
        <v>-1105.3125</v>
      </c>
      <c r="AH17">
        <f t="shared" si="13"/>
        <v>3019.1242184999987</v>
      </c>
    </row>
    <row r="18" spans="1:34" x14ac:dyDescent="0.3">
      <c r="A18" t="s">
        <v>44</v>
      </c>
      <c r="B18">
        <v>70071.890625</v>
      </c>
      <c r="C18">
        <v>78060</v>
      </c>
      <c r="D18">
        <v>74970</v>
      </c>
      <c r="E18">
        <v>73752</v>
      </c>
      <c r="F18">
        <v>75353</v>
      </c>
      <c r="G18">
        <v>75186</v>
      </c>
      <c r="H18">
        <v>78060</v>
      </c>
      <c r="I18">
        <v>76121</v>
      </c>
      <c r="J18">
        <v>76302</v>
      </c>
      <c r="L18" s="1" t="str">
        <f t="shared" si="0"/>
        <v>01JUL2023:17:00:00</v>
      </c>
      <c r="M18">
        <v>17</v>
      </c>
      <c r="N18">
        <f t="shared" si="1"/>
        <v>7988.109375</v>
      </c>
      <c r="O18" t="str">
        <f t="shared" si="2"/>
        <v/>
      </c>
      <c r="P18">
        <f t="shared" si="3"/>
        <v>7988.109375</v>
      </c>
      <c r="Q18" t="str">
        <f t="shared" si="4"/>
        <v/>
      </c>
      <c r="R18">
        <f t="shared" si="5"/>
        <v>1</v>
      </c>
      <c r="S18">
        <f t="shared" si="6"/>
        <v>11.399877045917798</v>
      </c>
      <c r="V18">
        <f t="shared" si="7"/>
        <v>17</v>
      </c>
      <c r="W18" t="str">
        <f t="shared" si="8"/>
        <v/>
      </c>
      <c r="X18">
        <f t="shared" si="9"/>
        <v>7988.109375</v>
      </c>
      <c r="Y18" t="str">
        <f t="shared" si="10"/>
        <v/>
      </c>
      <c r="Z18">
        <f t="shared" si="11"/>
        <v>1</v>
      </c>
      <c r="AB18" s="3">
        <v>15</v>
      </c>
      <c r="AC18" s="4">
        <v>-837.94531300000381</v>
      </c>
      <c r="AD18" s="4">
        <v>3252.3473955999984</v>
      </c>
      <c r="AE18" s="4"/>
      <c r="AF18">
        <v>15</v>
      </c>
      <c r="AG18">
        <f t="shared" si="12"/>
        <v>-837.94531300000381</v>
      </c>
      <c r="AH18">
        <f t="shared" si="13"/>
        <v>3252.3473955999984</v>
      </c>
    </row>
    <row r="19" spans="1:34" x14ac:dyDescent="0.3">
      <c r="A19" t="s">
        <v>45</v>
      </c>
      <c r="B19">
        <v>69862.210938000004</v>
      </c>
      <c r="C19">
        <v>77442</v>
      </c>
      <c r="D19">
        <v>75201</v>
      </c>
      <c r="E19">
        <v>73516</v>
      </c>
      <c r="F19">
        <v>75194</v>
      </c>
      <c r="G19">
        <v>74989</v>
      </c>
      <c r="H19">
        <v>77442</v>
      </c>
      <c r="I19">
        <v>75687</v>
      </c>
      <c r="J19">
        <v>75997</v>
      </c>
      <c r="L19" s="1" t="str">
        <f t="shared" si="0"/>
        <v>01JUL2023:18:00:00</v>
      </c>
      <c r="M19">
        <v>18</v>
      </c>
      <c r="N19">
        <f t="shared" si="1"/>
        <v>7579.7890619999962</v>
      </c>
      <c r="O19" t="str">
        <f t="shared" si="2"/>
        <v/>
      </c>
      <c r="P19">
        <f t="shared" si="3"/>
        <v>7579.7890619999962</v>
      </c>
      <c r="Q19" t="str">
        <f t="shared" si="4"/>
        <v/>
      </c>
      <c r="R19">
        <f t="shared" si="5"/>
        <v>1</v>
      </c>
      <c r="S19">
        <f t="shared" si="6"/>
        <v>10.849626658289937</v>
      </c>
      <c r="V19">
        <f t="shared" si="7"/>
        <v>18</v>
      </c>
      <c r="W19" t="str">
        <f t="shared" si="8"/>
        <v/>
      </c>
      <c r="X19">
        <f t="shared" si="9"/>
        <v>7579.7890619999962</v>
      </c>
      <c r="Y19" t="str">
        <f t="shared" si="10"/>
        <v/>
      </c>
      <c r="Z19">
        <f t="shared" si="11"/>
        <v>1</v>
      </c>
      <c r="AB19" s="3">
        <v>16</v>
      </c>
      <c r="AC19" s="4">
        <v>-59.265625</v>
      </c>
      <c r="AD19" s="4">
        <v>3028.0992184999982</v>
      </c>
      <c r="AE19" s="4"/>
      <c r="AF19">
        <v>16</v>
      </c>
      <c r="AG19">
        <f t="shared" si="12"/>
        <v>-59.265625</v>
      </c>
      <c r="AH19">
        <f t="shared" si="13"/>
        <v>3028.0992184999982</v>
      </c>
    </row>
    <row r="20" spans="1:34" x14ac:dyDescent="0.3">
      <c r="A20" t="s">
        <v>46</v>
      </c>
      <c r="B20">
        <v>68417.460938000004</v>
      </c>
      <c r="C20">
        <v>75702</v>
      </c>
      <c r="D20">
        <v>74465</v>
      </c>
      <c r="E20">
        <v>72562</v>
      </c>
      <c r="F20">
        <v>73632</v>
      </c>
      <c r="G20">
        <v>73459</v>
      </c>
      <c r="H20">
        <v>75702</v>
      </c>
      <c r="I20">
        <v>74060</v>
      </c>
      <c r="J20">
        <v>74531</v>
      </c>
      <c r="L20" s="1" t="str">
        <f t="shared" si="0"/>
        <v>01JUL2023:19:00:00</v>
      </c>
      <c r="M20">
        <v>19</v>
      </c>
      <c r="N20">
        <f t="shared" si="1"/>
        <v>7284.5390619999962</v>
      </c>
      <c r="O20" t="str">
        <f t="shared" si="2"/>
        <v/>
      </c>
      <c r="P20">
        <f t="shared" si="3"/>
        <v>7284.5390619999962</v>
      </c>
      <c r="Q20" t="str">
        <f t="shared" si="4"/>
        <v/>
      </c>
      <c r="R20">
        <f t="shared" si="5"/>
        <v>1</v>
      </c>
      <c r="S20">
        <f t="shared" si="6"/>
        <v>10.647192927257642</v>
      </c>
      <c r="V20">
        <f t="shared" si="7"/>
        <v>19</v>
      </c>
      <c r="W20" t="str">
        <f t="shared" si="8"/>
        <v/>
      </c>
      <c r="X20">
        <f t="shared" si="9"/>
        <v>7284.5390619999962</v>
      </c>
      <c r="Y20" t="str">
        <f t="shared" si="10"/>
        <v/>
      </c>
      <c r="Z20">
        <f t="shared" si="11"/>
        <v>1</v>
      </c>
      <c r="AB20" s="3">
        <v>17</v>
      </c>
      <c r="AC20" s="4" t="e">
        <v>#DIV/0!</v>
      </c>
      <c r="AD20" s="4">
        <v>2513.7169855806428</v>
      </c>
      <c r="AE20" s="4"/>
      <c r="AF20">
        <v>17</v>
      </c>
      <c r="AG20" t="e">
        <f t="shared" si="12"/>
        <v>#DIV/0!</v>
      </c>
      <c r="AH20">
        <f t="shared" si="13"/>
        <v>2513.7169855806428</v>
      </c>
    </row>
    <row r="21" spans="1:34" x14ac:dyDescent="0.3">
      <c r="A21" t="s">
        <v>47</v>
      </c>
      <c r="B21">
        <v>66368.890625</v>
      </c>
      <c r="C21">
        <v>72720</v>
      </c>
      <c r="D21">
        <v>72390</v>
      </c>
      <c r="E21">
        <v>70786</v>
      </c>
      <c r="F21">
        <v>70974</v>
      </c>
      <c r="G21">
        <v>70990</v>
      </c>
      <c r="H21">
        <v>72720</v>
      </c>
      <c r="I21">
        <v>71567</v>
      </c>
      <c r="J21">
        <v>71960</v>
      </c>
      <c r="L21" s="1" t="str">
        <f t="shared" si="0"/>
        <v>01JUL2023:20:00:00</v>
      </c>
      <c r="M21">
        <v>20</v>
      </c>
      <c r="N21">
        <f t="shared" si="1"/>
        <v>6351.109375</v>
      </c>
      <c r="O21" t="str">
        <f t="shared" si="2"/>
        <v/>
      </c>
      <c r="P21">
        <f t="shared" si="3"/>
        <v>6351.109375</v>
      </c>
      <c r="Q21" t="str">
        <f t="shared" si="4"/>
        <v/>
      </c>
      <c r="R21">
        <f t="shared" si="5"/>
        <v>1</v>
      </c>
      <c r="S21">
        <f t="shared" si="6"/>
        <v>9.5694071653017012</v>
      </c>
      <c r="V21">
        <f t="shared" si="7"/>
        <v>20</v>
      </c>
      <c r="W21" t="str">
        <f t="shared" si="8"/>
        <v/>
      </c>
      <c r="X21">
        <f t="shared" si="9"/>
        <v>6351.109375</v>
      </c>
      <c r="Y21" t="str">
        <f t="shared" si="10"/>
        <v/>
      </c>
      <c r="Z21">
        <f t="shared" si="11"/>
        <v>1</v>
      </c>
      <c r="AB21" s="3">
        <v>18</v>
      </c>
      <c r="AC21" s="4">
        <v>-133.37500050000381</v>
      </c>
      <c r="AD21" s="4">
        <v>2108.9938036551707</v>
      </c>
      <c r="AE21" s="4"/>
      <c r="AF21">
        <v>18</v>
      </c>
      <c r="AG21">
        <f t="shared" si="12"/>
        <v>-133.37500050000381</v>
      </c>
      <c r="AH21">
        <f t="shared" si="13"/>
        <v>2108.9938036551707</v>
      </c>
    </row>
    <row r="22" spans="1:34" x14ac:dyDescent="0.3">
      <c r="A22" t="s">
        <v>48</v>
      </c>
      <c r="B22">
        <v>63996.777344000002</v>
      </c>
      <c r="C22">
        <v>69847</v>
      </c>
      <c r="D22">
        <v>69749</v>
      </c>
      <c r="E22">
        <v>68300</v>
      </c>
      <c r="F22">
        <v>68308</v>
      </c>
      <c r="G22">
        <v>68431</v>
      </c>
      <c r="H22">
        <v>69847</v>
      </c>
      <c r="I22">
        <v>69137</v>
      </c>
      <c r="J22">
        <v>69319</v>
      </c>
      <c r="L22" s="1" t="str">
        <f t="shared" si="0"/>
        <v>01JUL2023:21:00:00</v>
      </c>
      <c r="M22">
        <v>21</v>
      </c>
      <c r="N22">
        <f t="shared" si="1"/>
        <v>5850.2226559999981</v>
      </c>
      <c r="O22" t="str">
        <f t="shared" si="2"/>
        <v/>
      </c>
      <c r="P22">
        <f t="shared" si="3"/>
        <v>5850.2226559999981</v>
      </c>
      <c r="Q22" t="str">
        <f t="shared" si="4"/>
        <v/>
      </c>
      <c r="R22">
        <f t="shared" si="5"/>
        <v>1</v>
      </c>
      <c r="S22">
        <f t="shared" si="6"/>
        <v>9.1414332077277383</v>
      </c>
      <c r="V22">
        <f t="shared" si="7"/>
        <v>21</v>
      </c>
      <c r="W22" t="str">
        <f t="shared" si="8"/>
        <v/>
      </c>
      <c r="X22">
        <f t="shared" si="9"/>
        <v>5850.2226559999981</v>
      </c>
      <c r="Y22" t="str">
        <f t="shared" si="10"/>
        <v/>
      </c>
      <c r="Z22">
        <f t="shared" si="11"/>
        <v>1</v>
      </c>
      <c r="AB22" s="3">
        <v>19</v>
      </c>
      <c r="AC22" s="4">
        <v>-630.53385466667044</v>
      </c>
      <c r="AD22" s="4">
        <v>1527.1116069642844</v>
      </c>
      <c r="AE22" s="4"/>
      <c r="AF22">
        <v>19</v>
      </c>
      <c r="AG22">
        <f t="shared" si="12"/>
        <v>-630.53385466667044</v>
      </c>
      <c r="AH22">
        <f t="shared" si="13"/>
        <v>1527.1116069642844</v>
      </c>
    </row>
    <row r="23" spans="1:34" x14ac:dyDescent="0.3">
      <c r="A23" t="s">
        <v>49</v>
      </c>
      <c r="B23">
        <v>62175.636719000002</v>
      </c>
      <c r="C23">
        <v>67506</v>
      </c>
      <c r="D23">
        <v>67496</v>
      </c>
      <c r="E23">
        <v>66312</v>
      </c>
      <c r="F23">
        <v>66165</v>
      </c>
      <c r="G23">
        <v>66355</v>
      </c>
      <c r="H23">
        <v>67506</v>
      </c>
      <c r="I23">
        <v>67154</v>
      </c>
      <c r="J23">
        <v>67149</v>
      </c>
      <c r="L23" s="1" t="str">
        <f t="shared" si="0"/>
        <v>01JUL2023:22:00:00</v>
      </c>
      <c r="M23">
        <v>22</v>
      </c>
      <c r="N23">
        <f t="shared" si="1"/>
        <v>5330.3632809999981</v>
      </c>
      <c r="O23" t="str">
        <f t="shared" si="2"/>
        <v/>
      </c>
      <c r="P23">
        <f t="shared" si="3"/>
        <v>5330.3632809999981</v>
      </c>
      <c r="Q23" t="str">
        <f t="shared" si="4"/>
        <v/>
      </c>
      <c r="R23">
        <f t="shared" si="5"/>
        <v>1</v>
      </c>
      <c r="S23">
        <f t="shared" si="6"/>
        <v>8.5730738956326817</v>
      </c>
      <c r="V23">
        <f t="shared" si="7"/>
        <v>22</v>
      </c>
      <c r="W23" t="str">
        <f t="shared" si="8"/>
        <v/>
      </c>
      <c r="X23">
        <f t="shared" si="9"/>
        <v>5330.3632809999981</v>
      </c>
      <c r="Y23" t="str">
        <f t="shared" si="10"/>
        <v/>
      </c>
      <c r="Z23">
        <f t="shared" si="11"/>
        <v>1</v>
      </c>
      <c r="AB23" s="3">
        <v>20</v>
      </c>
      <c r="AC23" s="4">
        <v>-562.84921880000036</v>
      </c>
      <c r="AD23" s="4">
        <v>1289.2193507307675</v>
      </c>
      <c r="AE23" s="4"/>
      <c r="AF23">
        <v>20</v>
      </c>
      <c r="AG23">
        <f t="shared" si="12"/>
        <v>-562.84921880000036</v>
      </c>
      <c r="AH23">
        <f t="shared" si="13"/>
        <v>1289.2193507307675</v>
      </c>
    </row>
    <row r="24" spans="1:34" x14ac:dyDescent="0.3">
      <c r="A24" t="s">
        <v>50</v>
      </c>
      <c r="B24">
        <v>59137.269530999998</v>
      </c>
      <c r="C24">
        <v>64189</v>
      </c>
      <c r="D24">
        <v>64319</v>
      </c>
      <c r="E24">
        <v>63463</v>
      </c>
      <c r="F24">
        <v>62971</v>
      </c>
      <c r="G24">
        <v>63158</v>
      </c>
      <c r="H24">
        <v>64189</v>
      </c>
      <c r="I24">
        <v>64166</v>
      </c>
      <c r="J24">
        <v>63983</v>
      </c>
      <c r="L24" s="1" t="str">
        <f t="shared" si="0"/>
        <v>01JUL2023:23:00:00</v>
      </c>
      <c r="M24">
        <v>23</v>
      </c>
      <c r="N24">
        <f t="shared" si="1"/>
        <v>5051.7304690000019</v>
      </c>
      <c r="O24" t="str">
        <f t="shared" si="2"/>
        <v/>
      </c>
      <c r="P24">
        <f t="shared" si="3"/>
        <v>5051.7304690000019</v>
      </c>
      <c r="Q24" t="str">
        <f t="shared" si="4"/>
        <v/>
      </c>
      <c r="R24">
        <f t="shared" si="5"/>
        <v>1</v>
      </c>
      <c r="S24">
        <f t="shared" si="6"/>
        <v>8.542380311204365</v>
      </c>
      <c r="V24">
        <f t="shared" si="7"/>
        <v>23</v>
      </c>
      <c r="W24" t="str">
        <f t="shared" si="8"/>
        <v/>
      </c>
      <c r="X24">
        <f t="shared" si="9"/>
        <v>5051.7304690000019</v>
      </c>
      <c r="Y24" t="str">
        <f t="shared" si="10"/>
        <v/>
      </c>
      <c r="Z24">
        <f t="shared" si="11"/>
        <v>1</v>
      </c>
      <c r="AB24" s="3">
        <v>21</v>
      </c>
      <c r="AC24" s="4">
        <v>-659.60937528571651</v>
      </c>
      <c r="AD24" s="4">
        <v>1144.8616534583323</v>
      </c>
      <c r="AE24" s="4"/>
      <c r="AF24">
        <v>21</v>
      </c>
      <c r="AG24">
        <f t="shared" si="12"/>
        <v>-659.60937528571651</v>
      </c>
      <c r="AH24">
        <f t="shared" si="13"/>
        <v>1144.8616534583323</v>
      </c>
    </row>
    <row r="25" spans="1:34" x14ac:dyDescent="0.3">
      <c r="A25" t="s">
        <v>51</v>
      </c>
      <c r="B25">
        <v>56005.640625</v>
      </c>
      <c r="C25">
        <v>60819</v>
      </c>
      <c r="D25">
        <v>60867</v>
      </c>
      <c r="E25">
        <v>60433</v>
      </c>
      <c r="F25">
        <v>59777</v>
      </c>
      <c r="G25">
        <v>59923</v>
      </c>
      <c r="H25">
        <v>60819</v>
      </c>
      <c r="I25">
        <v>61100</v>
      </c>
      <c r="J25">
        <v>60719</v>
      </c>
      <c r="L25" s="1" t="str">
        <f t="shared" si="0"/>
        <v>02JUL2023:00:00:00</v>
      </c>
      <c r="M25">
        <v>24</v>
      </c>
      <c r="N25">
        <f t="shared" si="1"/>
        <v>4813.359375</v>
      </c>
      <c r="O25" t="str">
        <f t="shared" si="2"/>
        <v/>
      </c>
      <c r="P25">
        <f t="shared" si="3"/>
        <v>4813.359375</v>
      </c>
      <c r="Q25" t="str">
        <f t="shared" si="4"/>
        <v/>
      </c>
      <c r="R25">
        <f t="shared" si="5"/>
        <v>1</v>
      </c>
      <c r="S25">
        <f t="shared" si="6"/>
        <v>8.59441892153162</v>
      </c>
      <c r="V25">
        <f t="shared" si="7"/>
        <v>24</v>
      </c>
      <c r="W25" t="str">
        <f t="shared" si="8"/>
        <v/>
      </c>
      <c r="X25">
        <f t="shared" si="9"/>
        <v>4813.359375</v>
      </c>
      <c r="Y25" t="str">
        <f t="shared" si="10"/>
        <v/>
      </c>
      <c r="Z25">
        <f t="shared" si="11"/>
        <v>1</v>
      </c>
      <c r="AB25" s="3">
        <v>22</v>
      </c>
      <c r="AC25" s="4">
        <v>-667.1207685000021</v>
      </c>
      <c r="AD25" s="4">
        <v>1370.3591692105256</v>
      </c>
      <c r="AE25" s="4"/>
      <c r="AF25">
        <v>22</v>
      </c>
      <c r="AG25">
        <f t="shared" si="12"/>
        <v>-667.1207685000021</v>
      </c>
      <c r="AH25">
        <f t="shared" si="13"/>
        <v>1370.3591692105256</v>
      </c>
    </row>
    <row r="26" spans="1:34" x14ac:dyDescent="0.3">
      <c r="A26" t="s">
        <v>52</v>
      </c>
      <c r="B26">
        <v>52947.339844000002</v>
      </c>
      <c r="C26">
        <v>57222</v>
      </c>
      <c r="D26">
        <v>56613</v>
      </c>
      <c r="E26">
        <v>56929</v>
      </c>
      <c r="F26">
        <v>56305</v>
      </c>
      <c r="G26">
        <v>56077</v>
      </c>
      <c r="H26">
        <v>56810</v>
      </c>
      <c r="I26">
        <v>57222</v>
      </c>
      <c r="J26">
        <v>56771</v>
      </c>
      <c r="L26" s="1" t="str">
        <f t="shared" si="0"/>
        <v>02JUL2023:01:00:00</v>
      </c>
      <c r="M26">
        <v>1</v>
      </c>
      <c r="N26">
        <f t="shared" si="1"/>
        <v>4274.6601559999981</v>
      </c>
      <c r="O26" t="str">
        <f t="shared" si="2"/>
        <v/>
      </c>
      <c r="P26">
        <f t="shared" si="3"/>
        <v>4274.6601559999981</v>
      </c>
      <c r="Q26" t="str">
        <f t="shared" si="4"/>
        <v/>
      </c>
      <c r="R26">
        <f t="shared" si="5"/>
        <v>1</v>
      </c>
      <c r="S26">
        <f t="shared" si="6"/>
        <v>8.0734181709497221</v>
      </c>
      <c r="V26">
        <f t="shared" si="7"/>
        <v>1</v>
      </c>
      <c r="W26" t="str">
        <f t="shared" si="8"/>
        <v/>
      </c>
      <c r="X26">
        <f t="shared" si="9"/>
        <v>4274.6601559999981</v>
      </c>
      <c r="Y26" t="str">
        <f t="shared" si="10"/>
        <v/>
      </c>
      <c r="Z26">
        <f t="shared" si="11"/>
        <v>1</v>
      </c>
      <c r="AB26" s="3">
        <v>23</v>
      </c>
      <c r="AC26" s="4">
        <v>-765.08293292307758</v>
      </c>
      <c r="AD26" s="4">
        <v>1340.6011283333323</v>
      </c>
      <c r="AE26" s="4"/>
      <c r="AF26">
        <v>23</v>
      </c>
      <c r="AG26">
        <f t="shared" si="12"/>
        <v>-765.08293292307758</v>
      </c>
      <c r="AH26">
        <f t="shared" si="13"/>
        <v>1340.6011283333323</v>
      </c>
    </row>
    <row r="27" spans="1:34" x14ac:dyDescent="0.3">
      <c r="A27" t="s">
        <v>53</v>
      </c>
      <c r="B27">
        <v>50456.726562999997</v>
      </c>
      <c r="C27">
        <v>54503</v>
      </c>
      <c r="D27">
        <v>53792</v>
      </c>
      <c r="E27">
        <v>54309</v>
      </c>
      <c r="F27">
        <v>53502</v>
      </c>
      <c r="G27">
        <v>53372</v>
      </c>
      <c r="H27">
        <v>53830</v>
      </c>
      <c r="I27">
        <v>54503</v>
      </c>
      <c r="J27">
        <v>53946</v>
      </c>
      <c r="L27" s="1" t="str">
        <f t="shared" si="0"/>
        <v>02JUL2023:02:00:00</v>
      </c>
      <c r="M27">
        <v>2</v>
      </c>
      <c r="N27">
        <f t="shared" si="1"/>
        <v>4046.2734370000035</v>
      </c>
      <c r="O27" t="str">
        <f t="shared" si="2"/>
        <v/>
      </c>
      <c r="P27">
        <f t="shared" si="3"/>
        <v>4046.2734370000035</v>
      </c>
      <c r="Q27" t="str">
        <f t="shared" si="4"/>
        <v/>
      </c>
      <c r="R27">
        <f t="shared" si="5"/>
        <v>1</v>
      </c>
      <c r="S27">
        <f t="shared" si="6"/>
        <v>8.0192943788135924</v>
      </c>
      <c r="V27">
        <f t="shared" si="7"/>
        <v>2</v>
      </c>
      <c r="W27" t="str">
        <f t="shared" si="8"/>
        <v/>
      </c>
      <c r="X27">
        <f t="shared" si="9"/>
        <v>4046.2734370000035</v>
      </c>
      <c r="Y27" t="str">
        <f t="shared" si="10"/>
        <v/>
      </c>
      <c r="Z27">
        <f t="shared" si="11"/>
        <v>1</v>
      </c>
      <c r="AB27" s="3">
        <v>24</v>
      </c>
      <c r="AC27" s="4">
        <v>-1036.8178269090911</v>
      </c>
      <c r="AD27" s="4">
        <v>1221.0785153499994</v>
      </c>
      <c r="AE27" s="4"/>
      <c r="AF27">
        <v>24</v>
      </c>
      <c r="AG27">
        <f t="shared" si="12"/>
        <v>-1036.8178269090911</v>
      </c>
      <c r="AH27">
        <f t="shared" si="13"/>
        <v>1221.0785153499994</v>
      </c>
    </row>
    <row r="28" spans="1:34" x14ac:dyDescent="0.3">
      <c r="A28" t="s">
        <v>54</v>
      </c>
      <c r="B28">
        <v>48527.585937999997</v>
      </c>
      <c r="C28">
        <v>52286</v>
      </c>
      <c r="D28">
        <v>51685</v>
      </c>
      <c r="E28">
        <v>52128</v>
      </c>
      <c r="F28">
        <v>51312</v>
      </c>
      <c r="G28">
        <v>51205</v>
      </c>
      <c r="H28">
        <v>51417</v>
      </c>
      <c r="I28">
        <v>52286</v>
      </c>
      <c r="J28">
        <v>51699</v>
      </c>
      <c r="L28" s="1" t="str">
        <f t="shared" si="0"/>
        <v>02JUL2023:03:00:00</v>
      </c>
      <c r="M28">
        <v>3</v>
      </c>
      <c r="N28">
        <f t="shared" si="1"/>
        <v>3758.4140620000035</v>
      </c>
      <c r="O28" t="str">
        <f t="shared" si="2"/>
        <v/>
      </c>
      <c r="P28">
        <f t="shared" si="3"/>
        <v>3758.4140620000035</v>
      </c>
      <c r="Q28" t="str">
        <f t="shared" si="4"/>
        <v/>
      </c>
      <c r="R28">
        <f t="shared" si="5"/>
        <v>1</v>
      </c>
      <c r="S28">
        <f t="shared" si="6"/>
        <v>7.7449021816206622</v>
      </c>
      <c r="V28">
        <f t="shared" si="7"/>
        <v>3</v>
      </c>
      <c r="W28" t="str">
        <f t="shared" si="8"/>
        <v/>
      </c>
      <c r="X28">
        <f t="shared" si="9"/>
        <v>3758.4140620000035</v>
      </c>
      <c r="Y28" t="str">
        <f t="shared" si="10"/>
        <v/>
      </c>
      <c r="Z28">
        <f t="shared" si="11"/>
        <v>1</v>
      </c>
      <c r="AB28" s="3" t="s">
        <v>24</v>
      </c>
      <c r="AC28" s="4"/>
      <c r="AD28" s="4"/>
      <c r="AE28" s="4"/>
    </row>
    <row r="29" spans="1:34" x14ac:dyDescent="0.3">
      <c r="A29" t="s">
        <v>55</v>
      </c>
      <c r="B29">
        <v>47243.433594000002</v>
      </c>
      <c r="C29">
        <v>50769</v>
      </c>
      <c r="D29">
        <v>50237</v>
      </c>
      <c r="E29">
        <v>50667</v>
      </c>
      <c r="F29">
        <v>49636</v>
      </c>
      <c r="G29">
        <v>49614</v>
      </c>
      <c r="H29">
        <v>49690</v>
      </c>
      <c r="I29">
        <v>50769</v>
      </c>
      <c r="J29">
        <v>50110</v>
      </c>
      <c r="L29" s="1" t="str">
        <f t="shared" si="0"/>
        <v>02JUL2023:04:00:00</v>
      </c>
      <c r="M29">
        <v>4</v>
      </c>
      <c r="N29">
        <f t="shared" si="1"/>
        <v>3525.5664059999981</v>
      </c>
      <c r="O29" t="str">
        <f t="shared" si="2"/>
        <v/>
      </c>
      <c r="P29">
        <f t="shared" si="3"/>
        <v>3525.5664059999981</v>
      </c>
      <c r="Q29" t="str">
        <f t="shared" si="4"/>
        <v/>
      </c>
      <c r="R29">
        <f t="shared" si="5"/>
        <v>1</v>
      </c>
      <c r="S29">
        <f t="shared" si="6"/>
        <v>7.4625532858131454</v>
      </c>
      <c r="V29">
        <f t="shared" si="7"/>
        <v>4</v>
      </c>
      <c r="W29" t="str">
        <f t="shared" si="8"/>
        <v/>
      </c>
      <c r="X29">
        <f t="shared" si="9"/>
        <v>3525.5664059999981</v>
      </c>
      <c r="Y29" t="str">
        <f t="shared" si="10"/>
        <v/>
      </c>
      <c r="Z29">
        <f t="shared" si="11"/>
        <v>1</v>
      </c>
      <c r="AB29" s="3" t="s">
        <v>13</v>
      </c>
      <c r="AC29" s="4">
        <v>-892.10666805116352</v>
      </c>
      <c r="AD29" s="4">
        <v>1699.0599474280282</v>
      </c>
    </row>
    <row r="30" spans="1:34" x14ac:dyDescent="0.3">
      <c r="A30" t="s">
        <v>56</v>
      </c>
      <c r="B30">
        <v>46326.933594000002</v>
      </c>
      <c r="C30">
        <v>49614</v>
      </c>
      <c r="D30">
        <v>48985</v>
      </c>
      <c r="E30">
        <v>49454</v>
      </c>
      <c r="F30">
        <v>48515</v>
      </c>
      <c r="G30">
        <v>48498</v>
      </c>
      <c r="H30">
        <v>48442</v>
      </c>
      <c r="I30">
        <v>49614</v>
      </c>
      <c r="J30">
        <v>48915</v>
      </c>
      <c r="L30" s="1" t="str">
        <f t="shared" si="0"/>
        <v>02JUL2023:05:00:00</v>
      </c>
      <c r="M30">
        <v>5</v>
      </c>
      <c r="N30">
        <f t="shared" si="1"/>
        <v>3287.0664059999981</v>
      </c>
      <c r="O30" t="str">
        <f t="shared" si="2"/>
        <v/>
      </c>
      <c r="P30">
        <f t="shared" si="3"/>
        <v>3287.0664059999981</v>
      </c>
      <c r="Q30" t="str">
        <f t="shared" si="4"/>
        <v/>
      </c>
      <c r="R30">
        <f t="shared" si="5"/>
        <v>1</v>
      </c>
      <c r="S30">
        <f t="shared" si="6"/>
        <v>7.0953679663048534</v>
      </c>
      <c r="V30">
        <f t="shared" si="7"/>
        <v>5</v>
      </c>
      <c r="W30" t="str">
        <f t="shared" si="8"/>
        <v/>
      </c>
      <c r="X30">
        <f t="shared" si="9"/>
        <v>3287.0664059999981</v>
      </c>
      <c r="Y30" t="str">
        <f t="shared" si="10"/>
        <v/>
      </c>
      <c r="Z30">
        <f t="shared" si="11"/>
        <v>1</v>
      </c>
    </row>
    <row r="31" spans="1:34" x14ac:dyDescent="0.3">
      <c r="A31" t="s">
        <v>57</v>
      </c>
      <c r="B31">
        <v>45868.78125</v>
      </c>
      <c r="C31">
        <v>48936</v>
      </c>
      <c r="D31">
        <v>47775</v>
      </c>
      <c r="E31">
        <v>48127</v>
      </c>
      <c r="F31">
        <v>47909</v>
      </c>
      <c r="G31">
        <v>47913</v>
      </c>
      <c r="H31">
        <v>47754</v>
      </c>
      <c r="I31">
        <v>48936</v>
      </c>
      <c r="J31">
        <v>48144</v>
      </c>
      <c r="L31" s="1" t="str">
        <f t="shared" si="0"/>
        <v>02JUL2023:06:00:00</v>
      </c>
      <c r="M31">
        <v>6</v>
      </c>
      <c r="N31">
        <f t="shared" si="1"/>
        <v>3067.21875</v>
      </c>
      <c r="O31" t="str">
        <f t="shared" si="2"/>
        <v/>
      </c>
      <c r="P31">
        <f t="shared" si="3"/>
        <v>3067.21875</v>
      </c>
      <c r="Q31" t="str">
        <f t="shared" si="4"/>
        <v/>
      </c>
      <c r="R31">
        <f t="shared" si="5"/>
        <v>1</v>
      </c>
      <c r="S31">
        <f t="shared" si="6"/>
        <v>6.6869418947118859</v>
      </c>
      <c r="V31">
        <f t="shared" si="7"/>
        <v>6</v>
      </c>
      <c r="W31" t="str">
        <f t="shared" si="8"/>
        <v/>
      </c>
      <c r="X31">
        <f t="shared" si="9"/>
        <v>3067.21875</v>
      </c>
      <c r="Y31" t="str">
        <f t="shared" si="10"/>
        <v/>
      </c>
      <c r="Z31">
        <f t="shared" si="11"/>
        <v>1</v>
      </c>
    </row>
    <row r="32" spans="1:34" x14ac:dyDescent="0.3">
      <c r="A32" t="s">
        <v>58</v>
      </c>
      <c r="B32">
        <v>45567.058594000002</v>
      </c>
      <c r="C32">
        <v>48100</v>
      </c>
      <c r="D32">
        <v>46707</v>
      </c>
      <c r="E32">
        <v>46821</v>
      </c>
      <c r="F32">
        <v>47181</v>
      </c>
      <c r="G32">
        <v>47153</v>
      </c>
      <c r="H32">
        <v>46878</v>
      </c>
      <c r="I32">
        <v>48100</v>
      </c>
      <c r="J32">
        <v>47268</v>
      </c>
      <c r="L32" s="1" t="str">
        <f t="shared" si="0"/>
        <v>02JUL2023:07:00:00</v>
      </c>
      <c r="M32">
        <v>7</v>
      </c>
      <c r="N32">
        <f t="shared" si="1"/>
        <v>2532.9414059999981</v>
      </c>
      <c r="O32" t="str">
        <f t="shared" si="2"/>
        <v/>
      </c>
      <c r="P32">
        <f t="shared" si="3"/>
        <v>2532.9414059999981</v>
      </c>
      <c r="Q32" t="str">
        <f t="shared" si="4"/>
        <v/>
      </c>
      <c r="R32">
        <f t="shared" si="5"/>
        <v>1</v>
      </c>
      <c r="S32">
        <f t="shared" si="6"/>
        <v>5.5587116749588068</v>
      </c>
      <c r="V32">
        <f t="shared" si="7"/>
        <v>7</v>
      </c>
      <c r="W32" t="str">
        <f t="shared" si="8"/>
        <v/>
      </c>
      <c r="X32">
        <f t="shared" si="9"/>
        <v>2532.9414059999981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">
        <v>59</v>
      </c>
      <c r="B33">
        <v>46071.257812999997</v>
      </c>
      <c r="C33">
        <v>47937</v>
      </c>
      <c r="D33">
        <v>47440</v>
      </c>
      <c r="E33">
        <v>47356</v>
      </c>
      <c r="F33">
        <v>47223</v>
      </c>
      <c r="G33">
        <v>47222</v>
      </c>
      <c r="H33">
        <v>46933</v>
      </c>
      <c r="I33">
        <v>47937</v>
      </c>
      <c r="J33">
        <v>47393</v>
      </c>
      <c r="L33" s="1" t="str">
        <f t="shared" si="0"/>
        <v>02JUL2023:08:00:00</v>
      </c>
      <c r="M33">
        <v>8</v>
      </c>
      <c r="N33">
        <f t="shared" si="1"/>
        <v>1865.7421870000035</v>
      </c>
      <c r="O33" t="str">
        <f t="shared" si="2"/>
        <v/>
      </c>
      <c r="P33">
        <f t="shared" si="3"/>
        <v>1865.7421870000035</v>
      </c>
      <c r="Q33" t="str">
        <f t="shared" si="4"/>
        <v/>
      </c>
      <c r="R33">
        <f t="shared" si="5"/>
        <v>1</v>
      </c>
      <c r="S33">
        <f t="shared" si="6"/>
        <v>4.0496879737317348</v>
      </c>
      <c r="V33">
        <f t="shared" si="7"/>
        <v>8</v>
      </c>
      <c r="W33" t="str">
        <f t="shared" si="8"/>
        <v/>
      </c>
      <c r="X33">
        <f t="shared" si="9"/>
        <v>1865.7421870000035</v>
      </c>
      <c r="Y33" t="str">
        <f t="shared" si="10"/>
        <v/>
      </c>
      <c r="Z33">
        <f t="shared" si="11"/>
        <v>1</v>
      </c>
      <c r="AB33" s="3">
        <v>1</v>
      </c>
      <c r="AC33" s="4">
        <v>9</v>
      </c>
      <c r="AD33" s="4">
        <v>22</v>
      </c>
      <c r="AF33">
        <v>1</v>
      </c>
      <c r="AG33">
        <f>AC33</f>
        <v>9</v>
      </c>
      <c r="AH33">
        <f>AD33</f>
        <v>22</v>
      </c>
    </row>
    <row r="34" spans="1:34" x14ac:dyDescent="0.3">
      <c r="A34" t="s">
        <v>60</v>
      </c>
      <c r="B34">
        <v>48440.402344000002</v>
      </c>
      <c r="C34">
        <v>50309</v>
      </c>
      <c r="D34">
        <v>50487</v>
      </c>
      <c r="E34">
        <v>50682</v>
      </c>
      <c r="F34">
        <v>49890</v>
      </c>
      <c r="G34">
        <v>49785</v>
      </c>
      <c r="H34">
        <v>49874</v>
      </c>
      <c r="I34">
        <v>50309</v>
      </c>
      <c r="J34">
        <v>50120</v>
      </c>
      <c r="L34" s="1" t="str">
        <f t="shared" si="0"/>
        <v>02JUL2023:09:00:00</v>
      </c>
      <c r="M34">
        <v>9</v>
      </c>
      <c r="N34">
        <f t="shared" si="1"/>
        <v>1868.5976559999981</v>
      </c>
      <c r="O34" t="str">
        <f t="shared" si="2"/>
        <v/>
      </c>
      <c r="P34">
        <f t="shared" si="3"/>
        <v>1868.5976559999981</v>
      </c>
      <c r="Q34" t="str">
        <f t="shared" si="4"/>
        <v/>
      </c>
      <c r="R34">
        <f t="shared" si="5"/>
        <v>1</v>
      </c>
      <c r="S34">
        <f t="shared" si="6"/>
        <v>3.8575188594226222</v>
      </c>
      <c r="V34">
        <f t="shared" si="7"/>
        <v>9</v>
      </c>
      <c r="W34" t="str">
        <f t="shared" si="8"/>
        <v/>
      </c>
      <c r="X34">
        <f t="shared" si="9"/>
        <v>1868.5976559999981</v>
      </c>
      <c r="Y34" t="str">
        <f t="shared" si="10"/>
        <v/>
      </c>
      <c r="Z34">
        <f t="shared" si="11"/>
        <v>1</v>
      </c>
      <c r="AB34" s="3">
        <v>2</v>
      </c>
      <c r="AC34" s="4">
        <v>6</v>
      </c>
      <c r="AD34" s="4">
        <v>25</v>
      </c>
      <c r="AF34">
        <v>2</v>
      </c>
      <c r="AG34">
        <f t="shared" ref="AG34:AG56" si="14">AC34</f>
        <v>6</v>
      </c>
      <c r="AH34">
        <f t="shared" ref="AH34:AH56" si="15">AD34</f>
        <v>25</v>
      </c>
    </row>
    <row r="35" spans="1:34" x14ac:dyDescent="0.3">
      <c r="A35" t="s">
        <v>61</v>
      </c>
      <c r="B35">
        <v>51864.410155999998</v>
      </c>
      <c r="C35">
        <v>53994</v>
      </c>
      <c r="D35">
        <v>54119</v>
      </c>
      <c r="E35">
        <v>54564</v>
      </c>
      <c r="F35">
        <v>53916</v>
      </c>
      <c r="G35">
        <v>53627</v>
      </c>
      <c r="H35">
        <v>54240</v>
      </c>
      <c r="I35">
        <v>53994</v>
      </c>
      <c r="J35">
        <v>54048</v>
      </c>
      <c r="L35" s="1" t="str">
        <f t="shared" si="0"/>
        <v>02JUL2023:10:00:00</v>
      </c>
      <c r="M35">
        <v>10</v>
      </c>
      <c r="N35">
        <f t="shared" si="1"/>
        <v>2129.5898440000019</v>
      </c>
      <c r="O35" t="str">
        <f t="shared" si="2"/>
        <v/>
      </c>
      <c r="P35">
        <f t="shared" si="3"/>
        <v>2129.5898440000019</v>
      </c>
      <c r="Q35" t="str">
        <f t="shared" si="4"/>
        <v/>
      </c>
      <c r="R35">
        <f t="shared" si="5"/>
        <v>1</v>
      </c>
      <c r="S35">
        <f t="shared" si="6"/>
        <v>4.1060716541353317</v>
      </c>
      <c r="V35">
        <f t="shared" si="7"/>
        <v>10</v>
      </c>
      <c r="W35" t="str">
        <f t="shared" si="8"/>
        <v/>
      </c>
      <c r="X35">
        <f t="shared" si="9"/>
        <v>2129.5898440000019</v>
      </c>
      <c r="Y35" t="str">
        <f t="shared" si="10"/>
        <v/>
      </c>
      <c r="Z35">
        <f t="shared" si="11"/>
        <v>1</v>
      </c>
      <c r="AB35" s="3">
        <v>3</v>
      </c>
      <c r="AC35" s="4">
        <v>9</v>
      </c>
      <c r="AD35" s="4">
        <v>21</v>
      </c>
      <c r="AF35">
        <v>3</v>
      </c>
      <c r="AG35">
        <f t="shared" si="14"/>
        <v>9</v>
      </c>
      <c r="AH35">
        <f t="shared" si="15"/>
        <v>21</v>
      </c>
    </row>
    <row r="36" spans="1:34" x14ac:dyDescent="0.3">
      <c r="A36" t="s">
        <v>62</v>
      </c>
      <c r="B36">
        <v>55263.613280999998</v>
      </c>
      <c r="C36">
        <v>57713</v>
      </c>
      <c r="D36">
        <v>57718</v>
      </c>
      <c r="E36">
        <v>57841</v>
      </c>
      <c r="F36">
        <v>58117</v>
      </c>
      <c r="G36">
        <v>57546</v>
      </c>
      <c r="H36">
        <v>58685</v>
      </c>
      <c r="I36">
        <v>57713</v>
      </c>
      <c r="J36">
        <v>58029</v>
      </c>
      <c r="L36" s="1" t="str">
        <f t="shared" si="0"/>
        <v>02JUL2023:11:00:00</v>
      </c>
      <c r="M36">
        <v>11</v>
      </c>
      <c r="N36">
        <f t="shared" si="1"/>
        <v>2449.3867190000019</v>
      </c>
      <c r="O36" t="str">
        <f t="shared" si="2"/>
        <v/>
      </c>
      <c r="P36">
        <f t="shared" si="3"/>
        <v>2449.3867190000019</v>
      </c>
      <c r="Q36" t="str">
        <f t="shared" si="4"/>
        <v/>
      </c>
      <c r="R36">
        <f t="shared" si="5"/>
        <v>1</v>
      </c>
      <c r="S36">
        <f t="shared" si="6"/>
        <v>4.4321870641095371</v>
      </c>
      <c r="V36">
        <f t="shared" si="7"/>
        <v>11</v>
      </c>
      <c r="W36" t="str">
        <f t="shared" si="8"/>
        <v/>
      </c>
      <c r="X36">
        <f t="shared" si="9"/>
        <v>2449.3867190000019</v>
      </c>
      <c r="Y36" t="str">
        <f t="shared" si="10"/>
        <v/>
      </c>
      <c r="Z36">
        <f t="shared" si="11"/>
        <v>1</v>
      </c>
      <c r="AB36" s="3">
        <v>4</v>
      </c>
      <c r="AC36" s="4">
        <v>12</v>
      </c>
      <c r="AD36" s="4">
        <v>19</v>
      </c>
      <c r="AF36">
        <v>4</v>
      </c>
      <c r="AG36">
        <f t="shared" si="14"/>
        <v>12</v>
      </c>
      <c r="AH36">
        <f t="shared" si="15"/>
        <v>19</v>
      </c>
    </row>
    <row r="37" spans="1:34" x14ac:dyDescent="0.3">
      <c r="A37" t="s">
        <v>63</v>
      </c>
      <c r="B37">
        <v>58339.238280999998</v>
      </c>
      <c r="C37">
        <v>61400</v>
      </c>
      <c r="D37">
        <v>61211</v>
      </c>
      <c r="E37">
        <v>61314</v>
      </c>
      <c r="F37">
        <v>62158</v>
      </c>
      <c r="G37">
        <v>61252</v>
      </c>
      <c r="H37">
        <v>63239</v>
      </c>
      <c r="I37">
        <v>61400</v>
      </c>
      <c r="J37">
        <v>61975</v>
      </c>
      <c r="L37" s="1" t="str">
        <f t="shared" si="0"/>
        <v>02JUL2023:12:00:00</v>
      </c>
      <c r="M37">
        <v>12</v>
      </c>
      <c r="N37">
        <f t="shared" si="1"/>
        <v>3060.7617190000019</v>
      </c>
      <c r="O37" t="str">
        <f t="shared" si="2"/>
        <v/>
      </c>
      <c r="P37">
        <f t="shared" si="3"/>
        <v>3060.7617190000019</v>
      </c>
      <c r="Q37" t="str">
        <f t="shared" si="4"/>
        <v/>
      </c>
      <c r="R37">
        <f t="shared" si="5"/>
        <v>1</v>
      </c>
      <c r="S37">
        <f t="shared" si="6"/>
        <v>5.2464889998346704</v>
      </c>
      <c r="V37">
        <f t="shared" si="7"/>
        <v>12</v>
      </c>
      <c r="W37" t="str">
        <f t="shared" si="8"/>
        <v/>
      </c>
      <c r="X37">
        <f t="shared" si="9"/>
        <v>3060.7617190000019</v>
      </c>
      <c r="Y37" t="str">
        <f t="shared" si="10"/>
        <v/>
      </c>
      <c r="Z37">
        <f t="shared" si="11"/>
        <v>1</v>
      </c>
      <c r="AB37" s="3">
        <v>5</v>
      </c>
      <c r="AC37" s="4">
        <v>12</v>
      </c>
      <c r="AD37" s="4">
        <v>19</v>
      </c>
      <c r="AF37">
        <v>5</v>
      </c>
      <c r="AG37">
        <f t="shared" si="14"/>
        <v>12</v>
      </c>
      <c r="AH37">
        <f t="shared" si="15"/>
        <v>19</v>
      </c>
    </row>
    <row r="38" spans="1:34" x14ac:dyDescent="0.3">
      <c r="A38" t="s">
        <v>64</v>
      </c>
      <c r="B38">
        <v>61830.410155999998</v>
      </c>
      <c r="C38">
        <v>65079</v>
      </c>
      <c r="D38">
        <v>64278</v>
      </c>
      <c r="E38">
        <v>64383</v>
      </c>
      <c r="F38">
        <v>65879</v>
      </c>
      <c r="G38">
        <v>64792</v>
      </c>
      <c r="H38">
        <v>67742</v>
      </c>
      <c r="I38">
        <v>65079</v>
      </c>
      <c r="J38">
        <v>65769</v>
      </c>
      <c r="L38" s="1" t="str">
        <f t="shared" si="0"/>
        <v>02JUL2023:13:00:00</v>
      </c>
      <c r="M38">
        <v>13</v>
      </c>
      <c r="N38">
        <f t="shared" si="1"/>
        <v>3248.5898440000019</v>
      </c>
      <c r="O38" t="str">
        <f t="shared" si="2"/>
        <v/>
      </c>
      <c r="P38">
        <f t="shared" si="3"/>
        <v>3248.5898440000019</v>
      </c>
      <c r="Q38" t="str">
        <f t="shared" si="4"/>
        <v/>
      </c>
      <c r="R38">
        <f t="shared" si="5"/>
        <v>1</v>
      </c>
      <c r="S38">
        <f t="shared" si="6"/>
        <v>5.2540324992244294</v>
      </c>
      <c r="V38">
        <f t="shared" si="7"/>
        <v>13</v>
      </c>
      <c r="W38" t="str">
        <f t="shared" si="8"/>
        <v/>
      </c>
      <c r="X38">
        <f t="shared" si="9"/>
        <v>3248.5898440000019</v>
      </c>
      <c r="Y38" t="str">
        <f t="shared" si="10"/>
        <v/>
      </c>
      <c r="Z38">
        <f t="shared" si="11"/>
        <v>1</v>
      </c>
      <c r="AB38" s="3">
        <v>6</v>
      </c>
      <c r="AC38" s="4">
        <v>15</v>
      </c>
      <c r="AD38" s="4">
        <v>16</v>
      </c>
      <c r="AF38">
        <v>6</v>
      </c>
      <c r="AG38">
        <f t="shared" si="14"/>
        <v>15</v>
      </c>
      <c r="AH38">
        <f t="shared" si="15"/>
        <v>16</v>
      </c>
    </row>
    <row r="39" spans="1:34" x14ac:dyDescent="0.3">
      <c r="A39" t="s">
        <v>65</v>
      </c>
      <c r="B39">
        <v>64929.4375</v>
      </c>
      <c r="C39">
        <v>67963</v>
      </c>
      <c r="D39">
        <v>66998</v>
      </c>
      <c r="E39">
        <v>66789</v>
      </c>
      <c r="F39">
        <v>68723</v>
      </c>
      <c r="G39">
        <v>67572</v>
      </c>
      <c r="H39">
        <v>71298</v>
      </c>
      <c r="I39">
        <v>67963</v>
      </c>
      <c r="J39">
        <v>68807</v>
      </c>
      <c r="L39" s="1" t="str">
        <f t="shared" si="0"/>
        <v>02JUL2023:14:00:00</v>
      </c>
      <c r="M39">
        <v>14</v>
      </c>
      <c r="N39">
        <f t="shared" si="1"/>
        <v>3033.5625</v>
      </c>
      <c r="O39" t="str">
        <f t="shared" si="2"/>
        <v/>
      </c>
      <c r="P39">
        <f t="shared" si="3"/>
        <v>3033.5625</v>
      </c>
      <c r="Q39" t="str">
        <f t="shared" si="4"/>
        <v/>
      </c>
      <c r="R39">
        <f t="shared" si="5"/>
        <v>1</v>
      </c>
      <c r="S39">
        <f t="shared" si="6"/>
        <v>4.6720911450988618</v>
      </c>
      <c r="V39">
        <f t="shared" si="7"/>
        <v>14</v>
      </c>
      <c r="W39" t="str">
        <f t="shared" si="8"/>
        <v/>
      </c>
      <c r="X39">
        <f t="shared" si="9"/>
        <v>3033.5625</v>
      </c>
      <c r="Y39" t="str">
        <f t="shared" si="10"/>
        <v/>
      </c>
      <c r="Z39">
        <f t="shared" si="11"/>
        <v>1</v>
      </c>
      <c r="AB39" s="3">
        <v>7</v>
      </c>
      <c r="AC39" s="4">
        <v>21</v>
      </c>
      <c r="AD39" s="4">
        <v>10</v>
      </c>
      <c r="AF39">
        <v>7</v>
      </c>
      <c r="AG39">
        <f t="shared" si="14"/>
        <v>21</v>
      </c>
      <c r="AH39">
        <f t="shared" si="15"/>
        <v>10</v>
      </c>
    </row>
    <row r="40" spans="1:34" x14ac:dyDescent="0.3">
      <c r="A40" t="s">
        <v>66</v>
      </c>
      <c r="B40">
        <v>67404.28125</v>
      </c>
      <c r="C40">
        <v>69731</v>
      </c>
      <c r="D40">
        <v>68817</v>
      </c>
      <c r="E40">
        <v>68477</v>
      </c>
      <c r="F40">
        <v>70646</v>
      </c>
      <c r="G40">
        <v>69495</v>
      </c>
      <c r="H40">
        <v>73602</v>
      </c>
      <c r="I40">
        <v>69731</v>
      </c>
      <c r="J40">
        <v>70777</v>
      </c>
      <c r="L40" s="1" t="str">
        <f t="shared" si="0"/>
        <v>02JUL2023:15:00:00</v>
      </c>
      <c r="M40">
        <v>15</v>
      </c>
      <c r="N40">
        <f t="shared" si="1"/>
        <v>2326.71875</v>
      </c>
      <c r="O40" t="str">
        <f t="shared" si="2"/>
        <v/>
      </c>
      <c r="P40">
        <f t="shared" si="3"/>
        <v>2326.71875</v>
      </c>
      <c r="Q40" t="str">
        <f t="shared" si="4"/>
        <v/>
      </c>
      <c r="R40">
        <f t="shared" si="5"/>
        <v>1</v>
      </c>
      <c r="S40">
        <f t="shared" si="6"/>
        <v>3.4518857064439064</v>
      </c>
      <c r="V40">
        <f t="shared" si="7"/>
        <v>15</v>
      </c>
      <c r="W40" t="str">
        <f t="shared" si="8"/>
        <v/>
      </c>
      <c r="X40">
        <f t="shared" si="9"/>
        <v>2326.71875</v>
      </c>
      <c r="Y40" t="str">
        <f t="shared" si="10"/>
        <v/>
      </c>
      <c r="Z40">
        <f t="shared" si="11"/>
        <v>1</v>
      </c>
      <c r="AB40" s="3">
        <v>8</v>
      </c>
      <c r="AC40" s="4">
        <v>24</v>
      </c>
      <c r="AD40" s="4">
        <v>7</v>
      </c>
      <c r="AF40">
        <v>8</v>
      </c>
      <c r="AG40">
        <f t="shared" si="14"/>
        <v>24</v>
      </c>
      <c r="AH40">
        <f t="shared" si="15"/>
        <v>7</v>
      </c>
    </row>
    <row r="41" spans="1:34" x14ac:dyDescent="0.3">
      <c r="A41" t="s">
        <v>67</v>
      </c>
      <c r="B41">
        <v>68906.46875</v>
      </c>
      <c r="C41">
        <v>70707</v>
      </c>
      <c r="D41">
        <v>70157</v>
      </c>
      <c r="E41">
        <v>69852</v>
      </c>
      <c r="F41">
        <v>71888</v>
      </c>
      <c r="G41">
        <v>70900</v>
      </c>
      <c r="H41">
        <v>74727</v>
      </c>
      <c r="I41">
        <v>70707</v>
      </c>
      <c r="J41">
        <v>71940</v>
      </c>
      <c r="L41" s="1" t="str">
        <f t="shared" si="0"/>
        <v>02JUL2023:16:00:00</v>
      </c>
      <c r="M41">
        <v>16</v>
      </c>
      <c r="N41">
        <f t="shared" si="1"/>
        <v>1800.53125</v>
      </c>
      <c r="O41" t="str">
        <f t="shared" si="2"/>
        <v/>
      </c>
      <c r="P41">
        <f t="shared" si="3"/>
        <v>1800.53125</v>
      </c>
      <c r="Q41" t="str">
        <f t="shared" si="4"/>
        <v/>
      </c>
      <c r="R41">
        <f t="shared" si="5"/>
        <v>1</v>
      </c>
      <c r="S41">
        <f t="shared" si="6"/>
        <v>2.6130075777537214</v>
      </c>
      <c r="V41">
        <f t="shared" si="7"/>
        <v>16</v>
      </c>
      <c r="W41" t="str">
        <f t="shared" si="8"/>
        <v/>
      </c>
      <c r="X41">
        <f t="shared" si="9"/>
        <v>1800.53125</v>
      </c>
      <c r="Y41" t="str">
        <f t="shared" si="10"/>
        <v/>
      </c>
      <c r="Z41">
        <f t="shared" si="11"/>
        <v>1</v>
      </c>
      <c r="AB41" s="3">
        <v>9</v>
      </c>
      <c r="AC41" s="4">
        <v>22</v>
      </c>
      <c r="AD41" s="4">
        <v>9</v>
      </c>
      <c r="AF41">
        <v>9</v>
      </c>
      <c r="AG41">
        <f t="shared" si="14"/>
        <v>22</v>
      </c>
      <c r="AH41">
        <f t="shared" si="15"/>
        <v>9</v>
      </c>
    </row>
    <row r="42" spans="1:34" x14ac:dyDescent="0.3">
      <c r="A42" t="s">
        <v>68</v>
      </c>
      <c r="B42">
        <v>69602.398438000004</v>
      </c>
      <c r="C42">
        <v>71029</v>
      </c>
      <c r="D42">
        <v>70767</v>
      </c>
      <c r="E42">
        <v>70335</v>
      </c>
      <c r="F42">
        <v>72503</v>
      </c>
      <c r="G42">
        <v>71671</v>
      </c>
      <c r="H42">
        <v>74995</v>
      </c>
      <c r="I42">
        <v>71029</v>
      </c>
      <c r="J42">
        <v>72378</v>
      </c>
      <c r="L42" s="1" t="str">
        <f t="shared" si="0"/>
        <v>02JUL2023:17:00:00</v>
      </c>
      <c r="M42">
        <v>17</v>
      </c>
      <c r="N42">
        <f t="shared" si="1"/>
        <v>1426.6015619999962</v>
      </c>
      <c r="O42" t="str">
        <f t="shared" si="2"/>
        <v/>
      </c>
      <c r="P42">
        <f t="shared" si="3"/>
        <v>1426.6015619999962</v>
      </c>
      <c r="Q42" t="str">
        <f t="shared" si="4"/>
        <v/>
      </c>
      <c r="R42">
        <f t="shared" si="5"/>
        <v>1</v>
      </c>
      <c r="S42">
        <f t="shared" si="6"/>
        <v>2.0496442565420723</v>
      </c>
      <c r="V42">
        <f t="shared" si="7"/>
        <v>17</v>
      </c>
      <c r="W42" t="str">
        <f t="shared" si="8"/>
        <v/>
      </c>
      <c r="X42">
        <f t="shared" si="9"/>
        <v>1426.6015619999962</v>
      </c>
      <c r="Y42" t="str">
        <f t="shared" si="10"/>
        <v/>
      </c>
      <c r="Z42">
        <f t="shared" si="11"/>
        <v>1</v>
      </c>
      <c r="AB42" s="3">
        <v>10</v>
      </c>
      <c r="AC42" s="4">
        <v>16</v>
      </c>
      <c r="AD42" s="4">
        <v>15</v>
      </c>
      <c r="AF42">
        <v>10</v>
      </c>
      <c r="AG42">
        <f t="shared" si="14"/>
        <v>16</v>
      </c>
      <c r="AH42">
        <f t="shared" si="15"/>
        <v>15</v>
      </c>
    </row>
    <row r="43" spans="1:34" x14ac:dyDescent="0.3">
      <c r="A43" t="s">
        <v>69</v>
      </c>
      <c r="B43">
        <v>68747.742188000004</v>
      </c>
      <c r="C43">
        <v>70678</v>
      </c>
      <c r="D43">
        <v>70632</v>
      </c>
      <c r="E43">
        <v>70086</v>
      </c>
      <c r="F43">
        <v>72224</v>
      </c>
      <c r="G43">
        <v>71720</v>
      </c>
      <c r="H43">
        <v>74341</v>
      </c>
      <c r="I43">
        <v>70678</v>
      </c>
      <c r="J43">
        <v>72026</v>
      </c>
      <c r="L43" s="1" t="str">
        <f t="shared" si="0"/>
        <v>02JUL2023:18:00:00</v>
      </c>
      <c r="M43">
        <v>18</v>
      </c>
      <c r="N43">
        <f t="shared" si="1"/>
        <v>1930.2578119999962</v>
      </c>
      <c r="O43" t="str">
        <f t="shared" si="2"/>
        <v/>
      </c>
      <c r="P43">
        <f t="shared" si="3"/>
        <v>1930.2578119999962</v>
      </c>
      <c r="Q43" t="str">
        <f t="shared" si="4"/>
        <v/>
      </c>
      <c r="R43">
        <f t="shared" si="5"/>
        <v>1</v>
      </c>
      <c r="S43">
        <f t="shared" si="6"/>
        <v>2.8077399352569934</v>
      </c>
      <c r="V43">
        <f t="shared" si="7"/>
        <v>18</v>
      </c>
      <c r="W43" t="str">
        <f t="shared" si="8"/>
        <v/>
      </c>
      <c r="X43">
        <f t="shared" si="9"/>
        <v>1930.2578119999962</v>
      </c>
      <c r="Y43" t="str">
        <f t="shared" si="10"/>
        <v/>
      </c>
      <c r="Z43">
        <f t="shared" si="11"/>
        <v>1</v>
      </c>
      <c r="AB43" s="3">
        <v>11</v>
      </c>
      <c r="AC43" s="4">
        <v>8</v>
      </c>
      <c r="AD43" s="4">
        <v>23</v>
      </c>
      <c r="AF43">
        <v>11</v>
      </c>
      <c r="AG43">
        <f t="shared" si="14"/>
        <v>8</v>
      </c>
      <c r="AH43">
        <f t="shared" si="15"/>
        <v>23</v>
      </c>
    </row>
    <row r="44" spans="1:34" x14ac:dyDescent="0.3">
      <c r="A44" t="s">
        <v>70</v>
      </c>
      <c r="B44">
        <v>67516.078125</v>
      </c>
      <c r="C44">
        <v>69451</v>
      </c>
      <c r="D44">
        <v>70718</v>
      </c>
      <c r="E44">
        <v>69920</v>
      </c>
      <c r="F44">
        <v>70885</v>
      </c>
      <c r="G44">
        <v>70638</v>
      </c>
      <c r="H44">
        <v>72763</v>
      </c>
      <c r="I44">
        <v>69451</v>
      </c>
      <c r="J44">
        <v>70960</v>
      </c>
      <c r="L44" s="1" t="str">
        <f t="shared" si="0"/>
        <v>02JUL2023:19:00:00</v>
      </c>
      <c r="M44">
        <v>19</v>
      </c>
      <c r="N44">
        <f t="shared" si="1"/>
        <v>1934.921875</v>
      </c>
      <c r="O44" t="str">
        <f t="shared" si="2"/>
        <v/>
      </c>
      <c r="P44">
        <f t="shared" si="3"/>
        <v>1934.921875</v>
      </c>
      <c r="Q44" t="str">
        <f t="shared" si="4"/>
        <v/>
      </c>
      <c r="R44">
        <f t="shared" si="5"/>
        <v>1</v>
      </c>
      <c r="S44">
        <f t="shared" si="6"/>
        <v>2.8658682920202572</v>
      </c>
      <c r="V44">
        <f t="shared" si="7"/>
        <v>19</v>
      </c>
      <c r="W44" t="str">
        <f t="shared" si="8"/>
        <v/>
      </c>
      <c r="X44">
        <f t="shared" si="9"/>
        <v>1934.921875</v>
      </c>
      <c r="Y44" t="str">
        <f t="shared" si="10"/>
        <v/>
      </c>
      <c r="Z44">
        <f t="shared" si="11"/>
        <v>1</v>
      </c>
      <c r="AB44" s="3">
        <v>12</v>
      </c>
      <c r="AC44" s="4">
        <v>4</v>
      </c>
      <c r="AD44" s="4">
        <v>27</v>
      </c>
      <c r="AF44">
        <v>12</v>
      </c>
      <c r="AG44">
        <f t="shared" si="14"/>
        <v>4</v>
      </c>
      <c r="AH44">
        <f t="shared" si="15"/>
        <v>27</v>
      </c>
    </row>
    <row r="45" spans="1:34" x14ac:dyDescent="0.3">
      <c r="A45" t="s">
        <v>71</v>
      </c>
      <c r="B45">
        <v>65968.1875</v>
      </c>
      <c r="C45">
        <v>68031</v>
      </c>
      <c r="D45">
        <v>69164</v>
      </c>
      <c r="E45">
        <v>68480</v>
      </c>
      <c r="F45">
        <v>68908</v>
      </c>
      <c r="G45">
        <v>68913</v>
      </c>
      <c r="H45">
        <v>70498</v>
      </c>
      <c r="I45">
        <v>68031</v>
      </c>
      <c r="J45">
        <v>69174</v>
      </c>
      <c r="L45" s="1" t="str">
        <f t="shared" si="0"/>
        <v>02JUL2023:20:00:00</v>
      </c>
      <c r="M45">
        <v>20</v>
      </c>
      <c r="N45">
        <f t="shared" si="1"/>
        <v>2062.8125</v>
      </c>
      <c r="O45" t="str">
        <f t="shared" si="2"/>
        <v/>
      </c>
      <c r="P45">
        <f t="shared" si="3"/>
        <v>2062.8125</v>
      </c>
      <c r="Q45" t="str">
        <f t="shared" si="4"/>
        <v/>
      </c>
      <c r="R45">
        <f t="shared" si="5"/>
        <v>1</v>
      </c>
      <c r="S45">
        <f t="shared" si="6"/>
        <v>3.1269807132415153</v>
      </c>
      <c r="V45">
        <f t="shared" si="7"/>
        <v>20</v>
      </c>
      <c r="W45" t="str">
        <f t="shared" si="8"/>
        <v/>
      </c>
      <c r="X45">
        <f t="shared" si="9"/>
        <v>2062.8125</v>
      </c>
      <c r="Y45" t="str">
        <f t="shared" si="10"/>
        <v/>
      </c>
      <c r="Z45">
        <f t="shared" si="11"/>
        <v>1</v>
      </c>
      <c r="AB45" s="3">
        <v>13</v>
      </c>
      <c r="AC45" s="4">
        <v>1</v>
      </c>
      <c r="AD45" s="4">
        <v>30</v>
      </c>
      <c r="AF45">
        <v>13</v>
      </c>
      <c r="AG45">
        <f t="shared" si="14"/>
        <v>1</v>
      </c>
      <c r="AH45">
        <f t="shared" si="15"/>
        <v>30</v>
      </c>
    </row>
    <row r="46" spans="1:34" x14ac:dyDescent="0.3">
      <c r="A46" t="s">
        <v>72</v>
      </c>
      <c r="B46">
        <v>64142.027344000002</v>
      </c>
      <c r="C46">
        <v>66594</v>
      </c>
      <c r="D46">
        <v>66624</v>
      </c>
      <c r="E46">
        <v>66126</v>
      </c>
      <c r="F46">
        <v>66797</v>
      </c>
      <c r="G46">
        <v>66963</v>
      </c>
      <c r="H46">
        <v>68353</v>
      </c>
      <c r="I46">
        <v>66594</v>
      </c>
      <c r="J46">
        <v>67185</v>
      </c>
      <c r="L46" s="1" t="str">
        <f t="shared" si="0"/>
        <v>02JUL2023:21:00:00</v>
      </c>
      <c r="M46">
        <v>21</v>
      </c>
      <c r="N46">
        <f t="shared" si="1"/>
        <v>2451.9726559999981</v>
      </c>
      <c r="O46" t="str">
        <f t="shared" si="2"/>
        <v/>
      </c>
      <c r="P46">
        <f t="shared" si="3"/>
        <v>2451.9726559999981</v>
      </c>
      <c r="Q46" t="str">
        <f t="shared" si="4"/>
        <v/>
      </c>
      <c r="R46">
        <f t="shared" si="5"/>
        <v>1</v>
      </c>
      <c r="S46">
        <f t="shared" si="6"/>
        <v>3.8227239729262492</v>
      </c>
      <c r="V46">
        <f t="shared" si="7"/>
        <v>21</v>
      </c>
      <c r="W46" t="str">
        <f t="shared" si="8"/>
        <v/>
      </c>
      <c r="X46">
        <f t="shared" si="9"/>
        <v>2451.9726559999981</v>
      </c>
      <c r="Y46" t="str">
        <f t="shared" si="10"/>
        <v/>
      </c>
      <c r="Z46">
        <f t="shared" si="11"/>
        <v>1</v>
      </c>
      <c r="AB46" s="3">
        <v>14</v>
      </c>
      <c r="AC46" s="4">
        <v>1</v>
      </c>
      <c r="AD46" s="4">
        <v>30</v>
      </c>
      <c r="AF46">
        <v>14</v>
      </c>
      <c r="AG46">
        <f t="shared" si="14"/>
        <v>1</v>
      </c>
      <c r="AH46">
        <f t="shared" si="15"/>
        <v>30</v>
      </c>
    </row>
    <row r="47" spans="1:34" x14ac:dyDescent="0.3">
      <c r="A47" t="s">
        <v>73</v>
      </c>
      <c r="B47">
        <v>62613.90625</v>
      </c>
      <c r="C47">
        <v>64868</v>
      </c>
      <c r="D47">
        <v>65167</v>
      </c>
      <c r="E47">
        <v>64611</v>
      </c>
      <c r="F47">
        <v>64896</v>
      </c>
      <c r="G47">
        <v>65097</v>
      </c>
      <c r="H47">
        <v>66191</v>
      </c>
      <c r="I47">
        <v>64868</v>
      </c>
      <c r="J47">
        <v>65351</v>
      </c>
      <c r="L47" s="1" t="str">
        <f t="shared" si="0"/>
        <v>02JUL2023:22:00:00</v>
      </c>
      <c r="M47">
        <v>22</v>
      </c>
      <c r="N47">
        <f t="shared" si="1"/>
        <v>2254.09375</v>
      </c>
      <c r="O47" t="str">
        <f t="shared" si="2"/>
        <v/>
      </c>
      <c r="P47">
        <f t="shared" si="3"/>
        <v>2254.09375</v>
      </c>
      <c r="Q47" t="str">
        <f t="shared" si="4"/>
        <v/>
      </c>
      <c r="R47">
        <f t="shared" si="5"/>
        <v>1</v>
      </c>
      <c r="S47">
        <f t="shared" si="6"/>
        <v>3.5999890200110296</v>
      </c>
      <c r="V47">
        <f t="shared" si="7"/>
        <v>22</v>
      </c>
      <c r="W47" t="str">
        <f t="shared" si="8"/>
        <v/>
      </c>
      <c r="X47">
        <f t="shared" si="9"/>
        <v>2254.09375</v>
      </c>
      <c r="Y47" t="str">
        <f t="shared" si="10"/>
        <v/>
      </c>
      <c r="Z47">
        <f t="shared" si="11"/>
        <v>1</v>
      </c>
      <c r="AB47" s="3">
        <v>15</v>
      </c>
      <c r="AC47" s="4">
        <v>1</v>
      </c>
      <c r="AD47" s="4">
        <v>30</v>
      </c>
      <c r="AF47">
        <v>15</v>
      </c>
      <c r="AG47">
        <f t="shared" si="14"/>
        <v>1</v>
      </c>
      <c r="AH47">
        <f t="shared" si="15"/>
        <v>30</v>
      </c>
    </row>
    <row r="48" spans="1:34" x14ac:dyDescent="0.3">
      <c r="A48" t="s">
        <v>74</v>
      </c>
      <c r="B48">
        <v>59476.777344000002</v>
      </c>
      <c r="C48">
        <v>61289</v>
      </c>
      <c r="D48">
        <v>61957</v>
      </c>
      <c r="E48">
        <v>61423</v>
      </c>
      <c r="F48">
        <v>61190</v>
      </c>
      <c r="G48">
        <v>61478</v>
      </c>
      <c r="H48">
        <v>62596</v>
      </c>
      <c r="I48">
        <v>61289</v>
      </c>
      <c r="J48">
        <v>61824</v>
      </c>
      <c r="L48" s="1" t="str">
        <f t="shared" si="0"/>
        <v>02JUL2023:23:00:00</v>
      </c>
      <c r="M48">
        <v>23</v>
      </c>
      <c r="N48">
        <f t="shared" si="1"/>
        <v>1812.2226559999981</v>
      </c>
      <c r="O48" t="str">
        <f t="shared" si="2"/>
        <v/>
      </c>
      <c r="P48">
        <f t="shared" si="3"/>
        <v>1812.2226559999981</v>
      </c>
      <c r="Q48" t="str">
        <f t="shared" si="4"/>
        <v/>
      </c>
      <c r="R48">
        <f t="shared" si="5"/>
        <v>1</v>
      </c>
      <c r="S48">
        <f t="shared" si="6"/>
        <v>3.046941574387124</v>
      </c>
      <c r="V48">
        <f t="shared" si="7"/>
        <v>23</v>
      </c>
      <c r="W48" t="str">
        <f t="shared" si="8"/>
        <v/>
      </c>
      <c r="X48">
        <f t="shared" si="9"/>
        <v>1812.2226559999981</v>
      </c>
      <c r="Y48" t="str">
        <f t="shared" si="10"/>
        <v/>
      </c>
      <c r="Z48">
        <f t="shared" si="11"/>
        <v>1</v>
      </c>
      <c r="AB48" s="3">
        <v>16</v>
      </c>
      <c r="AC48" s="4">
        <v>1</v>
      </c>
      <c r="AD48" s="4">
        <v>30</v>
      </c>
      <c r="AF48">
        <v>16</v>
      </c>
      <c r="AG48">
        <f t="shared" si="14"/>
        <v>1</v>
      </c>
      <c r="AH48">
        <f t="shared" si="15"/>
        <v>30</v>
      </c>
    </row>
    <row r="49" spans="1:34" x14ac:dyDescent="0.3">
      <c r="A49" t="s">
        <v>75</v>
      </c>
      <c r="B49">
        <v>56031.15625</v>
      </c>
      <c r="C49">
        <v>57769</v>
      </c>
      <c r="D49">
        <v>58176</v>
      </c>
      <c r="E49">
        <v>57790</v>
      </c>
      <c r="F49">
        <v>57424</v>
      </c>
      <c r="G49">
        <v>57660</v>
      </c>
      <c r="H49">
        <v>58717</v>
      </c>
      <c r="I49">
        <v>57769</v>
      </c>
      <c r="J49">
        <v>58090</v>
      </c>
      <c r="L49" s="1" t="str">
        <f t="shared" si="0"/>
        <v>03JUL2023:00:00:00</v>
      </c>
      <c r="M49">
        <v>24</v>
      </c>
      <c r="N49">
        <f t="shared" si="1"/>
        <v>1737.84375</v>
      </c>
      <c r="O49" t="str">
        <f t="shared" si="2"/>
        <v/>
      </c>
      <c r="P49">
        <f t="shared" si="3"/>
        <v>1737.84375</v>
      </c>
      <c r="Q49" t="str">
        <f t="shared" si="4"/>
        <v/>
      </c>
      <c r="R49">
        <f t="shared" si="5"/>
        <v>1</v>
      </c>
      <c r="S49">
        <f t="shared" si="6"/>
        <v>3.1015668180147538</v>
      </c>
      <c r="V49">
        <f t="shared" si="7"/>
        <v>24</v>
      </c>
      <c r="W49" t="str">
        <f t="shared" si="8"/>
        <v/>
      </c>
      <c r="X49">
        <f t="shared" si="9"/>
        <v>1737.84375</v>
      </c>
      <c r="Y49" t="str">
        <f t="shared" si="10"/>
        <v/>
      </c>
      <c r="Z49">
        <f t="shared" si="11"/>
        <v>1</v>
      </c>
      <c r="AB49" s="3">
        <v>17</v>
      </c>
      <c r="AC49" s="4">
        <v>0</v>
      </c>
      <c r="AD49" s="4">
        <v>31</v>
      </c>
      <c r="AF49">
        <v>17</v>
      </c>
      <c r="AG49">
        <f t="shared" si="14"/>
        <v>0</v>
      </c>
      <c r="AH49">
        <f t="shared" si="15"/>
        <v>31</v>
      </c>
    </row>
    <row r="50" spans="1:34" x14ac:dyDescent="0.3">
      <c r="A50" t="s">
        <v>76</v>
      </c>
      <c r="B50">
        <v>52732.9375</v>
      </c>
      <c r="C50">
        <v>55302</v>
      </c>
      <c r="D50">
        <v>54800</v>
      </c>
      <c r="E50">
        <v>54463</v>
      </c>
      <c r="F50">
        <v>53748</v>
      </c>
      <c r="G50">
        <v>53754</v>
      </c>
      <c r="H50">
        <v>53766</v>
      </c>
      <c r="I50">
        <v>55302</v>
      </c>
      <c r="J50">
        <v>54431</v>
      </c>
      <c r="L50" s="1" t="str">
        <f t="shared" si="0"/>
        <v>03JUL2023:01:00:00</v>
      </c>
      <c r="M50">
        <v>1</v>
      </c>
      <c r="N50">
        <f t="shared" si="1"/>
        <v>2569.0625</v>
      </c>
      <c r="O50" t="str">
        <f t="shared" si="2"/>
        <v/>
      </c>
      <c r="P50">
        <f t="shared" si="3"/>
        <v>2569.0625</v>
      </c>
      <c r="Q50" t="str">
        <f t="shared" si="4"/>
        <v/>
      </c>
      <c r="R50">
        <f t="shared" si="5"/>
        <v>1</v>
      </c>
      <c r="S50">
        <f t="shared" si="6"/>
        <v>4.8718365063580995</v>
      </c>
      <c r="V50">
        <f t="shared" si="7"/>
        <v>1</v>
      </c>
      <c r="W50" t="str">
        <f t="shared" si="8"/>
        <v/>
      </c>
      <c r="X50">
        <f t="shared" si="9"/>
        <v>2569.0625</v>
      </c>
      <c r="Y50" t="str">
        <f t="shared" si="10"/>
        <v/>
      </c>
      <c r="Z50">
        <f t="shared" si="11"/>
        <v>1</v>
      </c>
      <c r="AB50" s="3">
        <v>18</v>
      </c>
      <c r="AC50" s="4">
        <v>2</v>
      </c>
      <c r="AD50" s="4">
        <v>29</v>
      </c>
      <c r="AF50">
        <v>18</v>
      </c>
      <c r="AG50">
        <f t="shared" si="14"/>
        <v>2</v>
      </c>
      <c r="AH50">
        <f t="shared" si="15"/>
        <v>29</v>
      </c>
    </row>
    <row r="51" spans="1:34" x14ac:dyDescent="0.3">
      <c r="A51" t="s">
        <v>77</v>
      </c>
      <c r="B51">
        <v>50387.765625</v>
      </c>
      <c r="C51">
        <v>52284</v>
      </c>
      <c r="D51">
        <v>52255</v>
      </c>
      <c r="E51">
        <v>51935</v>
      </c>
      <c r="F51">
        <v>50797</v>
      </c>
      <c r="G51">
        <v>50791</v>
      </c>
      <c r="H51">
        <v>50746</v>
      </c>
      <c r="I51">
        <v>52284</v>
      </c>
      <c r="J51">
        <v>51519</v>
      </c>
      <c r="L51" s="1" t="str">
        <f t="shared" si="0"/>
        <v>03JUL2023:02:00:00</v>
      </c>
      <c r="M51">
        <v>2</v>
      </c>
      <c r="N51">
        <f t="shared" si="1"/>
        <v>1896.234375</v>
      </c>
      <c r="O51" t="str">
        <f t="shared" si="2"/>
        <v/>
      </c>
      <c r="P51">
        <f t="shared" si="3"/>
        <v>1896.234375</v>
      </c>
      <c r="Q51" t="str">
        <f t="shared" si="4"/>
        <v/>
      </c>
      <c r="R51">
        <f t="shared" si="5"/>
        <v>1</v>
      </c>
      <c r="S51">
        <f t="shared" si="6"/>
        <v>3.7632833118902558</v>
      </c>
      <c r="V51">
        <f t="shared" si="7"/>
        <v>2</v>
      </c>
      <c r="W51" t="str">
        <f t="shared" si="8"/>
        <v/>
      </c>
      <c r="X51">
        <f t="shared" si="9"/>
        <v>1896.234375</v>
      </c>
      <c r="Y51" t="str">
        <f t="shared" si="10"/>
        <v/>
      </c>
      <c r="Z51">
        <f t="shared" si="11"/>
        <v>1</v>
      </c>
      <c r="AB51" s="3">
        <v>19</v>
      </c>
      <c r="AC51" s="4">
        <v>3</v>
      </c>
      <c r="AD51" s="4">
        <v>28</v>
      </c>
      <c r="AF51">
        <v>19</v>
      </c>
      <c r="AG51">
        <f t="shared" si="14"/>
        <v>3</v>
      </c>
      <c r="AH51">
        <f t="shared" si="15"/>
        <v>28</v>
      </c>
    </row>
    <row r="52" spans="1:34" x14ac:dyDescent="0.3">
      <c r="A52" t="s">
        <v>78</v>
      </c>
      <c r="B52">
        <v>48839.96875</v>
      </c>
      <c r="C52">
        <v>50125</v>
      </c>
      <c r="D52">
        <v>50377</v>
      </c>
      <c r="E52">
        <v>50083</v>
      </c>
      <c r="F52">
        <v>48759</v>
      </c>
      <c r="G52">
        <v>48705</v>
      </c>
      <c r="H52">
        <v>48596</v>
      </c>
      <c r="I52">
        <v>50125</v>
      </c>
      <c r="J52">
        <v>49438</v>
      </c>
      <c r="L52" s="1" t="str">
        <f t="shared" si="0"/>
        <v>03JUL2023:03:00:00</v>
      </c>
      <c r="M52">
        <v>3</v>
      </c>
      <c r="N52">
        <f t="shared" si="1"/>
        <v>1285.03125</v>
      </c>
      <c r="O52" t="str">
        <f t="shared" si="2"/>
        <v/>
      </c>
      <c r="P52">
        <f t="shared" si="3"/>
        <v>1285.03125</v>
      </c>
      <c r="Q52" t="str">
        <f t="shared" si="4"/>
        <v/>
      </c>
      <c r="R52">
        <f t="shared" si="5"/>
        <v>1</v>
      </c>
      <c r="S52">
        <f t="shared" si="6"/>
        <v>2.6311057989774</v>
      </c>
      <c r="V52">
        <f t="shared" si="7"/>
        <v>3</v>
      </c>
      <c r="W52" t="str">
        <f t="shared" si="8"/>
        <v/>
      </c>
      <c r="X52">
        <f t="shared" si="9"/>
        <v>1285.03125</v>
      </c>
      <c r="Y52" t="str">
        <f t="shared" si="10"/>
        <v/>
      </c>
      <c r="Z52">
        <f t="shared" si="11"/>
        <v>1</v>
      </c>
      <c r="AB52" s="3">
        <v>20</v>
      </c>
      <c r="AC52" s="4">
        <v>5</v>
      </c>
      <c r="AD52" s="4">
        <v>26</v>
      </c>
      <c r="AF52">
        <v>20</v>
      </c>
      <c r="AG52">
        <f t="shared" si="14"/>
        <v>5</v>
      </c>
      <c r="AH52">
        <f t="shared" si="15"/>
        <v>26</v>
      </c>
    </row>
    <row r="53" spans="1:34" x14ac:dyDescent="0.3">
      <c r="A53" t="s">
        <v>79</v>
      </c>
      <c r="B53">
        <v>47880.449219000002</v>
      </c>
      <c r="C53">
        <v>48895</v>
      </c>
      <c r="D53">
        <v>49210</v>
      </c>
      <c r="E53">
        <v>48973</v>
      </c>
      <c r="F53">
        <v>47592</v>
      </c>
      <c r="G53">
        <v>47543</v>
      </c>
      <c r="H53">
        <v>47253</v>
      </c>
      <c r="I53">
        <v>48895</v>
      </c>
      <c r="J53">
        <v>48200</v>
      </c>
      <c r="L53" s="1" t="str">
        <f t="shared" si="0"/>
        <v>03JUL2023:04:00:00</v>
      </c>
      <c r="M53">
        <v>4</v>
      </c>
      <c r="N53">
        <f t="shared" si="1"/>
        <v>1014.5507809999981</v>
      </c>
      <c r="O53" t="str">
        <f t="shared" si="2"/>
        <v/>
      </c>
      <c r="P53">
        <f t="shared" si="3"/>
        <v>1014.5507809999981</v>
      </c>
      <c r="Q53" t="str">
        <f t="shared" si="4"/>
        <v/>
      </c>
      <c r="R53">
        <f t="shared" si="5"/>
        <v>1</v>
      </c>
      <c r="S53">
        <f t="shared" si="6"/>
        <v>2.1189249423278227</v>
      </c>
      <c r="V53">
        <f t="shared" si="7"/>
        <v>4</v>
      </c>
      <c r="W53" t="str">
        <f t="shared" si="8"/>
        <v/>
      </c>
      <c r="X53">
        <f t="shared" si="9"/>
        <v>1014.5507809999981</v>
      </c>
      <c r="Y53" t="str">
        <f t="shared" si="10"/>
        <v/>
      </c>
      <c r="Z53">
        <f t="shared" si="11"/>
        <v>1</v>
      </c>
      <c r="AB53" s="3">
        <v>21</v>
      </c>
      <c r="AC53" s="4">
        <v>7</v>
      </c>
      <c r="AD53" s="4">
        <v>24</v>
      </c>
      <c r="AF53">
        <v>21</v>
      </c>
      <c r="AG53">
        <f t="shared" si="14"/>
        <v>7</v>
      </c>
      <c r="AH53">
        <f t="shared" si="15"/>
        <v>24</v>
      </c>
    </row>
    <row r="54" spans="1:34" x14ac:dyDescent="0.3">
      <c r="A54" t="s">
        <v>80</v>
      </c>
      <c r="B54">
        <v>47643.222655999998</v>
      </c>
      <c r="C54">
        <v>48538</v>
      </c>
      <c r="D54">
        <v>48765</v>
      </c>
      <c r="E54">
        <v>48845</v>
      </c>
      <c r="F54">
        <v>47324</v>
      </c>
      <c r="G54">
        <v>47258</v>
      </c>
      <c r="H54">
        <v>46926</v>
      </c>
      <c r="I54">
        <v>48538</v>
      </c>
      <c r="J54">
        <v>47851</v>
      </c>
      <c r="L54" s="1" t="str">
        <f t="shared" si="0"/>
        <v>03JUL2023:05:00:00</v>
      </c>
      <c r="M54">
        <v>5</v>
      </c>
      <c r="N54">
        <f t="shared" si="1"/>
        <v>894.7773440000019</v>
      </c>
      <c r="O54" t="str">
        <f t="shared" si="2"/>
        <v/>
      </c>
      <c r="P54">
        <f t="shared" si="3"/>
        <v>894.7773440000019</v>
      </c>
      <c r="Q54" t="str">
        <f t="shared" si="4"/>
        <v/>
      </c>
      <c r="R54">
        <f t="shared" si="5"/>
        <v>1</v>
      </c>
      <c r="S54">
        <f t="shared" si="6"/>
        <v>1.8780789672029401</v>
      </c>
      <c r="V54">
        <f t="shared" si="7"/>
        <v>5</v>
      </c>
      <c r="W54" t="str">
        <f t="shared" si="8"/>
        <v/>
      </c>
      <c r="X54">
        <f t="shared" si="9"/>
        <v>894.7773440000019</v>
      </c>
      <c r="Y54" t="str">
        <f t="shared" si="10"/>
        <v/>
      </c>
      <c r="Z54">
        <f t="shared" si="11"/>
        <v>1</v>
      </c>
      <c r="AB54" s="3">
        <v>22</v>
      </c>
      <c r="AC54" s="4">
        <v>12</v>
      </c>
      <c r="AD54" s="4">
        <v>19</v>
      </c>
      <c r="AF54">
        <v>22</v>
      </c>
      <c r="AG54">
        <f t="shared" si="14"/>
        <v>12</v>
      </c>
      <c r="AH54">
        <f t="shared" si="15"/>
        <v>19</v>
      </c>
    </row>
    <row r="55" spans="1:34" x14ac:dyDescent="0.3">
      <c r="A55" t="s">
        <v>81</v>
      </c>
      <c r="B55">
        <v>48198.382812999997</v>
      </c>
      <c r="C55">
        <v>49060</v>
      </c>
      <c r="D55">
        <v>49008</v>
      </c>
      <c r="E55">
        <v>49222</v>
      </c>
      <c r="F55">
        <v>47989</v>
      </c>
      <c r="G55">
        <v>47929</v>
      </c>
      <c r="H55">
        <v>47570</v>
      </c>
      <c r="I55">
        <v>49060</v>
      </c>
      <c r="J55">
        <v>48382</v>
      </c>
      <c r="L55" s="1" t="str">
        <f t="shared" si="0"/>
        <v>03JUL2023:06:00:00</v>
      </c>
      <c r="M55">
        <v>6</v>
      </c>
      <c r="N55">
        <f t="shared" si="1"/>
        <v>861.61718700000347</v>
      </c>
      <c r="O55" t="str">
        <f t="shared" si="2"/>
        <v/>
      </c>
      <c r="P55">
        <f t="shared" si="3"/>
        <v>861.61718700000347</v>
      </c>
      <c r="Q55" t="str">
        <f t="shared" si="4"/>
        <v/>
      </c>
      <c r="R55">
        <f t="shared" si="5"/>
        <v>1</v>
      </c>
      <c r="S55">
        <f t="shared" si="6"/>
        <v>1.7876475033257948</v>
      </c>
      <c r="V55">
        <f t="shared" si="7"/>
        <v>6</v>
      </c>
      <c r="W55" t="str">
        <f t="shared" si="8"/>
        <v/>
      </c>
      <c r="X55">
        <f t="shared" si="9"/>
        <v>861.61718700000347</v>
      </c>
      <c r="Y55" t="str">
        <f t="shared" si="10"/>
        <v/>
      </c>
      <c r="Z55">
        <f t="shared" si="11"/>
        <v>1</v>
      </c>
      <c r="AB55" s="3">
        <v>23</v>
      </c>
      <c r="AC55" s="4">
        <v>13</v>
      </c>
      <c r="AD55" s="4">
        <v>18</v>
      </c>
      <c r="AF55">
        <v>23</v>
      </c>
      <c r="AG55">
        <f t="shared" si="14"/>
        <v>13</v>
      </c>
      <c r="AH55">
        <f t="shared" si="15"/>
        <v>18</v>
      </c>
    </row>
    <row r="56" spans="1:34" x14ac:dyDescent="0.3">
      <c r="A56" t="s">
        <v>82</v>
      </c>
      <c r="B56">
        <v>48758.175780999998</v>
      </c>
      <c r="C56">
        <v>50115</v>
      </c>
      <c r="D56">
        <v>49853</v>
      </c>
      <c r="E56">
        <v>50286</v>
      </c>
      <c r="F56">
        <v>49228</v>
      </c>
      <c r="G56">
        <v>49151</v>
      </c>
      <c r="H56">
        <v>48803</v>
      </c>
      <c r="I56">
        <v>50115</v>
      </c>
      <c r="J56">
        <v>49484</v>
      </c>
      <c r="L56" s="1" t="str">
        <f t="shared" si="0"/>
        <v>03JUL2023:07:00:00</v>
      </c>
      <c r="M56">
        <v>7</v>
      </c>
      <c r="N56">
        <f t="shared" si="1"/>
        <v>1356.8242190000019</v>
      </c>
      <c r="O56" t="str">
        <f t="shared" si="2"/>
        <v/>
      </c>
      <c r="P56">
        <f t="shared" si="3"/>
        <v>1356.8242190000019</v>
      </c>
      <c r="Q56" t="str">
        <f t="shared" si="4"/>
        <v/>
      </c>
      <c r="R56">
        <f t="shared" si="5"/>
        <v>1</v>
      </c>
      <c r="S56">
        <f t="shared" si="6"/>
        <v>2.7827624747370612</v>
      </c>
      <c r="V56">
        <f t="shared" si="7"/>
        <v>7</v>
      </c>
      <c r="W56" t="str">
        <f t="shared" si="8"/>
        <v/>
      </c>
      <c r="X56">
        <f t="shared" si="9"/>
        <v>1356.8242190000019</v>
      </c>
      <c r="Y56" t="str">
        <f t="shared" si="10"/>
        <v/>
      </c>
      <c r="Z56">
        <f t="shared" si="11"/>
        <v>1</v>
      </c>
      <c r="AB56" s="3">
        <v>24</v>
      </c>
      <c r="AC56" s="4">
        <v>11</v>
      </c>
      <c r="AD56" s="4">
        <v>20</v>
      </c>
      <c r="AF56">
        <v>24</v>
      </c>
      <c r="AG56">
        <f t="shared" si="14"/>
        <v>11</v>
      </c>
      <c r="AH56">
        <f t="shared" si="15"/>
        <v>20</v>
      </c>
    </row>
    <row r="57" spans="1:34" x14ac:dyDescent="0.3">
      <c r="A57" t="s">
        <v>83</v>
      </c>
      <c r="B57">
        <v>49657.222655999998</v>
      </c>
      <c r="C57">
        <v>50959</v>
      </c>
      <c r="D57">
        <v>51373</v>
      </c>
      <c r="E57">
        <v>51620</v>
      </c>
      <c r="F57">
        <v>50194</v>
      </c>
      <c r="G57">
        <v>50091</v>
      </c>
      <c r="H57">
        <v>49822</v>
      </c>
      <c r="I57">
        <v>50959</v>
      </c>
      <c r="J57">
        <v>50538</v>
      </c>
      <c r="L57" s="1" t="str">
        <f t="shared" si="0"/>
        <v>03JUL2023:08:00:00</v>
      </c>
      <c r="M57">
        <v>8</v>
      </c>
      <c r="N57">
        <f t="shared" si="1"/>
        <v>1301.7773440000019</v>
      </c>
      <c r="O57" t="str">
        <f t="shared" si="2"/>
        <v/>
      </c>
      <c r="P57">
        <f t="shared" si="3"/>
        <v>1301.7773440000019</v>
      </c>
      <c r="Q57" t="str">
        <f t="shared" si="4"/>
        <v/>
      </c>
      <c r="R57">
        <f t="shared" si="5"/>
        <v>1</v>
      </c>
      <c r="S57">
        <f t="shared" si="6"/>
        <v>2.6215266871005931</v>
      </c>
      <c r="V57">
        <f t="shared" si="7"/>
        <v>8</v>
      </c>
      <c r="W57" t="str">
        <f t="shared" si="8"/>
        <v/>
      </c>
      <c r="X57">
        <f t="shared" si="9"/>
        <v>1301.7773440000019</v>
      </c>
      <c r="Y57" t="str">
        <f t="shared" si="10"/>
        <v/>
      </c>
      <c r="Z57">
        <f t="shared" si="11"/>
        <v>1</v>
      </c>
      <c r="AB57" s="3" t="s">
        <v>24</v>
      </c>
      <c r="AC57" s="4"/>
      <c r="AD57" s="4"/>
    </row>
    <row r="58" spans="1:34" x14ac:dyDescent="0.3">
      <c r="A58" t="s">
        <v>84</v>
      </c>
      <c r="B58">
        <v>52879.722655999998</v>
      </c>
      <c r="C58">
        <v>53498</v>
      </c>
      <c r="D58">
        <v>54257</v>
      </c>
      <c r="E58">
        <v>54134</v>
      </c>
      <c r="F58">
        <v>52683</v>
      </c>
      <c r="G58">
        <v>52507</v>
      </c>
      <c r="H58">
        <v>52585</v>
      </c>
      <c r="I58">
        <v>53498</v>
      </c>
      <c r="J58">
        <v>53195</v>
      </c>
      <c r="L58" s="1" t="str">
        <f t="shared" si="0"/>
        <v>03JUL2023:09:00:00</v>
      </c>
      <c r="M58">
        <v>9</v>
      </c>
      <c r="N58">
        <f t="shared" si="1"/>
        <v>618.2773440000019</v>
      </c>
      <c r="O58" t="str">
        <f t="shared" si="2"/>
        <v/>
      </c>
      <c r="P58">
        <f t="shared" si="3"/>
        <v>618.2773440000019</v>
      </c>
      <c r="Q58" t="str">
        <f t="shared" si="4"/>
        <v/>
      </c>
      <c r="R58">
        <f t="shared" si="5"/>
        <v>1</v>
      </c>
      <c r="S58">
        <f t="shared" si="6"/>
        <v>1.169214422742153</v>
      </c>
      <c r="V58">
        <f t="shared" si="7"/>
        <v>9</v>
      </c>
      <c r="W58" t="str">
        <f t="shared" si="8"/>
        <v/>
      </c>
      <c r="X58">
        <f t="shared" si="9"/>
        <v>618.2773440000019</v>
      </c>
      <c r="Y58" t="str">
        <f t="shared" si="10"/>
        <v/>
      </c>
      <c r="Z58">
        <f t="shared" si="11"/>
        <v>1</v>
      </c>
      <c r="AB58" s="3" t="s">
        <v>13</v>
      </c>
      <c r="AC58" s="4">
        <v>215</v>
      </c>
      <c r="AD58" s="4">
        <v>528</v>
      </c>
    </row>
    <row r="59" spans="1:34" x14ac:dyDescent="0.3">
      <c r="A59" t="s">
        <v>85</v>
      </c>
      <c r="B59">
        <v>56928.128905999998</v>
      </c>
      <c r="C59">
        <v>57452</v>
      </c>
      <c r="D59">
        <v>58028</v>
      </c>
      <c r="E59">
        <v>57989</v>
      </c>
      <c r="F59">
        <v>56343</v>
      </c>
      <c r="G59">
        <v>56124</v>
      </c>
      <c r="H59">
        <v>56924</v>
      </c>
      <c r="I59">
        <v>57452</v>
      </c>
      <c r="J59">
        <v>57165</v>
      </c>
      <c r="L59" s="1" t="str">
        <f t="shared" si="0"/>
        <v>03JUL2023:10:00:00</v>
      </c>
      <c r="M59">
        <v>10</v>
      </c>
      <c r="N59">
        <f t="shared" si="1"/>
        <v>523.8710940000019</v>
      </c>
      <c r="O59" t="str">
        <f t="shared" si="2"/>
        <v/>
      </c>
      <c r="P59">
        <f t="shared" si="3"/>
        <v>523.8710940000019</v>
      </c>
      <c r="Q59" t="str">
        <f t="shared" si="4"/>
        <v/>
      </c>
      <c r="R59">
        <f t="shared" si="5"/>
        <v>1</v>
      </c>
      <c r="S59">
        <f t="shared" si="6"/>
        <v>0.92023241245996412</v>
      </c>
      <c r="V59">
        <f t="shared" si="7"/>
        <v>10</v>
      </c>
      <c r="W59" t="str">
        <f t="shared" si="8"/>
        <v/>
      </c>
      <c r="X59">
        <f t="shared" si="9"/>
        <v>523.8710940000019</v>
      </c>
      <c r="Y59" t="str">
        <f t="shared" si="10"/>
        <v/>
      </c>
      <c r="Z59">
        <f t="shared" si="11"/>
        <v>1</v>
      </c>
    </row>
    <row r="60" spans="1:34" x14ac:dyDescent="0.3">
      <c r="A60" t="s">
        <v>86</v>
      </c>
      <c r="B60">
        <v>61252.949219000002</v>
      </c>
      <c r="C60">
        <v>62128</v>
      </c>
      <c r="D60">
        <v>62156</v>
      </c>
      <c r="E60">
        <v>62002</v>
      </c>
      <c r="F60">
        <v>60673</v>
      </c>
      <c r="G60">
        <v>60357</v>
      </c>
      <c r="H60">
        <v>61992</v>
      </c>
      <c r="I60">
        <v>62128</v>
      </c>
      <c r="J60">
        <v>61770</v>
      </c>
      <c r="L60" s="1" t="str">
        <f t="shared" si="0"/>
        <v>03JUL2023:11:00:00</v>
      </c>
      <c r="M60">
        <v>11</v>
      </c>
      <c r="N60">
        <f t="shared" si="1"/>
        <v>875.0507809999981</v>
      </c>
      <c r="O60" t="str">
        <f t="shared" si="2"/>
        <v/>
      </c>
      <c r="P60">
        <f t="shared" si="3"/>
        <v>875.0507809999981</v>
      </c>
      <c r="Q60" t="str">
        <f t="shared" si="4"/>
        <v/>
      </c>
      <c r="R60">
        <f t="shared" si="5"/>
        <v>1</v>
      </c>
      <c r="S60">
        <f t="shared" si="6"/>
        <v>1.4285855491976325</v>
      </c>
      <c r="V60">
        <f t="shared" si="7"/>
        <v>11</v>
      </c>
      <c r="W60" t="str">
        <f t="shared" si="8"/>
        <v/>
      </c>
      <c r="X60">
        <f t="shared" si="9"/>
        <v>875.0507809999981</v>
      </c>
      <c r="Y60" t="str">
        <f t="shared" si="10"/>
        <v/>
      </c>
      <c r="Z60">
        <f t="shared" si="11"/>
        <v>1</v>
      </c>
    </row>
    <row r="61" spans="1:34" x14ac:dyDescent="0.3">
      <c r="A61" t="s">
        <v>87</v>
      </c>
      <c r="B61">
        <v>65517.226562999997</v>
      </c>
      <c r="C61">
        <v>66909</v>
      </c>
      <c r="D61">
        <v>66068</v>
      </c>
      <c r="E61">
        <v>65888</v>
      </c>
      <c r="F61">
        <v>65115</v>
      </c>
      <c r="G61">
        <v>64675</v>
      </c>
      <c r="H61">
        <v>67283</v>
      </c>
      <c r="I61">
        <v>66909</v>
      </c>
      <c r="J61">
        <v>66450</v>
      </c>
      <c r="L61" s="1" t="str">
        <f t="shared" si="0"/>
        <v>03JUL2023:12:00:00</v>
      </c>
      <c r="M61">
        <v>12</v>
      </c>
      <c r="N61">
        <f t="shared" si="1"/>
        <v>1391.7734370000035</v>
      </c>
      <c r="O61" t="str">
        <f t="shared" si="2"/>
        <v/>
      </c>
      <c r="P61">
        <f t="shared" si="3"/>
        <v>1391.7734370000035</v>
      </c>
      <c r="Q61" t="str">
        <f t="shared" si="4"/>
        <v/>
      </c>
      <c r="R61">
        <f t="shared" si="5"/>
        <v>1</v>
      </c>
      <c r="S61">
        <f t="shared" si="6"/>
        <v>2.1242862526570825</v>
      </c>
      <c r="V61">
        <f t="shared" si="7"/>
        <v>12</v>
      </c>
      <c r="W61" t="str">
        <f t="shared" si="8"/>
        <v/>
      </c>
      <c r="X61">
        <f t="shared" si="9"/>
        <v>1391.7734370000035</v>
      </c>
      <c r="Y61" t="str">
        <f t="shared" si="10"/>
        <v/>
      </c>
      <c r="Z61">
        <f t="shared" si="11"/>
        <v>1</v>
      </c>
    </row>
    <row r="62" spans="1:34" x14ac:dyDescent="0.3">
      <c r="A62" t="s">
        <v>88</v>
      </c>
      <c r="B62">
        <v>69129.84375</v>
      </c>
      <c r="C62">
        <v>71390</v>
      </c>
      <c r="D62">
        <v>69541</v>
      </c>
      <c r="E62">
        <v>69118</v>
      </c>
      <c r="F62">
        <v>69207</v>
      </c>
      <c r="G62">
        <v>68651</v>
      </c>
      <c r="H62">
        <v>72155</v>
      </c>
      <c r="I62">
        <v>71390</v>
      </c>
      <c r="J62">
        <v>70757</v>
      </c>
      <c r="L62" s="1" t="str">
        <f t="shared" si="0"/>
        <v>03JUL2023:13:00:00</v>
      </c>
      <c r="M62">
        <v>13</v>
      </c>
      <c r="N62">
        <f t="shared" si="1"/>
        <v>2260.15625</v>
      </c>
      <c r="O62" t="str">
        <f t="shared" si="2"/>
        <v/>
      </c>
      <c r="P62">
        <f t="shared" si="3"/>
        <v>2260.15625</v>
      </c>
      <c r="Q62" t="str">
        <f t="shared" si="4"/>
        <v/>
      </c>
      <c r="R62">
        <f t="shared" si="5"/>
        <v>1</v>
      </c>
      <c r="S62">
        <f t="shared" si="6"/>
        <v>3.2694363640884112</v>
      </c>
      <c r="V62">
        <f t="shared" si="7"/>
        <v>13</v>
      </c>
      <c r="W62" t="str">
        <f t="shared" si="8"/>
        <v/>
      </c>
      <c r="X62">
        <f t="shared" si="9"/>
        <v>2260.15625</v>
      </c>
      <c r="Y62" t="str">
        <f t="shared" si="10"/>
        <v/>
      </c>
      <c r="Z62">
        <f t="shared" si="11"/>
        <v>1</v>
      </c>
    </row>
    <row r="63" spans="1:34" x14ac:dyDescent="0.3">
      <c r="A63" t="s">
        <v>89</v>
      </c>
      <c r="B63">
        <v>72269.992188000004</v>
      </c>
      <c r="C63">
        <v>75067</v>
      </c>
      <c r="D63">
        <v>72399</v>
      </c>
      <c r="E63">
        <v>71915</v>
      </c>
      <c r="F63">
        <v>72530</v>
      </c>
      <c r="G63">
        <v>71938</v>
      </c>
      <c r="H63">
        <v>76082</v>
      </c>
      <c r="I63">
        <v>75067</v>
      </c>
      <c r="J63">
        <v>74271</v>
      </c>
      <c r="L63" s="1" t="str">
        <f t="shared" si="0"/>
        <v>03JUL2023:14:00:00</v>
      </c>
      <c r="M63">
        <v>14</v>
      </c>
      <c r="N63">
        <f t="shared" si="1"/>
        <v>2797.0078119999962</v>
      </c>
      <c r="O63" t="str">
        <f t="shared" si="2"/>
        <v/>
      </c>
      <c r="P63">
        <f t="shared" si="3"/>
        <v>2797.0078119999962</v>
      </c>
      <c r="Q63" t="str">
        <f t="shared" si="4"/>
        <v/>
      </c>
      <c r="R63">
        <f t="shared" si="5"/>
        <v>1</v>
      </c>
      <c r="S63">
        <f t="shared" si="6"/>
        <v>3.8702201665166669</v>
      </c>
      <c r="V63">
        <f t="shared" si="7"/>
        <v>14</v>
      </c>
      <c r="W63" t="str">
        <f t="shared" si="8"/>
        <v/>
      </c>
      <c r="X63">
        <f t="shared" si="9"/>
        <v>2797.0078119999962</v>
      </c>
      <c r="Y63" t="str">
        <f t="shared" si="10"/>
        <v/>
      </c>
      <c r="Z63">
        <f t="shared" si="11"/>
        <v>1</v>
      </c>
    </row>
    <row r="64" spans="1:34" x14ac:dyDescent="0.3">
      <c r="A64" t="s">
        <v>90</v>
      </c>
      <c r="B64">
        <v>74284.695313000004</v>
      </c>
      <c r="C64">
        <v>77211</v>
      </c>
      <c r="D64">
        <v>74161</v>
      </c>
      <c r="E64">
        <v>73471</v>
      </c>
      <c r="F64">
        <v>74556</v>
      </c>
      <c r="G64">
        <v>74022</v>
      </c>
      <c r="H64">
        <v>78195</v>
      </c>
      <c r="I64">
        <v>77211</v>
      </c>
      <c r="J64">
        <v>76312</v>
      </c>
      <c r="L64" s="1" t="str">
        <f t="shared" si="0"/>
        <v>03JUL2023:15:00:00</v>
      </c>
      <c r="M64">
        <v>15</v>
      </c>
      <c r="N64">
        <f t="shared" si="1"/>
        <v>2926.3046869999962</v>
      </c>
      <c r="O64" t="str">
        <f t="shared" si="2"/>
        <v/>
      </c>
      <c r="P64">
        <f t="shared" si="3"/>
        <v>2926.3046869999962</v>
      </c>
      <c r="Q64" t="str">
        <f t="shared" si="4"/>
        <v/>
      </c>
      <c r="R64">
        <f t="shared" si="5"/>
        <v>1</v>
      </c>
      <c r="S64">
        <f t="shared" si="6"/>
        <v>3.9393103447082267</v>
      </c>
      <c r="V64">
        <f t="shared" si="7"/>
        <v>15</v>
      </c>
      <c r="W64" t="str">
        <f t="shared" si="8"/>
        <v/>
      </c>
      <c r="X64">
        <f t="shared" si="9"/>
        <v>2926.3046869999962</v>
      </c>
      <c r="Y64" t="str">
        <f t="shared" si="10"/>
        <v/>
      </c>
      <c r="Z64">
        <f t="shared" si="11"/>
        <v>1</v>
      </c>
    </row>
    <row r="65" spans="1:26" x14ac:dyDescent="0.3">
      <c r="A65" t="s">
        <v>91</v>
      </c>
      <c r="B65">
        <v>75389.539063000004</v>
      </c>
      <c r="C65">
        <v>77943</v>
      </c>
      <c r="D65">
        <v>74689</v>
      </c>
      <c r="E65">
        <v>74320</v>
      </c>
      <c r="F65">
        <v>75441</v>
      </c>
      <c r="G65">
        <v>75081</v>
      </c>
      <c r="H65">
        <v>78743</v>
      </c>
      <c r="I65">
        <v>77943</v>
      </c>
      <c r="J65">
        <v>76996</v>
      </c>
      <c r="L65" s="1" t="str">
        <f t="shared" si="0"/>
        <v>03JUL2023:16:00:00</v>
      </c>
      <c r="M65">
        <v>16</v>
      </c>
      <c r="N65">
        <f t="shared" si="1"/>
        <v>2553.4609369999962</v>
      </c>
      <c r="O65" t="str">
        <f t="shared" si="2"/>
        <v/>
      </c>
      <c r="P65">
        <f t="shared" si="3"/>
        <v>2553.4609369999962</v>
      </c>
      <c r="Q65" t="str">
        <f t="shared" si="4"/>
        <v/>
      </c>
      <c r="R65">
        <f t="shared" si="5"/>
        <v>1</v>
      </c>
      <c r="S65">
        <f t="shared" si="6"/>
        <v>3.3870228797475095</v>
      </c>
      <c r="V65">
        <f t="shared" si="7"/>
        <v>16</v>
      </c>
      <c r="W65" t="str">
        <f t="shared" si="8"/>
        <v/>
      </c>
      <c r="X65">
        <f t="shared" si="9"/>
        <v>2553.4609369999962</v>
      </c>
      <c r="Y65" t="str">
        <f t="shared" si="10"/>
        <v/>
      </c>
      <c r="Z65">
        <f t="shared" si="11"/>
        <v>1</v>
      </c>
    </row>
    <row r="66" spans="1:26" x14ac:dyDescent="0.3">
      <c r="A66" t="s">
        <v>92</v>
      </c>
      <c r="B66">
        <v>75453.539063000004</v>
      </c>
      <c r="C66">
        <v>77825</v>
      </c>
      <c r="D66">
        <v>74918</v>
      </c>
      <c r="E66">
        <v>74731</v>
      </c>
      <c r="F66">
        <v>75604</v>
      </c>
      <c r="G66">
        <v>75431</v>
      </c>
      <c r="H66">
        <v>78071</v>
      </c>
      <c r="I66">
        <v>77825</v>
      </c>
      <c r="J66">
        <v>76856</v>
      </c>
      <c r="L66" s="1" t="str">
        <f t="shared" si="0"/>
        <v>03JUL2023:17:00:00</v>
      </c>
      <c r="M66">
        <v>17</v>
      </c>
      <c r="N66">
        <f t="shared" si="1"/>
        <v>2371.4609369999962</v>
      </c>
      <c r="O66" t="str">
        <f t="shared" si="2"/>
        <v/>
      </c>
      <c r="P66">
        <f t="shared" si="3"/>
        <v>2371.4609369999962</v>
      </c>
      <c r="Q66" t="str">
        <f t="shared" si="4"/>
        <v/>
      </c>
      <c r="R66">
        <f t="shared" si="5"/>
        <v>1</v>
      </c>
      <c r="S66">
        <f t="shared" si="6"/>
        <v>3.142941956665469</v>
      </c>
      <c r="V66">
        <f t="shared" si="7"/>
        <v>17</v>
      </c>
      <c r="W66" t="str">
        <f t="shared" si="8"/>
        <v/>
      </c>
      <c r="X66">
        <f t="shared" si="9"/>
        <v>2371.4609369999962</v>
      </c>
      <c r="Y66" t="str">
        <f t="shared" si="10"/>
        <v/>
      </c>
      <c r="Z66">
        <f t="shared" si="11"/>
        <v>1</v>
      </c>
    </row>
    <row r="67" spans="1:26" x14ac:dyDescent="0.3">
      <c r="A67" t="s">
        <v>93</v>
      </c>
      <c r="B67">
        <v>75217.375</v>
      </c>
      <c r="C67">
        <v>76649</v>
      </c>
      <c r="D67">
        <v>73975</v>
      </c>
      <c r="E67">
        <v>73862</v>
      </c>
      <c r="F67">
        <v>74713</v>
      </c>
      <c r="G67">
        <v>74728</v>
      </c>
      <c r="H67">
        <v>76028</v>
      </c>
      <c r="I67">
        <v>76649</v>
      </c>
      <c r="J67">
        <v>75542</v>
      </c>
      <c r="L67" s="1" t="str">
        <f t="shared" ref="L67:L130" si="16">A67</f>
        <v>03JUL2023:18:00:00</v>
      </c>
      <c r="M67">
        <v>18</v>
      </c>
      <c r="N67">
        <f t="shared" ref="N67:N130" si="17">C67-B67</f>
        <v>1431.625</v>
      </c>
      <c r="O67" t="str">
        <f t="shared" ref="O67:O130" si="18">IF(N67&lt;0,N67,"")</f>
        <v/>
      </c>
      <c r="P67">
        <f t="shared" ref="P67:P130" si="19">IF(N67&gt;0,N67,"")</f>
        <v>1431.625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1.9033168865571284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1431.625</v>
      </c>
      <c r="Y67" t="str">
        <f t="shared" ref="Y67:Y130" si="26">Q67</f>
        <v/>
      </c>
      <c r="Z67">
        <f t="shared" ref="Z67:Z130" si="27">R67</f>
        <v>1</v>
      </c>
    </row>
    <row r="68" spans="1:26" x14ac:dyDescent="0.3">
      <c r="A68" t="s">
        <v>94</v>
      </c>
      <c r="B68">
        <v>73878.65625</v>
      </c>
      <c r="C68">
        <v>74580</v>
      </c>
      <c r="D68">
        <v>72770</v>
      </c>
      <c r="E68">
        <v>72820</v>
      </c>
      <c r="F68">
        <v>72884</v>
      </c>
      <c r="G68">
        <v>72850</v>
      </c>
      <c r="H68">
        <v>72905</v>
      </c>
      <c r="I68">
        <v>74580</v>
      </c>
      <c r="J68">
        <v>73373</v>
      </c>
      <c r="L68" s="1" t="str">
        <f t="shared" si="16"/>
        <v>03JUL2023:19:00:00</v>
      </c>
      <c r="M68">
        <v>19</v>
      </c>
      <c r="N68">
        <f t="shared" si="17"/>
        <v>701.34375</v>
      </c>
      <c r="O68" t="str">
        <f t="shared" si="18"/>
        <v/>
      </c>
      <c r="P68">
        <f t="shared" si="19"/>
        <v>701.34375</v>
      </c>
      <c r="Q68" t="str">
        <f t="shared" si="20"/>
        <v/>
      </c>
      <c r="R68">
        <f t="shared" si="21"/>
        <v>1</v>
      </c>
      <c r="S68">
        <f t="shared" si="22"/>
        <v>0.94931849819615521</v>
      </c>
      <c r="V68">
        <f t="shared" si="23"/>
        <v>19</v>
      </c>
      <c r="W68" t="str">
        <f t="shared" si="24"/>
        <v/>
      </c>
      <c r="X68">
        <f t="shared" si="25"/>
        <v>701.34375</v>
      </c>
      <c r="Y68" t="str">
        <f t="shared" si="26"/>
        <v/>
      </c>
      <c r="Z68">
        <f t="shared" si="27"/>
        <v>1</v>
      </c>
    </row>
    <row r="69" spans="1:26" x14ac:dyDescent="0.3">
      <c r="A69" t="s">
        <v>95</v>
      </c>
      <c r="B69">
        <v>71120.132813000004</v>
      </c>
      <c r="C69">
        <v>72153</v>
      </c>
      <c r="D69">
        <v>70831</v>
      </c>
      <c r="E69">
        <v>70736</v>
      </c>
      <c r="F69">
        <v>70453</v>
      </c>
      <c r="G69">
        <v>70393</v>
      </c>
      <c r="H69">
        <v>69340</v>
      </c>
      <c r="I69">
        <v>72153</v>
      </c>
      <c r="J69">
        <v>70698</v>
      </c>
      <c r="L69" s="1" t="str">
        <f t="shared" si="16"/>
        <v>03JUL2023:20:00:00</v>
      </c>
      <c r="M69">
        <v>20</v>
      </c>
      <c r="N69">
        <f t="shared" si="17"/>
        <v>1032.8671869999962</v>
      </c>
      <c r="O69" t="str">
        <f t="shared" si="18"/>
        <v/>
      </c>
      <c r="P69">
        <f t="shared" si="19"/>
        <v>1032.8671869999962</v>
      </c>
      <c r="Q69" t="str">
        <f t="shared" si="20"/>
        <v/>
      </c>
      <c r="R69">
        <f t="shared" si="21"/>
        <v>1</v>
      </c>
      <c r="S69">
        <f t="shared" si="22"/>
        <v>1.4522852336563676</v>
      </c>
      <c r="V69">
        <f t="shared" si="23"/>
        <v>20</v>
      </c>
      <c r="W69" t="str">
        <f t="shared" si="24"/>
        <v/>
      </c>
      <c r="X69">
        <f t="shared" si="25"/>
        <v>1032.8671869999962</v>
      </c>
      <c r="Y69" t="str">
        <f t="shared" si="26"/>
        <v/>
      </c>
      <c r="Z69">
        <f t="shared" si="27"/>
        <v>1</v>
      </c>
    </row>
    <row r="70" spans="1:26" x14ac:dyDescent="0.3">
      <c r="A70" t="s">
        <v>96</v>
      </c>
      <c r="B70">
        <v>68036.023438000004</v>
      </c>
      <c r="C70">
        <v>69685</v>
      </c>
      <c r="D70">
        <v>68214</v>
      </c>
      <c r="E70">
        <v>68080</v>
      </c>
      <c r="F70">
        <v>67969</v>
      </c>
      <c r="G70">
        <v>67879</v>
      </c>
      <c r="H70">
        <v>66349</v>
      </c>
      <c r="I70">
        <v>69685</v>
      </c>
      <c r="J70">
        <v>68038</v>
      </c>
      <c r="L70" s="1" t="str">
        <f t="shared" si="16"/>
        <v>03JUL2023:21:00:00</v>
      </c>
      <c r="M70">
        <v>21</v>
      </c>
      <c r="N70">
        <f t="shared" si="17"/>
        <v>1648.9765619999962</v>
      </c>
      <c r="O70" t="str">
        <f t="shared" si="18"/>
        <v/>
      </c>
      <c r="P70">
        <f t="shared" si="19"/>
        <v>1648.9765619999962</v>
      </c>
      <c r="Q70" t="str">
        <f t="shared" si="20"/>
        <v/>
      </c>
      <c r="R70">
        <f t="shared" si="21"/>
        <v>1</v>
      </c>
      <c r="S70">
        <f t="shared" si="22"/>
        <v>2.42368157142911</v>
      </c>
      <c r="V70">
        <f t="shared" si="23"/>
        <v>21</v>
      </c>
      <c r="W70" t="str">
        <f t="shared" si="24"/>
        <v/>
      </c>
      <c r="X70">
        <f t="shared" si="25"/>
        <v>1648.9765619999962</v>
      </c>
      <c r="Y70" t="str">
        <f t="shared" si="26"/>
        <v/>
      </c>
      <c r="Z70">
        <f t="shared" si="27"/>
        <v>1</v>
      </c>
    </row>
    <row r="71" spans="1:26" x14ac:dyDescent="0.3">
      <c r="A71" t="s">
        <v>97</v>
      </c>
      <c r="B71">
        <v>65128.710937999997</v>
      </c>
      <c r="C71">
        <v>67435</v>
      </c>
      <c r="D71">
        <v>66126</v>
      </c>
      <c r="E71">
        <v>65802</v>
      </c>
      <c r="F71">
        <v>65751</v>
      </c>
      <c r="G71">
        <v>65645</v>
      </c>
      <c r="H71">
        <v>63903</v>
      </c>
      <c r="I71">
        <v>67435</v>
      </c>
      <c r="J71">
        <v>65766</v>
      </c>
      <c r="L71" s="1" t="str">
        <f t="shared" si="16"/>
        <v>03JUL2023:22:00:00</v>
      </c>
      <c r="M71">
        <v>22</v>
      </c>
      <c r="N71">
        <f t="shared" si="17"/>
        <v>2306.2890620000035</v>
      </c>
      <c r="O71" t="str">
        <f t="shared" si="18"/>
        <v/>
      </c>
      <c r="P71">
        <f t="shared" si="19"/>
        <v>2306.2890620000035</v>
      </c>
      <c r="Q71" t="str">
        <f t="shared" si="20"/>
        <v/>
      </c>
      <c r="R71">
        <f t="shared" si="21"/>
        <v>1</v>
      </c>
      <c r="S71">
        <f t="shared" si="22"/>
        <v>3.5411249950816641</v>
      </c>
      <c r="V71">
        <f t="shared" si="23"/>
        <v>22</v>
      </c>
      <c r="W71" t="str">
        <f t="shared" si="24"/>
        <v/>
      </c>
      <c r="X71">
        <f t="shared" si="25"/>
        <v>2306.2890620000035</v>
      </c>
      <c r="Y71" t="str">
        <f t="shared" si="26"/>
        <v/>
      </c>
      <c r="Z71">
        <f t="shared" si="27"/>
        <v>1</v>
      </c>
    </row>
    <row r="72" spans="1:26" x14ac:dyDescent="0.3">
      <c r="A72" t="s">
        <v>98</v>
      </c>
      <c r="B72">
        <v>61294.875</v>
      </c>
      <c r="C72">
        <v>63526</v>
      </c>
      <c r="D72">
        <v>62885</v>
      </c>
      <c r="E72">
        <v>62169</v>
      </c>
      <c r="F72">
        <v>61708</v>
      </c>
      <c r="G72">
        <v>61644</v>
      </c>
      <c r="H72">
        <v>60049</v>
      </c>
      <c r="I72">
        <v>63526</v>
      </c>
      <c r="J72">
        <v>61985</v>
      </c>
      <c r="L72" s="1" t="str">
        <f t="shared" si="16"/>
        <v>03JUL2023:23:00:00</v>
      </c>
      <c r="M72">
        <v>23</v>
      </c>
      <c r="N72">
        <f t="shared" si="17"/>
        <v>2231.125</v>
      </c>
      <c r="O72" t="str">
        <f t="shared" si="18"/>
        <v/>
      </c>
      <c r="P72">
        <f t="shared" si="19"/>
        <v>2231.125</v>
      </c>
      <c r="Q72" t="str">
        <f t="shared" si="20"/>
        <v/>
      </c>
      <c r="R72">
        <f t="shared" si="21"/>
        <v>1</v>
      </c>
      <c r="S72">
        <f t="shared" si="22"/>
        <v>3.6399862141818549</v>
      </c>
      <c r="V72">
        <f t="shared" si="23"/>
        <v>23</v>
      </c>
      <c r="W72" t="str">
        <f t="shared" si="24"/>
        <v/>
      </c>
      <c r="X72">
        <f t="shared" si="25"/>
        <v>2231.125</v>
      </c>
      <c r="Y72" t="str">
        <f t="shared" si="26"/>
        <v/>
      </c>
      <c r="Z72">
        <f t="shared" si="27"/>
        <v>1</v>
      </c>
    </row>
    <row r="73" spans="1:26" x14ac:dyDescent="0.3">
      <c r="A73" t="s">
        <v>99</v>
      </c>
      <c r="B73">
        <v>57637.617187999997</v>
      </c>
      <c r="C73">
        <v>59551</v>
      </c>
      <c r="D73">
        <v>58981</v>
      </c>
      <c r="E73">
        <v>58175</v>
      </c>
      <c r="F73">
        <v>57631</v>
      </c>
      <c r="G73">
        <v>57535</v>
      </c>
      <c r="H73">
        <v>55998</v>
      </c>
      <c r="I73">
        <v>59551</v>
      </c>
      <c r="J73">
        <v>57977</v>
      </c>
      <c r="L73" s="1" t="str">
        <f t="shared" si="16"/>
        <v>04JUL2023:00:00:00</v>
      </c>
      <c r="M73">
        <v>24</v>
      </c>
      <c r="N73">
        <f t="shared" si="17"/>
        <v>1913.3828120000035</v>
      </c>
      <c r="O73" t="str">
        <f t="shared" si="18"/>
        <v/>
      </c>
      <c r="P73">
        <f t="shared" si="19"/>
        <v>1913.3828120000035</v>
      </c>
      <c r="Q73" t="str">
        <f t="shared" si="20"/>
        <v/>
      </c>
      <c r="R73">
        <f t="shared" si="21"/>
        <v>1</v>
      </c>
      <c r="S73">
        <f t="shared" si="22"/>
        <v>3.3196771576434374</v>
      </c>
      <c r="V73">
        <f t="shared" si="23"/>
        <v>24</v>
      </c>
      <c r="W73" t="str">
        <f t="shared" si="24"/>
        <v/>
      </c>
      <c r="X73">
        <f t="shared" si="25"/>
        <v>1913.3828120000035</v>
      </c>
      <c r="Y73" t="str">
        <f t="shared" si="26"/>
        <v/>
      </c>
      <c r="Z73">
        <f t="shared" si="27"/>
        <v>1</v>
      </c>
    </row>
    <row r="74" spans="1:26" x14ac:dyDescent="0.3">
      <c r="A74" t="s">
        <v>100</v>
      </c>
      <c r="B74">
        <v>54401.414062999997</v>
      </c>
      <c r="C74">
        <v>55856</v>
      </c>
      <c r="D74">
        <v>55749</v>
      </c>
      <c r="E74">
        <v>55197</v>
      </c>
      <c r="F74">
        <v>54222</v>
      </c>
      <c r="G74">
        <v>54620</v>
      </c>
      <c r="H74">
        <v>52539</v>
      </c>
      <c r="I74">
        <v>55856</v>
      </c>
      <c r="J74">
        <v>54552</v>
      </c>
      <c r="L74" s="1" t="str">
        <f t="shared" si="16"/>
        <v>04JUL2023:01:00:00</v>
      </c>
      <c r="M74">
        <v>1</v>
      </c>
      <c r="N74">
        <f t="shared" si="17"/>
        <v>1454.5859370000035</v>
      </c>
      <c r="O74" t="str">
        <f t="shared" si="18"/>
        <v/>
      </c>
      <c r="P74">
        <f t="shared" si="19"/>
        <v>1454.5859370000035</v>
      </c>
      <c r="Q74" t="str">
        <f t="shared" si="20"/>
        <v/>
      </c>
      <c r="R74">
        <f t="shared" si="21"/>
        <v>1</v>
      </c>
      <c r="S74">
        <f t="shared" si="22"/>
        <v>2.6738017054400616</v>
      </c>
      <c r="V74">
        <f t="shared" si="23"/>
        <v>1</v>
      </c>
      <c r="W74" t="str">
        <f t="shared" si="24"/>
        <v/>
      </c>
      <c r="X74">
        <f t="shared" si="25"/>
        <v>1454.5859370000035</v>
      </c>
      <c r="Y74" t="str">
        <f t="shared" si="26"/>
        <v/>
      </c>
      <c r="Z74">
        <f t="shared" si="27"/>
        <v>1</v>
      </c>
    </row>
    <row r="75" spans="1:26" x14ac:dyDescent="0.3">
      <c r="A75" t="s">
        <v>101</v>
      </c>
      <c r="B75">
        <v>51566.089844000002</v>
      </c>
      <c r="C75">
        <v>52967</v>
      </c>
      <c r="D75">
        <v>53111</v>
      </c>
      <c r="E75">
        <v>52464</v>
      </c>
      <c r="F75">
        <v>51445</v>
      </c>
      <c r="G75">
        <v>51745</v>
      </c>
      <c r="H75">
        <v>49749</v>
      </c>
      <c r="I75">
        <v>52967</v>
      </c>
      <c r="J75">
        <v>51756</v>
      </c>
      <c r="L75" s="1" t="str">
        <f t="shared" si="16"/>
        <v>04JUL2023:02:00:00</v>
      </c>
      <c r="M75">
        <v>2</v>
      </c>
      <c r="N75">
        <f t="shared" si="17"/>
        <v>1400.9101559999981</v>
      </c>
      <c r="O75" t="str">
        <f t="shared" si="18"/>
        <v/>
      </c>
      <c r="P75">
        <f t="shared" si="19"/>
        <v>1400.9101559999981</v>
      </c>
      <c r="Q75" t="str">
        <f t="shared" si="20"/>
        <v/>
      </c>
      <c r="R75">
        <f t="shared" si="21"/>
        <v>1</v>
      </c>
      <c r="S75">
        <f t="shared" si="22"/>
        <v>2.716727524305397</v>
      </c>
      <c r="V75">
        <f t="shared" si="23"/>
        <v>2</v>
      </c>
      <c r="W75" t="str">
        <f t="shared" si="24"/>
        <v/>
      </c>
      <c r="X75">
        <f t="shared" si="25"/>
        <v>1400.9101559999981</v>
      </c>
      <c r="Y75" t="str">
        <f t="shared" si="26"/>
        <v/>
      </c>
      <c r="Z75">
        <f t="shared" si="27"/>
        <v>1</v>
      </c>
    </row>
    <row r="76" spans="1:26" x14ac:dyDescent="0.3">
      <c r="A76" t="s">
        <v>102</v>
      </c>
      <c r="B76">
        <v>49460.226562999997</v>
      </c>
      <c r="C76">
        <v>50777</v>
      </c>
      <c r="D76">
        <v>51225</v>
      </c>
      <c r="E76">
        <v>50595</v>
      </c>
      <c r="F76">
        <v>49460</v>
      </c>
      <c r="G76">
        <v>49620</v>
      </c>
      <c r="H76">
        <v>47724</v>
      </c>
      <c r="I76">
        <v>50777</v>
      </c>
      <c r="J76">
        <v>49703</v>
      </c>
      <c r="L76" s="1" t="str">
        <f t="shared" si="16"/>
        <v>04JUL2023:03:00:00</v>
      </c>
      <c r="M76">
        <v>3</v>
      </c>
      <c r="N76">
        <f t="shared" si="17"/>
        <v>1316.7734370000035</v>
      </c>
      <c r="O76" t="str">
        <f t="shared" si="18"/>
        <v/>
      </c>
      <c r="P76">
        <f t="shared" si="19"/>
        <v>1316.7734370000035</v>
      </c>
      <c r="Q76" t="str">
        <f t="shared" si="20"/>
        <v/>
      </c>
      <c r="R76">
        <f t="shared" si="21"/>
        <v>1</v>
      </c>
      <c r="S76">
        <f t="shared" si="22"/>
        <v>2.662287515652122</v>
      </c>
      <c r="V76">
        <f t="shared" si="23"/>
        <v>3</v>
      </c>
      <c r="W76" t="str">
        <f t="shared" si="24"/>
        <v/>
      </c>
      <c r="X76">
        <f t="shared" si="25"/>
        <v>1316.7734370000035</v>
      </c>
      <c r="Y76" t="str">
        <f t="shared" si="26"/>
        <v/>
      </c>
      <c r="Z76">
        <f t="shared" si="27"/>
        <v>1</v>
      </c>
    </row>
    <row r="77" spans="1:26" x14ac:dyDescent="0.3">
      <c r="A77" t="s">
        <v>103</v>
      </c>
      <c r="B77">
        <v>48107.132812999997</v>
      </c>
      <c r="C77">
        <v>49377</v>
      </c>
      <c r="D77">
        <v>49964</v>
      </c>
      <c r="E77">
        <v>49488</v>
      </c>
      <c r="F77">
        <v>48084</v>
      </c>
      <c r="G77">
        <v>48231</v>
      </c>
      <c r="H77">
        <v>46193</v>
      </c>
      <c r="I77">
        <v>49377</v>
      </c>
      <c r="J77">
        <v>48295</v>
      </c>
      <c r="L77" s="1" t="str">
        <f t="shared" si="16"/>
        <v>04JUL2023:04:00:00</v>
      </c>
      <c r="M77">
        <v>4</v>
      </c>
      <c r="N77">
        <f t="shared" si="17"/>
        <v>1269.8671870000035</v>
      </c>
      <c r="O77" t="str">
        <f t="shared" si="18"/>
        <v/>
      </c>
      <c r="P77">
        <f t="shared" si="19"/>
        <v>1269.8671870000035</v>
      </c>
      <c r="Q77" t="str">
        <f t="shared" si="20"/>
        <v/>
      </c>
      <c r="R77">
        <f t="shared" si="21"/>
        <v>1</v>
      </c>
      <c r="S77">
        <f t="shared" si="22"/>
        <v>2.6396650823822263</v>
      </c>
      <c r="V77">
        <f t="shared" si="23"/>
        <v>4</v>
      </c>
      <c r="W77" t="str">
        <f t="shared" si="24"/>
        <v/>
      </c>
      <c r="X77">
        <f t="shared" si="25"/>
        <v>1269.8671870000035</v>
      </c>
      <c r="Y77" t="str">
        <f t="shared" si="26"/>
        <v/>
      </c>
      <c r="Z77">
        <f t="shared" si="27"/>
        <v>1</v>
      </c>
    </row>
    <row r="78" spans="1:26" x14ac:dyDescent="0.3">
      <c r="A78" t="s">
        <v>104</v>
      </c>
      <c r="B78">
        <v>47369.226562999997</v>
      </c>
      <c r="C78">
        <v>48589</v>
      </c>
      <c r="D78">
        <v>49517</v>
      </c>
      <c r="E78">
        <v>49182</v>
      </c>
      <c r="F78">
        <v>47466</v>
      </c>
      <c r="G78">
        <v>47563</v>
      </c>
      <c r="H78">
        <v>45490</v>
      </c>
      <c r="I78">
        <v>48589</v>
      </c>
      <c r="J78">
        <v>47630</v>
      </c>
      <c r="L78" s="1" t="str">
        <f t="shared" si="16"/>
        <v>04JUL2023:05:00:00</v>
      </c>
      <c r="M78">
        <v>5</v>
      </c>
      <c r="N78">
        <f t="shared" si="17"/>
        <v>1219.7734370000035</v>
      </c>
      <c r="O78" t="str">
        <f t="shared" si="18"/>
        <v/>
      </c>
      <c r="P78">
        <f t="shared" si="19"/>
        <v>1219.7734370000035</v>
      </c>
      <c r="Q78" t="str">
        <f t="shared" si="20"/>
        <v/>
      </c>
      <c r="R78">
        <f t="shared" si="21"/>
        <v>1</v>
      </c>
      <c r="S78">
        <f t="shared" si="22"/>
        <v>2.5750334668811456</v>
      </c>
      <c r="V78">
        <f t="shared" si="23"/>
        <v>5</v>
      </c>
      <c r="W78" t="str">
        <f t="shared" si="24"/>
        <v/>
      </c>
      <c r="X78">
        <f t="shared" si="25"/>
        <v>1219.7734370000035</v>
      </c>
      <c r="Y78" t="str">
        <f t="shared" si="26"/>
        <v/>
      </c>
      <c r="Z78">
        <f t="shared" si="27"/>
        <v>1</v>
      </c>
    </row>
    <row r="79" spans="1:26" x14ac:dyDescent="0.3">
      <c r="A79" t="s">
        <v>105</v>
      </c>
      <c r="B79">
        <v>47193.699219000002</v>
      </c>
      <c r="C79">
        <v>48729</v>
      </c>
      <c r="D79">
        <v>49958</v>
      </c>
      <c r="E79">
        <v>49852</v>
      </c>
      <c r="F79">
        <v>47748</v>
      </c>
      <c r="G79">
        <v>47823</v>
      </c>
      <c r="H79">
        <v>45796</v>
      </c>
      <c r="I79">
        <v>48729</v>
      </c>
      <c r="J79">
        <v>47906</v>
      </c>
      <c r="L79" s="1" t="str">
        <f t="shared" si="16"/>
        <v>04JUL2023:06:00:00</v>
      </c>
      <c r="M79">
        <v>6</v>
      </c>
      <c r="N79">
        <f t="shared" si="17"/>
        <v>1535.3007809999981</v>
      </c>
      <c r="O79" t="str">
        <f t="shared" si="18"/>
        <v/>
      </c>
      <c r="P79">
        <f t="shared" si="19"/>
        <v>1535.3007809999981</v>
      </c>
      <c r="Q79" t="str">
        <f t="shared" si="20"/>
        <v/>
      </c>
      <c r="R79">
        <f t="shared" si="21"/>
        <v>1</v>
      </c>
      <c r="S79">
        <f t="shared" si="22"/>
        <v>3.2531901639570817</v>
      </c>
      <c r="V79">
        <f t="shared" si="23"/>
        <v>6</v>
      </c>
      <c r="W79" t="str">
        <f t="shared" si="24"/>
        <v/>
      </c>
      <c r="X79">
        <f t="shared" si="25"/>
        <v>1535.3007809999981</v>
      </c>
      <c r="Y79" t="str">
        <f t="shared" si="26"/>
        <v/>
      </c>
      <c r="Z79">
        <f t="shared" si="27"/>
        <v>1</v>
      </c>
    </row>
    <row r="80" spans="1:26" x14ac:dyDescent="0.3">
      <c r="A80" t="s">
        <v>106</v>
      </c>
      <c r="B80">
        <v>46953.417969000002</v>
      </c>
      <c r="C80">
        <v>49352</v>
      </c>
      <c r="D80">
        <v>50921</v>
      </c>
      <c r="E80">
        <v>51160</v>
      </c>
      <c r="F80">
        <v>48525</v>
      </c>
      <c r="G80">
        <v>48517</v>
      </c>
      <c r="H80">
        <v>46461</v>
      </c>
      <c r="I80">
        <v>49352</v>
      </c>
      <c r="J80">
        <v>48632</v>
      </c>
      <c r="L80" s="1" t="str">
        <f t="shared" si="16"/>
        <v>04JUL2023:07:00:00</v>
      </c>
      <c r="M80">
        <v>7</v>
      </c>
      <c r="N80">
        <f t="shared" si="17"/>
        <v>2398.5820309999981</v>
      </c>
      <c r="O80" t="str">
        <f t="shared" si="18"/>
        <v/>
      </c>
      <c r="P80">
        <f t="shared" si="19"/>
        <v>2398.5820309999981</v>
      </c>
      <c r="Q80" t="str">
        <f t="shared" si="20"/>
        <v/>
      </c>
      <c r="R80">
        <f t="shared" si="21"/>
        <v>1</v>
      </c>
      <c r="S80">
        <f t="shared" si="22"/>
        <v>5.1084290233857121</v>
      </c>
      <c r="V80">
        <f t="shared" si="23"/>
        <v>7</v>
      </c>
      <c r="W80" t="str">
        <f t="shared" si="24"/>
        <v/>
      </c>
      <c r="X80">
        <f t="shared" si="25"/>
        <v>2398.5820309999981</v>
      </c>
      <c r="Y80" t="str">
        <f t="shared" si="26"/>
        <v/>
      </c>
      <c r="Z80">
        <f t="shared" si="27"/>
        <v>1</v>
      </c>
    </row>
    <row r="81" spans="1:26" x14ac:dyDescent="0.3">
      <c r="A81" t="s">
        <v>107</v>
      </c>
      <c r="B81">
        <v>47315.59375</v>
      </c>
      <c r="C81">
        <v>49634</v>
      </c>
      <c r="D81">
        <v>52448</v>
      </c>
      <c r="E81">
        <v>52779</v>
      </c>
      <c r="F81">
        <v>48892</v>
      </c>
      <c r="G81">
        <v>48939</v>
      </c>
      <c r="H81">
        <v>47014</v>
      </c>
      <c r="I81">
        <v>49634</v>
      </c>
      <c r="J81">
        <v>49267</v>
      </c>
      <c r="L81" s="1" t="str">
        <f t="shared" si="16"/>
        <v>04JUL2023:08:00:00</v>
      </c>
      <c r="M81">
        <v>8</v>
      </c>
      <c r="N81">
        <f t="shared" si="17"/>
        <v>2318.40625</v>
      </c>
      <c r="O81" t="str">
        <f t="shared" si="18"/>
        <v/>
      </c>
      <c r="P81">
        <f t="shared" si="19"/>
        <v>2318.40625</v>
      </c>
      <c r="Q81" t="str">
        <f t="shared" si="20"/>
        <v/>
      </c>
      <c r="R81">
        <f t="shared" si="21"/>
        <v>1</v>
      </c>
      <c r="S81">
        <f t="shared" si="22"/>
        <v>4.8998777490771737</v>
      </c>
      <c r="V81">
        <f t="shared" si="23"/>
        <v>8</v>
      </c>
      <c r="W81" t="str">
        <f t="shared" si="24"/>
        <v/>
      </c>
      <c r="X81">
        <f t="shared" si="25"/>
        <v>2318.40625</v>
      </c>
      <c r="Y81" t="str">
        <f t="shared" si="26"/>
        <v/>
      </c>
      <c r="Z81">
        <f t="shared" si="27"/>
        <v>1</v>
      </c>
    </row>
    <row r="82" spans="1:26" x14ac:dyDescent="0.3">
      <c r="A82" t="s">
        <v>108</v>
      </c>
      <c r="B82">
        <v>50095.3125</v>
      </c>
      <c r="C82">
        <v>51820</v>
      </c>
      <c r="D82">
        <v>54889</v>
      </c>
      <c r="E82">
        <v>54916</v>
      </c>
      <c r="F82">
        <v>50929</v>
      </c>
      <c r="G82">
        <v>51079</v>
      </c>
      <c r="H82">
        <v>49604</v>
      </c>
      <c r="I82">
        <v>51820</v>
      </c>
      <c r="J82">
        <v>51606</v>
      </c>
      <c r="L82" s="1" t="str">
        <f t="shared" si="16"/>
        <v>04JUL2023:09:00:00</v>
      </c>
      <c r="M82">
        <v>9</v>
      </c>
      <c r="N82">
        <f t="shared" si="17"/>
        <v>1724.6875</v>
      </c>
      <c r="O82" t="str">
        <f t="shared" si="18"/>
        <v/>
      </c>
      <c r="P82">
        <f t="shared" si="19"/>
        <v>1724.6875</v>
      </c>
      <c r="Q82" t="str">
        <f t="shared" si="20"/>
        <v/>
      </c>
      <c r="R82">
        <f t="shared" si="21"/>
        <v>1</v>
      </c>
      <c r="S82">
        <f t="shared" si="22"/>
        <v>3.4428121393593463</v>
      </c>
      <c r="V82">
        <f t="shared" si="23"/>
        <v>9</v>
      </c>
      <c r="W82" t="str">
        <f t="shared" si="24"/>
        <v/>
      </c>
      <c r="X82">
        <f t="shared" si="25"/>
        <v>1724.6875</v>
      </c>
      <c r="Y82" t="str">
        <f t="shared" si="26"/>
        <v/>
      </c>
      <c r="Z82">
        <f t="shared" si="27"/>
        <v>1</v>
      </c>
    </row>
    <row r="83" spans="1:26" x14ac:dyDescent="0.3">
      <c r="A83" t="s">
        <v>109</v>
      </c>
      <c r="B83">
        <v>54158.210937999997</v>
      </c>
      <c r="C83">
        <v>55863</v>
      </c>
      <c r="D83">
        <v>58211</v>
      </c>
      <c r="E83">
        <v>58277</v>
      </c>
      <c r="F83">
        <v>54625</v>
      </c>
      <c r="G83">
        <v>54789</v>
      </c>
      <c r="H83">
        <v>53956</v>
      </c>
      <c r="I83">
        <v>55863</v>
      </c>
      <c r="J83">
        <v>55529</v>
      </c>
      <c r="L83" s="1" t="str">
        <f t="shared" si="16"/>
        <v>04JUL2023:10:00:00</v>
      </c>
      <c r="M83">
        <v>10</v>
      </c>
      <c r="N83">
        <f t="shared" si="17"/>
        <v>1704.7890620000035</v>
      </c>
      <c r="O83" t="str">
        <f t="shared" si="18"/>
        <v/>
      </c>
      <c r="P83">
        <f t="shared" si="19"/>
        <v>1704.7890620000035</v>
      </c>
      <c r="Q83" t="str">
        <f t="shared" si="20"/>
        <v/>
      </c>
      <c r="R83">
        <f t="shared" si="21"/>
        <v>1</v>
      </c>
      <c r="S83">
        <f t="shared" si="22"/>
        <v>3.147794272509548</v>
      </c>
      <c r="V83">
        <f t="shared" si="23"/>
        <v>10</v>
      </c>
      <c r="W83" t="str">
        <f t="shared" si="24"/>
        <v/>
      </c>
      <c r="X83">
        <f t="shared" si="25"/>
        <v>1704.7890620000035</v>
      </c>
      <c r="Y83" t="str">
        <f t="shared" si="26"/>
        <v/>
      </c>
      <c r="Z83">
        <f t="shared" si="27"/>
        <v>1</v>
      </c>
    </row>
    <row r="84" spans="1:26" x14ac:dyDescent="0.3">
      <c r="A84" t="s">
        <v>110</v>
      </c>
      <c r="B84">
        <v>58388.929687999997</v>
      </c>
      <c r="C84">
        <v>60210</v>
      </c>
      <c r="D84">
        <v>61991</v>
      </c>
      <c r="E84">
        <v>61985</v>
      </c>
      <c r="F84">
        <v>58573</v>
      </c>
      <c r="G84">
        <v>58685</v>
      </c>
      <c r="H84">
        <v>58611</v>
      </c>
      <c r="I84">
        <v>60210</v>
      </c>
      <c r="J84">
        <v>59770</v>
      </c>
      <c r="L84" s="1" t="str">
        <f t="shared" si="16"/>
        <v>04JUL2023:11:00:00</v>
      </c>
      <c r="M84">
        <v>11</v>
      </c>
      <c r="N84">
        <f t="shared" si="17"/>
        <v>1821.0703120000035</v>
      </c>
      <c r="O84" t="str">
        <f t="shared" si="18"/>
        <v/>
      </c>
      <c r="P84">
        <f t="shared" si="19"/>
        <v>1821.0703120000035</v>
      </c>
      <c r="Q84" t="str">
        <f t="shared" si="20"/>
        <v/>
      </c>
      <c r="R84">
        <f t="shared" si="21"/>
        <v>1</v>
      </c>
      <c r="S84">
        <f t="shared" si="22"/>
        <v>3.1188622941555084</v>
      </c>
      <c r="V84">
        <f t="shared" si="23"/>
        <v>11</v>
      </c>
      <c r="W84" t="str">
        <f t="shared" si="24"/>
        <v/>
      </c>
      <c r="X84">
        <f t="shared" si="25"/>
        <v>1821.0703120000035</v>
      </c>
      <c r="Y84" t="str">
        <f t="shared" si="26"/>
        <v/>
      </c>
      <c r="Z84">
        <f t="shared" si="27"/>
        <v>1</v>
      </c>
    </row>
    <row r="85" spans="1:26" x14ac:dyDescent="0.3">
      <c r="A85" t="s">
        <v>111</v>
      </c>
      <c r="B85">
        <v>62396.089844000002</v>
      </c>
      <c r="C85">
        <v>64718</v>
      </c>
      <c r="D85">
        <v>65887</v>
      </c>
      <c r="E85">
        <v>65826</v>
      </c>
      <c r="F85">
        <v>62720</v>
      </c>
      <c r="G85">
        <v>62817</v>
      </c>
      <c r="H85">
        <v>63702</v>
      </c>
      <c r="I85">
        <v>64718</v>
      </c>
      <c r="J85">
        <v>64257</v>
      </c>
      <c r="L85" s="1" t="str">
        <f t="shared" si="16"/>
        <v>04JUL2023:12:00:00</v>
      </c>
      <c r="M85">
        <v>12</v>
      </c>
      <c r="N85">
        <f t="shared" si="17"/>
        <v>2321.9101559999981</v>
      </c>
      <c r="O85" t="str">
        <f t="shared" si="18"/>
        <v/>
      </c>
      <c r="P85">
        <f t="shared" si="19"/>
        <v>2321.9101559999981</v>
      </c>
      <c r="Q85" t="str">
        <f t="shared" si="20"/>
        <v/>
      </c>
      <c r="R85">
        <f t="shared" si="21"/>
        <v>1</v>
      </c>
      <c r="S85">
        <f t="shared" si="22"/>
        <v>3.7212430487313179</v>
      </c>
      <c r="V85">
        <f t="shared" si="23"/>
        <v>12</v>
      </c>
      <c r="W85" t="str">
        <f t="shared" si="24"/>
        <v/>
      </c>
      <c r="X85">
        <f t="shared" si="25"/>
        <v>2321.9101559999981</v>
      </c>
      <c r="Y85" t="str">
        <f t="shared" si="26"/>
        <v/>
      </c>
      <c r="Z85">
        <f t="shared" si="27"/>
        <v>1</v>
      </c>
    </row>
    <row r="86" spans="1:26" x14ac:dyDescent="0.3">
      <c r="A86" t="s">
        <v>112</v>
      </c>
      <c r="B86">
        <v>65602.445313000004</v>
      </c>
      <c r="C86">
        <v>68817</v>
      </c>
      <c r="D86">
        <v>69298</v>
      </c>
      <c r="E86">
        <v>69108</v>
      </c>
      <c r="F86">
        <v>66406</v>
      </c>
      <c r="G86">
        <v>66549</v>
      </c>
      <c r="H86">
        <v>68343</v>
      </c>
      <c r="I86">
        <v>68817</v>
      </c>
      <c r="J86">
        <v>68303</v>
      </c>
      <c r="L86" s="1" t="str">
        <f t="shared" si="16"/>
        <v>04JUL2023:13:00:00</v>
      </c>
      <c r="M86">
        <v>13</v>
      </c>
      <c r="N86">
        <f t="shared" si="17"/>
        <v>3214.5546869999962</v>
      </c>
      <c r="O86" t="str">
        <f t="shared" si="18"/>
        <v/>
      </c>
      <c r="P86">
        <f t="shared" si="19"/>
        <v>3214.5546869999962</v>
      </c>
      <c r="Q86" t="str">
        <f t="shared" si="20"/>
        <v/>
      </c>
      <c r="R86">
        <f t="shared" si="21"/>
        <v>1</v>
      </c>
      <c r="S86">
        <f t="shared" si="22"/>
        <v>4.900053148419742</v>
      </c>
      <c r="V86">
        <f t="shared" si="23"/>
        <v>13</v>
      </c>
      <c r="W86" t="str">
        <f t="shared" si="24"/>
        <v/>
      </c>
      <c r="X86">
        <f t="shared" si="25"/>
        <v>3214.5546869999962</v>
      </c>
      <c r="Y86" t="str">
        <f t="shared" si="26"/>
        <v/>
      </c>
      <c r="Z86">
        <f t="shared" si="27"/>
        <v>1</v>
      </c>
    </row>
    <row r="87" spans="1:26" x14ac:dyDescent="0.3">
      <c r="A87" t="s">
        <v>113</v>
      </c>
      <c r="B87">
        <v>67507.6875</v>
      </c>
      <c r="C87">
        <v>72137</v>
      </c>
      <c r="D87">
        <v>72227</v>
      </c>
      <c r="E87">
        <v>72157</v>
      </c>
      <c r="F87">
        <v>69566</v>
      </c>
      <c r="G87">
        <v>69616</v>
      </c>
      <c r="H87">
        <v>72247</v>
      </c>
      <c r="I87">
        <v>72137</v>
      </c>
      <c r="J87">
        <v>71679</v>
      </c>
      <c r="L87" s="1" t="str">
        <f t="shared" si="16"/>
        <v>04JUL2023:14:00:00</v>
      </c>
      <c r="M87">
        <v>14</v>
      </c>
      <c r="N87">
        <f t="shared" si="17"/>
        <v>4629.3125</v>
      </c>
      <c r="O87" t="str">
        <f t="shared" si="18"/>
        <v/>
      </c>
      <c r="P87">
        <f t="shared" si="19"/>
        <v>4629.3125</v>
      </c>
      <c r="Q87" t="str">
        <f t="shared" si="20"/>
        <v/>
      </c>
      <c r="R87">
        <f t="shared" si="21"/>
        <v>1</v>
      </c>
      <c r="S87">
        <f t="shared" si="22"/>
        <v>6.8574597522689542</v>
      </c>
      <c r="V87">
        <f t="shared" si="23"/>
        <v>14</v>
      </c>
      <c r="W87" t="str">
        <f t="shared" si="24"/>
        <v/>
      </c>
      <c r="X87">
        <f t="shared" si="25"/>
        <v>4629.3125</v>
      </c>
      <c r="Y87" t="str">
        <f t="shared" si="26"/>
        <v/>
      </c>
      <c r="Z87">
        <f t="shared" si="27"/>
        <v>1</v>
      </c>
    </row>
    <row r="88" spans="1:26" x14ac:dyDescent="0.3">
      <c r="A88" t="s">
        <v>114</v>
      </c>
      <c r="B88">
        <v>69279.867188000004</v>
      </c>
      <c r="C88">
        <v>74164</v>
      </c>
      <c r="D88">
        <v>73984</v>
      </c>
      <c r="E88">
        <v>73945</v>
      </c>
      <c r="F88">
        <v>71660</v>
      </c>
      <c r="G88">
        <v>71764</v>
      </c>
      <c r="H88">
        <v>75056</v>
      </c>
      <c r="I88">
        <v>74164</v>
      </c>
      <c r="J88">
        <v>73905</v>
      </c>
      <c r="L88" s="1" t="str">
        <f t="shared" si="16"/>
        <v>04JUL2023:15:00:00</v>
      </c>
      <c r="M88">
        <v>15</v>
      </c>
      <c r="N88">
        <f t="shared" si="17"/>
        <v>4884.1328119999962</v>
      </c>
      <c r="O88" t="str">
        <f t="shared" si="18"/>
        <v/>
      </c>
      <c r="P88">
        <f t="shared" si="19"/>
        <v>4884.1328119999962</v>
      </c>
      <c r="Q88" t="str">
        <f t="shared" si="20"/>
        <v/>
      </c>
      <c r="R88">
        <f t="shared" si="21"/>
        <v>1</v>
      </c>
      <c r="S88">
        <f t="shared" si="22"/>
        <v>7.0498587977171807</v>
      </c>
      <c r="V88">
        <f t="shared" si="23"/>
        <v>15</v>
      </c>
      <c r="W88" t="str">
        <f t="shared" si="24"/>
        <v/>
      </c>
      <c r="X88">
        <f t="shared" si="25"/>
        <v>4884.1328119999962</v>
      </c>
      <c r="Y88" t="str">
        <f t="shared" si="26"/>
        <v/>
      </c>
      <c r="Z88">
        <f t="shared" si="27"/>
        <v>1</v>
      </c>
    </row>
    <row r="89" spans="1:26" x14ac:dyDescent="0.3">
      <c r="A89" t="s">
        <v>115</v>
      </c>
      <c r="B89">
        <v>70947.570313000004</v>
      </c>
      <c r="C89">
        <v>75259</v>
      </c>
      <c r="D89">
        <v>74299</v>
      </c>
      <c r="E89">
        <v>74491</v>
      </c>
      <c r="F89">
        <v>73058</v>
      </c>
      <c r="G89">
        <v>73263</v>
      </c>
      <c r="H89">
        <v>76549</v>
      </c>
      <c r="I89">
        <v>75259</v>
      </c>
      <c r="J89">
        <v>75034</v>
      </c>
      <c r="L89" s="1" t="str">
        <f t="shared" si="16"/>
        <v>04JUL2023:16:00:00</v>
      </c>
      <c r="M89">
        <v>16</v>
      </c>
      <c r="N89">
        <f t="shared" si="17"/>
        <v>4311.4296869999962</v>
      </c>
      <c r="O89" t="str">
        <f t="shared" si="18"/>
        <v/>
      </c>
      <c r="P89">
        <f t="shared" si="19"/>
        <v>4311.4296869999962</v>
      </c>
      <c r="Q89" t="str">
        <f t="shared" si="20"/>
        <v/>
      </c>
      <c r="R89">
        <f t="shared" si="21"/>
        <v>1</v>
      </c>
      <c r="S89">
        <f t="shared" si="22"/>
        <v>6.0769236606401389</v>
      </c>
      <c r="V89">
        <f t="shared" si="23"/>
        <v>16</v>
      </c>
      <c r="W89" t="str">
        <f t="shared" si="24"/>
        <v/>
      </c>
      <c r="X89">
        <f t="shared" si="25"/>
        <v>4311.4296869999962</v>
      </c>
      <c r="Y89" t="str">
        <f t="shared" si="26"/>
        <v/>
      </c>
      <c r="Z89">
        <f t="shared" si="27"/>
        <v>1</v>
      </c>
    </row>
    <row r="90" spans="1:26" x14ac:dyDescent="0.3">
      <c r="A90" t="s">
        <v>116</v>
      </c>
      <c r="B90">
        <v>71842.625</v>
      </c>
      <c r="C90">
        <v>75380</v>
      </c>
      <c r="D90">
        <v>74482</v>
      </c>
      <c r="E90">
        <v>74668</v>
      </c>
      <c r="F90">
        <v>73655</v>
      </c>
      <c r="G90">
        <v>73994</v>
      </c>
      <c r="H90">
        <v>76866</v>
      </c>
      <c r="I90">
        <v>75380</v>
      </c>
      <c r="J90">
        <v>75335</v>
      </c>
      <c r="L90" s="1" t="str">
        <f t="shared" si="16"/>
        <v>04JUL2023:17:00:00</v>
      </c>
      <c r="M90">
        <v>17</v>
      </c>
      <c r="N90">
        <f t="shared" si="17"/>
        <v>3537.375</v>
      </c>
      <c r="O90" t="str">
        <f t="shared" si="18"/>
        <v/>
      </c>
      <c r="P90">
        <f t="shared" si="19"/>
        <v>3537.375</v>
      </c>
      <c r="Q90" t="str">
        <f t="shared" si="20"/>
        <v/>
      </c>
      <c r="R90">
        <f t="shared" si="21"/>
        <v>1</v>
      </c>
      <c r="S90">
        <f t="shared" si="22"/>
        <v>4.9237830605437924</v>
      </c>
      <c r="V90">
        <f t="shared" si="23"/>
        <v>17</v>
      </c>
      <c r="W90" t="str">
        <f t="shared" si="24"/>
        <v/>
      </c>
      <c r="X90">
        <f t="shared" si="25"/>
        <v>3537.375</v>
      </c>
      <c r="Y90" t="str">
        <f t="shared" si="26"/>
        <v/>
      </c>
      <c r="Z90">
        <f t="shared" si="27"/>
        <v>1</v>
      </c>
    </row>
    <row r="91" spans="1:26" x14ac:dyDescent="0.3">
      <c r="A91" t="s">
        <v>117</v>
      </c>
      <c r="B91">
        <v>72172.960938000004</v>
      </c>
      <c r="C91">
        <v>74409</v>
      </c>
      <c r="D91">
        <v>73722</v>
      </c>
      <c r="E91">
        <v>73796</v>
      </c>
      <c r="F91">
        <v>73099</v>
      </c>
      <c r="G91">
        <v>73570</v>
      </c>
      <c r="H91">
        <v>75787</v>
      </c>
      <c r="I91">
        <v>74409</v>
      </c>
      <c r="J91">
        <v>74470</v>
      </c>
      <c r="L91" s="1" t="str">
        <f t="shared" si="16"/>
        <v>04JUL2023:18:00:00</v>
      </c>
      <c r="M91">
        <v>18</v>
      </c>
      <c r="N91">
        <f t="shared" si="17"/>
        <v>2236.0390619999962</v>
      </c>
      <c r="O91" t="str">
        <f t="shared" si="18"/>
        <v/>
      </c>
      <c r="P91">
        <f t="shared" si="19"/>
        <v>2236.0390619999962</v>
      </c>
      <c r="Q91" t="str">
        <f t="shared" si="20"/>
        <v/>
      </c>
      <c r="R91">
        <f t="shared" si="21"/>
        <v>1</v>
      </c>
      <c r="S91">
        <f t="shared" si="22"/>
        <v>3.0981672816788821</v>
      </c>
      <c r="V91">
        <f t="shared" si="23"/>
        <v>18</v>
      </c>
      <c r="W91" t="str">
        <f t="shared" si="24"/>
        <v/>
      </c>
      <c r="X91">
        <f t="shared" si="25"/>
        <v>2236.0390619999962</v>
      </c>
      <c r="Y91" t="str">
        <f t="shared" si="26"/>
        <v/>
      </c>
      <c r="Z91">
        <f t="shared" si="27"/>
        <v>1</v>
      </c>
    </row>
    <row r="92" spans="1:26" x14ac:dyDescent="0.3">
      <c r="A92" t="s">
        <v>118</v>
      </c>
      <c r="B92">
        <v>71182.390625</v>
      </c>
      <c r="C92">
        <v>71953</v>
      </c>
      <c r="D92">
        <v>72699</v>
      </c>
      <c r="E92">
        <v>73342</v>
      </c>
      <c r="F92">
        <v>70699</v>
      </c>
      <c r="G92">
        <v>71503</v>
      </c>
      <c r="H92">
        <v>73314</v>
      </c>
      <c r="I92">
        <v>71953</v>
      </c>
      <c r="J92">
        <v>72340</v>
      </c>
      <c r="L92" s="1" t="str">
        <f t="shared" si="16"/>
        <v>04JUL2023:19:00:00</v>
      </c>
      <c r="M92">
        <v>19</v>
      </c>
      <c r="N92">
        <f t="shared" si="17"/>
        <v>770.609375</v>
      </c>
      <c r="O92" t="str">
        <f t="shared" si="18"/>
        <v/>
      </c>
      <c r="P92">
        <f t="shared" si="19"/>
        <v>770.609375</v>
      </c>
      <c r="Q92" t="str">
        <f t="shared" si="20"/>
        <v/>
      </c>
      <c r="R92">
        <f t="shared" si="21"/>
        <v>1</v>
      </c>
      <c r="S92">
        <f t="shared" si="22"/>
        <v>1.0825842855709793</v>
      </c>
      <c r="V92">
        <f t="shared" si="23"/>
        <v>19</v>
      </c>
      <c r="W92" t="str">
        <f t="shared" si="24"/>
        <v/>
      </c>
      <c r="X92">
        <f t="shared" si="25"/>
        <v>770.609375</v>
      </c>
      <c r="Y92" t="str">
        <f t="shared" si="26"/>
        <v/>
      </c>
      <c r="Z92">
        <f t="shared" si="27"/>
        <v>1</v>
      </c>
    </row>
    <row r="93" spans="1:26" x14ac:dyDescent="0.3">
      <c r="A93" t="s">
        <v>119</v>
      </c>
      <c r="B93">
        <v>69087.578125</v>
      </c>
      <c r="C93">
        <v>69321</v>
      </c>
      <c r="D93">
        <v>71181</v>
      </c>
      <c r="E93">
        <v>71999</v>
      </c>
      <c r="F93">
        <v>68058</v>
      </c>
      <c r="G93">
        <v>68832</v>
      </c>
      <c r="H93">
        <v>70248</v>
      </c>
      <c r="I93">
        <v>69321</v>
      </c>
      <c r="J93">
        <v>69796</v>
      </c>
      <c r="L93" s="1" t="str">
        <f t="shared" si="16"/>
        <v>04JUL2023:20:00:00</v>
      </c>
      <c r="M93">
        <v>20</v>
      </c>
      <c r="N93">
        <f t="shared" si="17"/>
        <v>233.421875</v>
      </c>
      <c r="O93" t="str">
        <f t="shared" si="18"/>
        <v/>
      </c>
      <c r="P93">
        <f t="shared" si="19"/>
        <v>233.421875</v>
      </c>
      <c r="Q93" t="str">
        <f t="shared" si="20"/>
        <v/>
      </c>
      <c r="R93">
        <f t="shared" si="21"/>
        <v>1</v>
      </c>
      <c r="S93">
        <f t="shared" si="22"/>
        <v>0.3378637395244487</v>
      </c>
      <c r="V93">
        <f t="shared" si="23"/>
        <v>20</v>
      </c>
      <c r="W93" t="str">
        <f t="shared" si="24"/>
        <v/>
      </c>
      <c r="X93">
        <f t="shared" si="25"/>
        <v>233.421875</v>
      </c>
      <c r="Y93" t="str">
        <f t="shared" si="26"/>
        <v/>
      </c>
      <c r="Z93">
        <f t="shared" si="27"/>
        <v>1</v>
      </c>
    </row>
    <row r="94" spans="1:26" x14ac:dyDescent="0.3">
      <c r="A94" t="s">
        <v>120</v>
      </c>
      <c r="B94">
        <v>66545.1875</v>
      </c>
      <c r="C94">
        <v>66595</v>
      </c>
      <c r="D94">
        <v>68808</v>
      </c>
      <c r="E94">
        <v>69606</v>
      </c>
      <c r="F94">
        <v>65375</v>
      </c>
      <c r="G94">
        <v>66015</v>
      </c>
      <c r="H94">
        <v>67143</v>
      </c>
      <c r="I94">
        <v>66595</v>
      </c>
      <c r="J94">
        <v>67022</v>
      </c>
      <c r="L94" s="1" t="str">
        <f t="shared" si="16"/>
        <v>04JUL2023:21:00:00</v>
      </c>
      <c r="M94">
        <v>21</v>
      </c>
      <c r="N94">
        <f t="shared" si="17"/>
        <v>49.8125</v>
      </c>
      <c r="O94" t="str">
        <f t="shared" si="18"/>
        <v/>
      </c>
      <c r="P94">
        <f t="shared" si="19"/>
        <v>49.8125</v>
      </c>
      <c r="Q94" t="str">
        <f t="shared" si="20"/>
        <v/>
      </c>
      <c r="R94">
        <f t="shared" si="21"/>
        <v>1</v>
      </c>
      <c r="S94">
        <f t="shared" si="22"/>
        <v>7.4855150118857211E-2</v>
      </c>
      <c r="V94">
        <f t="shared" si="23"/>
        <v>21</v>
      </c>
      <c r="W94" t="str">
        <f t="shared" si="24"/>
        <v/>
      </c>
      <c r="X94">
        <f t="shared" si="25"/>
        <v>49.8125</v>
      </c>
      <c r="Y94" t="str">
        <f t="shared" si="26"/>
        <v/>
      </c>
      <c r="Z94">
        <f t="shared" si="27"/>
        <v>1</v>
      </c>
    </row>
    <row r="95" spans="1:26" x14ac:dyDescent="0.3">
      <c r="A95" t="s">
        <v>121</v>
      </c>
      <c r="B95">
        <v>64382.800780999998</v>
      </c>
      <c r="C95">
        <v>63741</v>
      </c>
      <c r="D95">
        <v>66791</v>
      </c>
      <c r="E95">
        <v>67175</v>
      </c>
      <c r="F95">
        <v>62665</v>
      </c>
      <c r="G95">
        <v>63263</v>
      </c>
      <c r="H95">
        <v>64082</v>
      </c>
      <c r="I95">
        <v>63741</v>
      </c>
      <c r="J95">
        <v>64298</v>
      </c>
      <c r="L95" s="1" t="str">
        <f t="shared" si="16"/>
        <v>04JUL2023:22:00:00</v>
      </c>
      <c r="M95">
        <v>22</v>
      </c>
      <c r="N95">
        <f t="shared" si="17"/>
        <v>-641.8007809999981</v>
      </c>
      <c r="O95">
        <f t="shared" si="18"/>
        <v>-641.8007809999981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0.9968512913613411</v>
      </c>
      <c r="V95">
        <f t="shared" si="23"/>
        <v>22</v>
      </c>
      <c r="W95">
        <f t="shared" si="24"/>
        <v>-641.8007809999981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3">
      <c r="A96" t="s">
        <v>122</v>
      </c>
      <c r="B96">
        <v>62024.960937999997</v>
      </c>
      <c r="C96">
        <v>60828</v>
      </c>
      <c r="D96">
        <v>63560</v>
      </c>
      <c r="E96">
        <v>63466</v>
      </c>
      <c r="F96">
        <v>59612</v>
      </c>
      <c r="G96">
        <v>60197</v>
      </c>
      <c r="H96">
        <v>60919</v>
      </c>
      <c r="I96">
        <v>60828</v>
      </c>
      <c r="J96">
        <v>61217</v>
      </c>
      <c r="L96" s="1" t="str">
        <f t="shared" si="16"/>
        <v>04JUL2023:23:00:00</v>
      </c>
      <c r="M96">
        <v>23</v>
      </c>
      <c r="N96">
        <f t="shared" si="17"/>
        <v>-1196.9609379999965</v>
      </c>
      <c r="O96">
        <f t="shared" si="18"/>
        <v>-1196.9609379999965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1.9298052266352506</v>
      </c>
      <c r="V96">
        <f t="shared" si="23"/>
        <v>23</v>
      </c>
      <c r="W96">
        <f t="shared" si="24"/>
        <v>-1196.9609379999965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3">
      <c r="A97" t="s">
        <v>123</v>
      </c>
      <c r="B97">
        <v>59445.609375</v>
      </c>
      <c r="C97">
        <v>57931</v>
      </c>
      <c r="D97">
        <v>59797</v>
      </c>
      <c r="E97">
        <v>59419</v>
      </c>
      <c r="F97">
        <v>56657</v>
      </c>
      <c r="G97">
        <v>57140</v>
      </c>
      <c r="H97">
        <v>57823</v>
      </c>
      <c r="I97">
        <v>57931</v>
      </c>
      <c r="J97">
        <v>58065</v>
      </c>
      <c r="L97" s="1" t="str">
        <f t="shared" si="16"/>
        <v>05JUL2023:00:00:00</v>
      </c>
      <c r="M97">
        <v>24</v>
      </c>
      <c r="N97">
        <f t="shared" si="17"/>
        <v>-1514.609375</v>
      </c>
      <c r="O97">
        <f t="shared" si="18"/>
        <v>-1514.609375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2.5478910737467735</v>
      </c>
      <c r="V97">
        <f t="shared" si="23"/>
        <v>24</v>
      </c>
      <c r="W97">
        <f t="shared" si="24"/>
        <v>-1514.609375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3">
      <c r="A98" t="s">
        <v>124</v>
      </c>
      <c r="B98">
        <v>56363.585937999997</v>
      </c>
      <c r="C98">
        <v>53863</v>
      </c>
      <c r="D98">
        <v>55878</v>
      </c>
      <c r="E98">
        <v>55613</v>
      </c>
      <c r="F98">
        <v>53580</v>
      </c>
      <c r="G98">
        <v>53944</v>
      </c>
      <c r="H98">
        <v>53863</v>
      </c>
      <c r="I98">
        <v>54341</v>
      </c>
      <c r="J98">
        <v>54389</v>
      </c>
      <c r="L98" s="1" t="str">
        <f t="shared" si="16"/>
        <v>05JUL2023:01:00:00</v>
      </c>
      <c r="M98">
        <v>1</v>
      </c>
      <c r="N98">
        <f t="shared" si="17"/>
        <v>-2500.5859379999965</v>
      </c>
      <c r="O98">
        <f t="shared" si="18"/>
        <v>-2500.5859379999965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4.4365274075191801</v>
      </c>
      <c r="V98">
        <f t="shared" si="23"/>
        <v>1</v>
      </c>
      <c r="W98">
        <f t="shared" si="24"/>
        <v>-2500.5859379999965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3">
      <c r="A99" t="s">
        <v>125</v>
      </c>
      <c r="B99">
        <v>53560.421875</v>
      </c>
      <c r="C99">
        <v>50963</v>
      </c>
      <c r="D99">
        <v>53371</v>
      </c>
      <c r="E99">
        <v>53066</v>
      </c>
      <c r="F99">
        <v>50834</v>
      </c>
      <c r="G99">
        <v>51122</v>
      </c>
      <c r="H99">
        <v>50963</v>
      </c>
      <c r="I99">
        <v>51532</v>
      </c>
      <c r="J99">
        <v>51618</v>
      </c>
      <c r="L99" s="1" t="str">
        <f t="shared" si="16"/>
        <v>05JUL2023:02:00:00</v>
      </c>
      <c r="M99">
        <v>2</v>
      </c>
      <c r="N99">
        <f t="shared" si="17"/>
        <v>-2597.421875</v>
      </c>
      <c r="O99">
        <f t="shared" si="18"/>
        <v>-2597.421875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4.8495172070561665</v>
      </c>
      <c r="V99">
        <f t="shared" si="23"/>
        <v>2</v>
      </c>
      <c r="W99">
        <f t="shared" si="24"/>
        <v>-2597.421875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126</v>
      </c>
      <c r="B100">
        <v>51822.476562999997</v>
      </c>
      <c r="C100">
        <v>48908</v>
      </c>
      <c r="D100">
        <v>51298</v>
      </c>
      <c r="E100">
        <v>51126</v>
      </c>
      <c r="F100">
        <v>48859</v>
      </c>
      <c r="G100">
        <v>49143</v>
      </c>
      <c r="H100">
        <v>48908</v>
      </c>
      <c r="I100">
        <v>49582</v>
      </c>
      <c r="J100">
        <v>49607</v>
      </c>
      <c r="L100" s="1" t="str">
        <f t="shared" si="16"/>
        <v>05JUL2023:03:00:00</v>
      </c>
      <c r="M100">
        <v>3</v>
      </c>
      <c r="N100">
        <f t="shared" si="17"/>
        <v>-2914.4765629999965</v>
      </c>
      <c r="O100">
        <f t="shared" si="18"/>
        <v>-2914.4765629999965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5.6239623350630499</v>
      </c>
      <c r="V100">
        <f t="shared" si="23"/>
        <v>3</v>
      </c>
      <c r="W100">
        <f t="shared" si="24"/>
        <v>-2914.4765629999965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127</v>
      </c>
      <c r="B101">
        <v>50564.980469000002</v>
      </c>
      <c r="C101">
        <v>47439</v>
      </c>
      <c r="D101">
        <v>50024</v>
      </c>
      <c r="E101">
        <v>49854</v>
      </c>
      <c r="F101">
        <v>47628</v>
      </c>
      <c r="G101">
        <v>47866</v>
      </c>
      <c r="H101">
        <v>47439</v>
      </c>
      <c r="I101">
        <v>48231</v>
      </c>
      <c r="J101">
        <v>48255</v>
      </c>
      <c r="L101" s="1" t="str">
        <f t="shared" si="16"/>
        <v>05JUL2023:04:00:00</v>
      </c>
      <c r="M101">
        <v>4</v>
      </c>
      <c r="N101">
        <f t="shared" si="17"/>
        <v>-3125.9804690000019</v>
      </c>
      <c r="O101">
        <f t="shared" si="18"/>
        <v>-3125.9804690000019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6.1821055600257857</v>
      </c>
      <c r="V101">
        <f t="shared" si="23"/>
        <v>4</v>
      </c>
      <c r="W101">
        <f t="shared" si="24"/>
        <v>-3125.9804690000019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128</v>
      </c>
      <c r="B102">
        <v>50169.652344000002</v>
      </c>
      <c r="C102">
        <v>46916</v>
      </c>
      <c r="D102">
        <v>49699</v>
      </c>
      <c r="E102">
        <v>49362</v>
      </c>
      <c r="F102">
        <v>47268</v>
      </c>
      <c r="G102">
        <v>47480</v>
      </c>
      <c r="H102">
        <v>46916</v>
      </c>
      <c r="I102">
        <v>47807</v>
      </c>
      <c r="J102">
        <v>47831</v>
      </c>
      <c r="L102" s="1" t="str">
        <f t="shared" si="16"/>
        <v>05JUL2023:05:00:00</v>
      </c>
      <c r="M102">
        <v>5</v>
      </c>
      <c r="N102">
        <f t="shared" si="17"/>
        <v>-3253.6523440000019</v>
      </c>
      <c r="O102">
        <f t="shared" si="18"/>
        <v>-3253.6523440000019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6.4852997618771013</v>
      </c>
      <c r="V102">
        <f t="shared" si="23"/>
        <v>5</v>
      </c>
      <c r="W102">
        <f t="shared" si="24"/>
        <v>-3253.6523440000019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129</v>
      </c>
      <c r="B103">
        <v>50613.339844000002</v>
      </c>
      <c r="C103">
        <v>47447</v>
      </c>
      <c r="D103">
        <v>50211</v>
      </c>
      <c r="E103">
        <v>49946</v>
      </c>
      <c r="F103">
        <v>47962</v>
      </c>
      <c r="G103">
        <v>48109</v>
      </c>
      <c r="H103">
        <v>47447</v>
      </c>
      <c r="I103">
        <v>48342</v>
      </c>
      <c r="J103">
        <v>48386</v>
      </c>
      <c r="L103" s="1" t="str">
        <f t="shared" si="16"/>
        <v>05JUL2023:06:00:00</v>
      </c>
      <c r="M103">
        <v>6</v>
      </c>
      <c r="N103">
        <f t="shared" si="17"/>
        <v>-3166.3398440000019</v>
      </c>
      <c r="O103">
        <f t="shared" si="18"/>
        <v>-3166.3398440000019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6.255939350691472</v>
      </c>
      <c r="V103">
        <f t="shared" si="23"/>
        <v>6</v>
      </c>
      <c r="W103">
        <f t="shared" si="24"/>
        <v>-3166.3398440000019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130</v>
      </c>
      <c r="B104">
        <v>51222.027344000002</v>
      </c>
      <c r="C104">
        <v>48539</v>
      </c>
      <c r="D104">
        <v>51269</v>
      </c>
      <c r="E104">
        <v>50987</v>
      </c>
      <c r="F104">
        <v>49273</v>
      </c>
      <c r="G104">
        <v>49327</v>
      </c>
      <c r="H104">
        <v>48539</v>
      </c>
      <c r="I104">
        <v>49426</v>
      </c>
      <c r="J104">
        <v>49503</v>
      </c>
      <c r="L104" s="1" t="str">
        <f t="shared" si="16"/>
        <v>05JUL2023:07:00:00</v>
      </c>
      <c r="M104">
        <v>7</v>
      </c>
      <c r="N104">
        <f t="shared" si="17"/>
        <v>-2683.0273440000019</v>
      </c>
      <c r="O104">
        <f t="shared" si="18"/>
        <v>-2683.0273440000019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5.2380342659636723</v>
      </c>
      <c r="V104">
        <f t="shared" si="23"/>
        <v>7</v>
      </c>
      <c r="W104">
        <f t="shared" si="24"/>
        <v>-2683.0273440000019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3">
      <c r="A105" t="s">
        <v>131</v>
      </c>
      <c r="B105">
        <v>52388.699219000002</v>
      </c>
      <c r="C105">
        <v>49512</v>
      </c>
      <c r="D105">
        <v>52645</v>
      </c>
      <c r="E105">
        <v>52386</v>
      </c>
      <c r="F105">
        <v>50093</v>
      </c>
      <c r="G105">
        <v>50256</v>
      </c>
      <c r="H105">
        <v>49512</v>
      </c>
      <c r="I105">
        <v>50244</v>
      </c>
      <c r="J105">
        <v>50491</v>
      </c>
      <c r="L105" s="1" t="str">
        <f t="shared" si="16"/>
        <v>05JUL2023:08:00:00</v>
      </c>
      <c r="M105">
        <v>8</v>
      </c>
      <c r="N105">
        <f t="shared" si="17"/>
        <v>-2876.6992190000019</v>
      </c>
      <c r="O105">
        <f t="shared" si="18"/>
        <v>-2876.6992190000019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5.4910682301436085</v>
      </c>
      <c r="V105">
        <f t="shared" si="23"/>
        <v>8</v>
      </c>
      <c r="W105">
        <f t="shared" si="24"/>
        <v>-2876.6992190000019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3">
      <c r="A106" t="s">
        <v>132</v>
      </c>
      <c r="B106">
        <v>55539.136719000002</v>
      </c>
      <c r="C106">
        <v>52468</v>
      </c>
      <c r="D106">
        <v>55159</v>
      </c>
      <c r="E106">
        <v>54764</v>
      </c>
      <c r="F106">
        <v>52554</v>
      </c>
      <c r="G106">
        <v>52813</v>
      </c>
      <c r="H106">
        <v>52468</v>
      </c>
      <c r="I106">
        <v>52976</v>
      </c>
      <c r="J106">
        <v>53202</v>
      </c>
      <c r="L106" s="1" t="str">
        <f t="shared" si="16"/>
        <v>05JUL2023:09:00:00</v>
      </c>
      <c r="M106">
        <v>9</v>
      </c>
      <c r="N106">
        <f t="shared" si="17"/>
        <v>-3071.1367190000019</v>
      </c>
      <c r="O106">
        <f t="shared" si="18"/>
        <v>-3071.1367190000019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5.5296803307159843</v>
      </c>
      <c r="V106">
        <f t="shared" si="23"/>
        <v>9</v>
      </c>
      <c r="W106">
        <f t="shared" si="24"/>
        <v>-3071.1367190000019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3">
      <c r="A107" t="s">
        <v>133</v>
      </c>
      <c r="B107">
        <v>59470.851562999997</v>
      </c>
      <c r="C107">
        <v>56802</v>
      </c>
      <c r="D107">
        <v>58496</v>
      </c>
      <c r="E107">
        <v>58314</v>
      </c>
      <c r="F107">
        <v>56129</v>
      </c>
      <c r="G107">
        <v>56476</v>
      </c>
      <c r="H107">
        <v>56802</v>
      </c>
      <c r="I107">
        <v>57007</v>
      </c>
      <c r="J107">
        <v>57103</v>
      </c>
      <c r="L107" s="1" t="str">
        <f t="shared" si="16"/>
        <v>05JUL2023:10:00:00</v>
      </c>
      <c r="M107">
        <v>10</v>
      </c>
      <c r="N107">
        <f t="shared" si="17"/>
        <v>-2668.8515629999965</v>
      </c>
      <c r="O107">
        <f t="shared" si="18"/>
        <v>-2668.8515629999965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4.4876632717672944</v>
      </c>
      <c r="V107">
        <f t="shared" si="23"/>
        <v>10</v>
      </c>
      <c r="W107">
        <f t="shared" si="24"/>
        <v>-2668.8515629999965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3">
      <c r="A108" t="s">
        <v>134</v>
      </c>
      <c r="B108">
        <v>62986.980469000002</v>
      </c>
      <c r="C108">
        <v>61795</v>
      </c>
      <c r="D108">
        <v>62308</v>
      </c>
      <c r="E108">
        <v>62240</v>
      </c>
      <c r="F108">
        <v>60337</v>
      </c>
      <c r="G108">
        <v>60660</v>
      </c>
      <c r="H108">
        <v>61795</v>
      </c>
      <c r="I108">
        <v>61438</v>
      </c>
      <c r="J108">
        <v>61531</v>
      </c>
      <c r="L108" s="1" t="str">
        <f t="shared" si="16"/>
        <v>05JUL2023:11:00:00</v>
      </c>
      <c r="M108">
        <v>11</v>
      </c>
      <c r="N108">
        <f t="shared" si="17"/>
        <v>-1191.9804690000019</v>
      </c>
      <c r="O108">
        <f t="shared" si="18"/>
        <v>-1191.9804690000019</v>
      </c>
      <c r="P108" t="str">
        <f t="shared" si="19"/>
        <v/>
      </c>
      <c r="Q108">
        <f t="shared" si="20"/>
        <v>1</v>
      </c>
      <c r="R108" t="str">
        <f t="shared" si="21"/>
        <v/>
      </c>
      <c r="S108">
        <f t="shared" si="22"/>
        <v>1.8924235772607849</v>
      </c>
      <c r="V108">
        <f t="shared" si="23"/>
        <v>11</v>
      </c>
      <c r="W108">
        <f t="shared" si="24"/>
        <v>-1191.9804690000019</v>
      </c>
      <c r="X108" t="str">
        <f t="shared" si="25"/>
        <v/>
      </c>
      <c r="Y108">
        <f t="shared" si="26"/>
        <v>1</v>
      </c>
      <c r="Z108" t="str">
        <f t="shared" si="27"/>
        <v/>
      </c>
    </row>
    <row r="109" spans="1:26" x14ac:dyDescent="0.3">
      <c r="A109" t="s">
        <v>135</v>
      </c>
      <c r="B109">
        <v>66090.484375</v>
      </c>
      <c r="C109">
        <v>66837</v>
      </c>
      <c r="D109">
        <v>65980</v>
      </c>
      <c r="E109">
        <v>65832</v>
      </c>
      <c r="F109">
        <v>64386</v>
      </c>
      <c r="G109">
        <v>64727</v>
      </c>
      <c r="H109">
        <v>66837</v>
      </c>
      <c r="I109">
        <v>65648</v>
      </c>
      <c r="J109">
        <v>65853</v>
      </c>
      <c r="L109" s="1" t="str">
        <f t="shared" si="16"/>
        <v>05JUL2023:12:00:00</v>
      </c>
      <c r="M109">
        <v>12</v>
      </c>
      <c r="N109">
        <f t="shared" si="17"/>
        <v>746.515625</v>
      </c>
      <c r="O109" t="str">
        <f t="shared" si="18"/>
        <v/>
      </c>
      <c r="P109">
        <f t="shared" si="19"/>
        <v>746.515625</v>
      </c>
      <c r="Q109" t="str">
        <f t="shared" si="20"/>
        <v/>
      </c>
      <c r="R109">
        <f t="shared" si="21"/>
        <v>1</v>
      </c>
      <c r="S109">
        <f t="shared" si="22"/>
        <v>1.1295357146487852</v>
      </c>
      <c r="V109">
        <f t="shared" si="23"/>
        <v>12</v>
      </c>
      <c r="W109" t="str">
        <f t="shared" si="24"/>
        <v/>
      </c>
      <c r="X109">
        <f t="shared" si="25"/>
        <v>746.515625</v>
      </c>
      <c r="Y109" t="str">
        <f t="shared" si="26"/>
        <v/>
      </c>
      <c r="Z109">
        <f t="shared" si="27"/>
        <v>1</v>
      </c>
    </row>
    <row r="110" spans="1:26" x14ac:dyDescent="0.3">
      <c r="A110" t="s">
        <v>136</v>
      </c>
      <c r="B110">
        <v>69398.359375</v>
      </c>
      <c r="C110">
        <v>71449</v>
      </c>
      <c r="D110">
        <v>69397</v>
      </c>
      <c r="E110">
        <v>69289</v>
      </c>
      <c r="F110">
        <v>67906</v>
      </c>
      <c r="G110">
        <v>68346</v>
      </c>
      <c r="H110">
        <v>71449</v>
      </c>
      <c r="I110">
        <v>69512</v>
      </c>
      <c r="J110">
        <v>69793</v>
      </c>
      <c r="L110" s="1" t="str">
        <f t="shared" si="16"/>
        <v>05JUL2023:13:00:00</v>
      </c>
      <c r="M110">
        <v>13</v>
      </c>
      <c r="N110">
        <f t="shared" si="17"/>
        <v>2050.640625</v>
      </c>
      <c r="O110" t="str">
        <f t="shared" si="18"/>
        <v/>
      </c>
      <c r="P110">
        <f t="shared" si="19"/>
        <v>2050.640625</v>
      </c>
      <c r="Q110" t="str">
        <f t="shared" si="20"/>
        <v/>
      </c>
      <c r="R110">
        <f t="shared" si="21"/>
        <v>1</v>
      </c>
      <c r="S110">
        <f t="shared" si="22"/>
        <v>2.9548834345192327</v>
      </c>
      <c r="V110">
        <f t="shared" si="23"/>
        <v>13</v>
      </c>
      <c r="W110" t="str">
        <f t="shared" si="24"/>
        <v/>
      </c>
      <c r="X110">
        <f t="shared" si="25"/>
        <v>2050.640625</v>
      </c>
      <c r="Y110" t="str">
        <f t="shared" si="26"/>
        <v/>
      </c>
      <c r="Z110">
        <f t="shared" si="27"/>
        <v>1</v>
      </c>
    </row>
    <row r="111" spans="1:26" x14ac:dyDescent="0.3">
      <c r="A111" t="s">
        <v>137</v>
      </c>
      <c r="B111">
        <v>72970.171875</v>
      </c>
      <c r="C111">
        <v>75209</v>
      </c>
      <c r="D111">
        <v>72555</v>
      </c>
      <c r="E111">
        <v>72588</v>
      </c>
      <c r="F111">
        <v>70809</v>
      </c>
      <c r="G111">
        <v>71312</v>
      </c>
      <c r="H111">
        <v>75209</v>
      </c>
      <c r="I111">
        <v>72703</v>
      </c>
      <c r="J111">
        <v>73097</v>
      </c>
      <c r="L111" s="1" t="str">
        <f t="shared" si="16"/>
        <v>05JUL2023:14:00:00</v>
      </c>
      <c r="M111">
        <v>14</v>
      </c>
      <c r="N111">
        <f t="shared" si="17"/>
        <v>2238.828125</v>
      </c>
      <c r="O111" t="str">
        <f t="shared" si="18"/>
        <v/>
      </c>
      <c r="P111">
        <f t="shared" si="19"/>
        <v>2238.828125</v>
      </c>
      <c r="Q111" t="str">
        <f t="shared" si="20"/>
        <v/>
      </c>
      <c r="R111">
        <f t="shared" si="21"/>
        <v>1</v>
      </c>
      <c r="S111">
        <f t="shared" si="22"/>
        <v>3.0681414987416731</v>
      </c>
      <c r="V111">
        <f t="shared" si="23"/>
        <v>14</v>
      </c>
      <c r="W111" t="str">
        <f t="shared" si="24"/>
        <v/>
      </c>
      <c r="X111">
        <f t="shared" si="25"/>
        <v>2238.828125</v>
      </c>
      <c r="Y111" t="str">
        <f t="shared" si="26"/>
        <v/>
      </c>
      <c r="Z111">
        <f t="shared" si="27"/>
        <v>1</v>
      </c>
    </row>
    <row r="112" spans="1:26" x14ac:dyDescent="0.3">
      <c r="A112" t="s">
        <v>138</v>
      </c>
      <c r="B112">
        <v>75231.046875</v>
      </c>
      <c r="C112">
        <v>77562</v>
      </c>
      <c r="D112">
        <v>74185</v>
      </c>
      <c r="E112">
        <v>74275</v>
      </c>
      <c r="F112">
        <v>72577</v>
      </c>
      <c r="G112">
        <v>73255</v>
      </c>
      <c r="H112">
        <v>77562</v>
      </c>
      <c r="I112">
        <v>74529</v>
      </c>
      <c r="J112">
        <v>75047</v>
      </c>
      <c r="L112" s="1" t="str">
        <f t="shared" si="16"/>
        <v>05JUL2023:15:00:00</v>
      </c>
      <c r="M112">
        <v>15</v>
      </c>
      <c r="N112">
        <f t="shared" si="17"/>
        <v>2330.953125</v>
      </c>
      <c r="O112" t="str">
        <f t="shared" si="18"/>
        <v/>
      </c>
      <c r="P112">
        <f t="shared" si="19"/>
        <v>2330.953125</v>
      </c>
      <c r="Q112" t="str">
        <f t="shared" si="20"/>
        <v/>
      </c>
      <c r="R112">
        <f t="shared" si="21"/>
        <v>1</v>
      </c>
      <c r="S112">
        <f t="shared" si="22"/>
        <v>3.0983925145598343</v>
      </c>
      <c r="V112">
        <f t="shared" si="23"/>
        <v>15</v>
      </c>
      <c r="W112" t="str">
        <f t="shared" si="24"/>
        <v/>
      </c>
      <c r="X112">
        <f t="shared" si="25"/>
        <v>2330.953125</v>
      </c>
      <c r="Y112" t="str">
        <f t="shared" si="26"/>
        <v/>
      </c>
      <c r="Z112">
        <f t="shared" si="27"/>
        <v>1</v>
      </c>
    </row>
    <row r="113" spans="1:26" x14ac:dyDescent="0.3">
      <c r="A113" t="s">
        <v>139</v>
      </c>
      <c r="B113">
        <v>75814.546875</v>
      </c>
      <c r="C113">
        <v>78193</v>
      </c>
      <c r="D113">
        <v>74727</v>
      </c>
      <c r="E113">
        <v>75024</v>
      </c>
      <c r="F113">
        <v>73282</v>
      </c>
      <c r="G113">
        <v>74265</v>
      </c>
      <c r="H113">
        <v>78193</v>
      </c>
      <c r="I113">
        <v>75029</v>
      </c>
      <c r="J113">
        <v>75667</v>
      </c>
      <c r="L113" s="1" t="str">
        <f t="shared" si="16"/>
        <v>05JUL2023:16:00:00</v>
      </c>
      <c r="M113">
        <v>16</v>
      </c>
      <c r="N113">
        <f t="shared" si="17"/>
        <v>2378.453125</v>
      </c>
      <c r="O113" t="str">
        <f t="shared" si="18"/>
        <v/>
      </c>
      <c r="P113">
        <f t="shared" si="19"/>
        <v>2378.453125</v>
      </c>
      <c r="Q113" t="str">
        <f t="shared" si="20"/>
        <v/>
      </c>
      <c r="R113">
        <f t="shared" si="21"/>
        <v>1</v>
      </c>
      <c r="S113">
        <f t="shared" si="22"/>
        <v>3.1371988926102783</v>
      </c>
      <c r="V113">
        <f t="shared" si="23"/>
        <v>16</v>
      </c>
      <c r="W113" t="str">
        <f t="shared" si="24"/>
        <v/>
      </c>
      <c r="X113">
        <f t="shared" si="25"/>
        <v>2378.453125</v>
      </c>
      <c r="Y113" t="str">
        <f t="shared" si="26"/>
        <v/>
      </c>
      <c r="Z113">
        <f t="shared" si="27"/>
        <v>1</v>
      </c>
    </row>
    <row r="114" spans="1:26" x14ac:dyDescent="0.3">
      <c r="A114" t="s">
        <v>140</v>
      </c>
      <c r="B114">
        <v>75799.289063000004</v>
      </c>
      <c r="C114">
        <v>77958</v>
      </c>
      <c r="D114">
        <v>74605</v>
      </c>
      <c r="E114">
        <v>74604</v>
      </c>
      <c r="F114">
        <v>73497</v>
      </c>
      <c r="G114">
        <v>74748</v>
      </c>
      <c r="H114">
        <v>77958</v>
      </c>
      <c r="I114">
        <v>74895</v>
      </c>
      <c r="J114">
        <v>75601</v>
      </c>
      <c r="L114" s="1" t="str">
        <f t="shared" si="16"/>
        <v>05JUL2023:17:00:00</v>
      </c>
      <c r="M114">
        <v>17</v>
      </c>
      <c r="N114">
        <f t="shared" si="17"/>
        <v>2158.7109369999962</v>
      </c>
      <c r="O114" t="str">
        <f t="shared" si="18"/>
        <v/>
      </c>
      <c r="P114">
        <f t="shared" si="19"/>
        <v>2158.7109369999962</v>
      </c>
      <c r="Q114" t="str">
        <f t="shared" si="20"/>
        <v/>
      </c>
      <c r="R114">
        <f t="shared" si="21"/>
        <v>1</v>
      </c>
      <c r="S114">
        <f t="shared" si="22"/>
        <v>2.847930321887056</v>
      </c>
      <c r="V114">
        <f t="shared" si="23"/>
        <v>17</v>
      </c>
      <c r="W114" t="str">
        <f t="shared" si="24"/>
        <v/>
      </c>
      <c r="X114">
        <f t="shared" si="25"/>
        <v>2158.7109369999962</v>
      </c>
      <c r="Y114" t="str">
        <f t="shared" si="26"/>
        <v/>
      </c>
      <c r="Z114">
        <f t="shared" si="27"/>
        <v>1</v>
      </c>
    </row>
    <row r="115" spans="1:26" x14ac:dyDescent="0.3">
      <c r="A115" t="s">
        <v>141</v>
      </c>
      <c r="B115">
        <v>75722.632813000004</v>
      </c>
      <c r="C115">
        <v>76546</v>
      </c>
      <c r="D115">
        <v>73994</v>
      </c>
      <c r="E115">
        <v>73780</v>
      </c>
      <c r="F115">
        <v>72713</v>
      </c>
      <c r="G115">
        <v>74217</v>
      </c>
      <c r="H115">
        <v>76546</v>
      </c>
      <c r="I115">
        <v>73599</v>
      </c>
      <c r="J115">
        <v>74536</v>
      </c>
      <c r="L115" s="1" t="str">
        <f t="shared" si="16"/>
        <v>05JUL2023:18:00:00</v>
      </c>
      <c r="M115">
        <v>18</v>
      </c>
      <c r="N115">
        <f t="shared" si="17"/>
        <v>823.36718699999619</v>
      </c>
      <c r="O115" t="str">
        <f t="shared" si="18"/>
        <v/>
      </c>
      <c r="P115">
        <f t="shared" si="19"/>
        <v>823.36718699999619</v>
      </c>
      <c r="Q115" t="str">
        <f t="shared" si="20"/>
        <v/>
      </c>
      <c r="R115">
        <f t="shared" si="21"/>
        <v>1</v>
      </c>
      <c r="S115">
        <f t="shared" si="22"/>
        <v>1.0873462218797034</v>
      </c>
      <c r="V115">
        <f t="shared" si="23"/>
        <v>18</v>
      </c>
      <c r="W115" t="str">
        <f t="shared" si="24"/>
        <v/>
      </c>
      <c r="X115">
        <f t="shared" si="25"/>
        <v>823.36718699999619</v>
      </c>
      <c r="Y115" t="str">
        <f t="shared" si="26"/>
        <v/>
      </c>
      <c r="Z115">
        <f t="shared" si="27"/>
        <v>1</v>
      </c>
    </row>
    <row r="116" spans="1:26" x14ac:dyDescent="0.3">
      <c r="A116" t="s">
        <v>142</v>
      </c>
      <c r="B116">
        <v>74569.445313000004</v>
      </c>
      <c r="C116">
        <v>74265</v>
      </c>
      <c r="D116">
        <v>72704</v>
      </c>
      <c r="E116">
        <v>72677</v>
      </c>
      <c r="F116">
        <v>70866</v>
      </c>
      <c r="G116">
        <v>72549</v>
      </c>
      <c r="H116">
        <v>74265</v>
      </c>
      <c r="I116">
        <v>71357</v>
      </c>
      <c r="J116">
        <v>72569</v>
      </c>
      <c r="L116" s="1" t="str">
        <f t="shared" si="16"/>
        <v>05JUL2023:19:00:00</v>
      </c>
      <c r="M116">
        <v>19</v>
      </c>
      <c r="N116">
        <f t="shared" si="17"/>
        <v>-304.44531300000381</v>
      </c>
      <c r="O116">
        <f t="shared" si="18"/>
        <v>-304.44531300000381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0.40827085641057942</v>
      </c>
      <c r="V116">
        <f t="shared" si="23"/>
        <v>19</v>
      </c>
      <c r="W116">
        <f t="shared" si="24"/>
        <v>-304.44531300000381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3">
      <c r="A117" t="s">
        <v>143</v>
      </c>
      <c r="B117">
        <v>72338.84375</v>
      </c>
      <c r="C117">
        <v>71405</v>
      </c>
      <c r="D117">
        <v>70480</v>
      </c>
      <c r="E117">
        <v>70365</v>
      </c>
      <c r="F117">
        <v>68589</v>
      </c>
      <c r="G117">
        <v>70141</v>
      </c>
      <c r="H117">
        <v>71405</v>
      </c>
      <c r="I117">
        <v>68789</v>
      </c>
      <c r="J117">
        <v>70027</v>
      </c>
      <c r="L117" s="1" t="str">
        <f t="shared" si="16"/>
        <v>05JUL2023:20:00:00</v>
      </c>
      <c r="M117">
        <v>20</v>
      </c>
      <c r="N117">
        <f t="shared" si="17"/>
        <v>-933.84375</v>
      </c>
      <c r="O117">
        <f t="shared" si="18"/>
        <v>-933.84375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1.290929881637761</v>
      </c>
      <c r="V117">
        <f t="shared" si="23"/>
        <v>20</v>
      </c>
      <c r="W117">
        <f t="shared" si="24"/>
        <v>-933.84375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3">
      <c r="A118" t="s">
        <v>144</v>
      </c>
      <c r="B118">
        <v>69671.578125</v>
      </c>
      <c r="C118">
        <v>68687</v>
      </c>
      <c r="D118">
        <v>67818</v>
      </c>
      <c r="E118">
        <v>67729</v>
      </c>
      <c r="F118">
        <v>66457</v>
      </c>
      <c r="G118">
        <v>67696</v>
      </c>
      <c r="H118">
        <v>68687</v>
      </c>
      <c r="I118">
        <v>66446</v>
      </c>
      <c r="J118">
        <v>67519</v>
      </c>
      <c r="L118" s="1" t="str">
        <f t="shared" si="16"/>
        <v>05JUL2023:21:00:00</v>
      </c>
      <c r="M118">
        <v>21</v>
      </c>
      <c r="N118">
        <f t="shared" si="17"/>
        <v>-984.578125</v>
      </c>
      <c r="O118">
        <f t="shared" si="18"/>
        <v>-984.578125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1.4131704082165857</v>
      </c>
      <c r="V118">
        <f t="shared" si="23"/>
        <v>21</v>
      </c>
      <c r="W118">
        <f t="shared" si="24"/>
        <v>-984.578125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3">
      <c r="A119" t="s">
        <v>145</v>
      </c>
      <c r="B119">
        <v>67496.835938000004</v>
      </c>
      <c r="C119">
        <v>66293</v>
      </c>
      <c r="D119">
        <v>65563</v>
      </c>
      <c r="E119">
        <v>65217</v>
      </c>
      <c r="F119">
        <v>64468</v>
      </c>
      <c r="G119">
        <v>65586</v>
      </c>
      <c r="H119">
        <v>66293</v>
      </c>
      <c r="I119">
        <v>64356</v>
      </c>
      <c r="J119">
        <v>65313</v>
      </c>
      <c r="L119" s="1" t="str">
        <f t="shared" si="16"/>
        <v>05JUL2023:22:00:00</v>
      </c>
      <c r="M119">
        <v>22</v>
      </c>
      <c r="N119">
        <f t="shared" si="17"/>
        <v>-1203.8359380000038</v>
      </c>
      <c r="O119">
        <f t="shared" si="18"/>
        <v>-1203.8359380000038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1.7835442525125196</v>
      </c>
      <c r="V119">
        <f t="shared" si="23"/>
        <v>22</v>
      </c>
      <c r="W119">
        <f t="shared" si="24"/>
        <v>-1203.8359380000038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3">
      <c r="A120" t="s">
        <v>146</v>
      </c>
      <c r="B120">
        <v>63862.472655999998</v>
      </c>
      <c r="C120">
        <v>62467</v>
      </c>
      <c r="D120">
        <v>62422</v>
      </c>
      <c r="E120">
        <v>61914</v>
      </c>
      <c r="F120">
        <v>60722</v>
      </c>
      <c r="G120">
        <v>61782</v>
      </c>
      <c r="H120">
        <v>62467</v>
      </c>
      <c r="I120">
        <v>60668</v>
      </c>
      <c r="J120">
        <v>61675</v>
      </c>
      <c r="L120" s="1" t="str">
        <f t="shared" si="16"/>
        <v>05JUL2023:23:00:00</v>
      </c>
      <c r="M120">
        <v>23</v>
      </c>
      <c r="N120">
        <f t="shared" si="17"/>
        <v>-1395.4726559999981</v>
      </c>
      <c r="O120">
        <f t="shared" si="18"/>
        <v>-1395.4726559999981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2.1851215556854746</v>
      </c>
      <c r="V120">
        <f t="shared" si="23"/>
        <v>23</v>
      </c>
      <c r="W120">
        <f t="shared" si="24"/>
        <v>-1395.4726559999981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3">
      <c r="A121" t="s">
        <v>147</v>
      </c>
      <c r="B121">
        <v>60021.445312999997</v>
      </c>
      <c r="C121">
        <v>58416</v>
      </c>
      <c r="D121">
        <v>59188</v>
      </c>
      <c r="E121">
        <v>58822</v>
      </c>
      <c r="F121">
        <v>56827</v>
      </c>
      <c r="G121">
        <v>57750</v>
      </c>
      <c r="H121">
        <v>58416</v>
      </c>
      <c r="I121">
        <v>56862</v>
      </c>
      <c r="J121">
        <v>57879</v>
      </c>
      <c r="L121" s="1" t="str">
        <f t="shared" si="16"/>
        <v>06JUL2023:00:00:00</v>
      </c>
      <c r="M121">
        <v>24</v>
      </c>
      <c r="N121">
        <f t="shared" si="17"/>
        <v>-1605.4453129999965</v>
      </c>
      <c r="O121">
        <f t="shared" si="18"/>
        <v>-1605.4453129999965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2.6747861612260686</v>
      </c>
      <c r="V121">
        <f t="shared" si="23"/>
        <v>24</v>
      </c>
      <c r="W121">
        <f t="shared" si="24"/>
        <v>-1605.4453129999965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3">
      <c r="A122" t="s">
        <v>148</v>
      </c>
      <c r="B122">
        <v>56387.289062999997</v>
      </c>
      <c r="C122">
        <v>53449</v>
      </c>
      <c r="D122">
        <v>54754</v>
      </c>
      <c r="E122">
        <v>54913</v>
      </c>
      <c r="F122">
        <v>53719</v>
      </c>
      <c r="G122">
        <v>53839</v>
      </c>
      <c r="H122">
        <v>53449</v>
      </c>
      <c r="I122">
        <v>52469</v>
      </c>
      <c r="J122">
        <v>53482</v>
      </c>
      <c r="L122" s="1" t="str">
        <f t="shared" si="16"/>
        <v>06JUL2023:01:00:00</v>
      </c>
      <c r="M122">
        <v>1</v>
      </c>
      <c r="N122">
        <f t="shared" si="17"/>
        <v>-2938.2890629999965</v>
      </c>
      <c r="O122">
        <f t="shared" si="18"/>
        <v>-2938.2890629999965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5.2109067696393865</v>
      </c>
      <c r="V122">
        <f t="shared" si="23"/>
        <v>1</v>
      </c>
      <c r="W122">
        <f t="shared" si="24"/>
        <v>-2938.2890629999965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3">
      <c r="A123" t="s">
        <v>149</v>
      </c>
      <c r="B123">
        <v>53751.867187999997</v>
      </c>
      <c r="C123">
        <v>50495</v>
      </c>
      <c r="D123">
        <v>52038</v>
      </c>
      <c r="E123">
        <v>52132</v>
      </c>
      <c r="F123">
        <v>51091</v>
      </c>
      <c r="G123">
        <v>51048</v>
      </c>
      <c r="H123">
        <v>50495</v>
      </c>
      <c r="I123">
        <v>49846</v>
      </c>
      <c r="J123">
        <v>50724</v>
      </c>
      <c r="L123" s="1" t="str">
        <f t="shared" si="16"/>
        <v>06JUL2023:02:00:00</v>
      </c>
      <c r="M123">
        <v>2</v>
      </c>
      <c r="N123">
        <f t="shared" si="17"/>
        <v>-3256.8671879999965</v>
      </c>
      <c r="O123">
        <f t="shared" si="18"/>
        <v>-3256.8671879999965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6.0590773090894343</v>
      </c>
      <c r="V123">
        <f t="shared" si="23"/>
        <v>2</v>
      </c>
      <c r="W123">
        <f t="shared" si="24"/>
        <v>-3256.8671879999965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3">
      <c r="A124" t="s">
        <v>150</v>
      </c>
      <c r="B124">
        <v>51642.746094000002</v>
      </c>
      <c r="C124">
        <v>48363</v>
      </c>
      <c r="D124">
        <v>50162</v>
      </c>
      <c r="E124">
        <v>50114</v>
      </c>
      <c r="F124">
        <v>49073</v>
      </c>
      <c r="G124">
        <v>49013</v>
      </c>
      <c r="H124">
        <v>48363</v>
      </c>
      <c r="I124">
        <v>47984</v>
      </c>
      <c r="J124">
        <v>48745</v>
      </c>
      <c r="L124" s="1" t="str">
        <f t="shared" si="16"/>
        <v>06JUL2023:03:00:00</v>
      </c>
      <c r="M124">
        <v>3</v>
      </c>
      <c r="N124">
        <f t="shared" si="17"/>
        <v>-3279.7460940000019</v>
      </c>
      <c r="O124">
        <f t="shared" si="18"/>
        <v>-3279.7460940000019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6.3508359683859874</v>
      </c>
      <c r="V124">
        <f t="shared" si="23"/>
        <v>3</v>
      </c>
      <c r="W124">
        <f t="shared" si="24"/>
        <v>-3279.7460940000019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3">
      <c r="A125" t="s">
        <v>151</v>
      </c>
      <c r="B125">
        <v>50116</v>
      </c>
      <c r="C125">
        <v>46991</v>
      </c>
      <c r="D125">
        <v>48862</v>
      </c>
      <c r="E125">
        <v>48921</v>
      </c>
      <c r="F125">
        <v>47828</v>
      </c>
      <c r="G125">
        <v>47745</v>
      </c>
      <c r="H125">
        <v>46991</v>
      </c>
      <c r="I125">
        <v>46694</v>
      </c>
      <c r="J125">
        <v>47435</v>
      </c>
      <c r="L125" s="1" t="str">
        <f t="shared" si="16"/>
        <v>06JUL2023:04:00:00</v>
      </c>
      <c r="M125">
        <v>4</v>
      </c>
      <c r="N125">
        <f t="shared" si="17"/>
        <v>-3125</v>
      </c>
      <c r="O125">
        <f t="shared" si="18"/>
        <v>-3125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6.2355335621358448</v>
      </c>
      <c r="V125">
        <f t="shared" si="23"/>
        <v>4</v>
      </c>
      <c r="W125">
        <f t="shared" si="24"/>
        <v>-3125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3">
      <c r="A126" t="s">
        <v>152</v>
      </c>
      <c r="B126">
        <v>49610.632812999997</v>
      </c>
      <c r="C126">
        <v>46555</v>
      </c>
      <c r="D126">
        <v>48260</v>
      </c>
      <c r="E126">
        <v>48296</v>
      </c>
      <c r="F126">
        <v>47412</v>
      </c>
      <c r="G126">
        <v>47384</v>
      </c>
      <c r="H126">
        <v>46555</v>
      </c>
      <c r="I126">
        <v>46399</v>
      </c>
      <c r="J126">
        <v>47018</v>
      </c>
      <c r="L126" s="1" t="str">
        <f t="shared" si="16"/>
        <v>06JUL2023:05:00:00</v>
      </c>
      <c r="M126">
        <v>5</v>
      </c>
      <c r="N126">
        <f t="shared" si="17"/>
        <v>-3055.6328129999965</v>
      </c>
      <c r="O126">
        <f t="shared" si="18"/>
        <v>-3055.6328129999965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6.1592296645716171</v>
      </c>
      <c r="V126">
        <f t="shared" si="23"/>
        <v>5</v>
      </c>
      <c r="W126">
        <f t="shared" si="24"/>
        <v>-3055.6328129999965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3">
      <c r="A127" t="s">
        <v>153</v>
      </c>
      <c r="B127">
        <v>50224.132812999997</v>
      </c>
      <c r="C127">
        <v>47189</v>
      </c>
      <c r="D127">
        <v>48560</v>
      </c>
      <c r="E127">
        <v>48603</v>
      </c>
      <c r="F127">
        <v>48084</v>
      </c>
      <c r="G127">
        <v>48044</v>
      </c>
      <c r="H127">
        <v>47189</v>
      </c>
      <c r="I127">
        <v>47170</v>
      </c>
      <c r="J127">
        <v>47633</v>
      </c>
      <c r="L127" s="1" t="str">
        <f t="shared" si="16"/>
        <v>06JUL2023:06:00:00</v>
      </c>
      <c r="M127">
        <v>6</v>
      </c>
      <c r="N127">
        <f t="shared" si="17"/>
        <v>-3035.1328129999965</v>
      </c>
      <c r="O127">
        <f t="shared" si="18"/>
        <v>-3035.1328129999965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6.043176144625007</v>
      </c>
      <c r="V127">
        <f t="shared" si="23"/>
        <v>6</v>
      </c>
      <c r="W127">
        <f t="shared" si="24"/>
        <v>-3035.1328129999965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3">
      <c r="A128" t="s">
        <v>154</v>
      </c>
      <c r="B128">
        <v>51133.980469000002</v>
      </c>
      <c r="C128">
        <v>48439</v>
      </c>
      <c r="D128">
        <v>49142</v>
      </c>
      <c r="E128">
        <v>48978</v>
      </c>
      <c r="F128">
        <v>49464</v>
      </c>
      <c r="G128">
        <v>49320</v>
      </c>
      <c r="H128">
        <v>48439</v>
      </c>
      <c r="I128">
        <v>48599</v>
      </c>
      <c r="J128">
        <v>48819</v>
      </c>
      <c r="L128" s="1" t="str">
        <f t="shared" si="16"/>
        <v>06JUL2023:07:00:00</v>
      </c>
      <c r="M128">
        <v>7</v>
      </c>
      <c r="N128">
        <f t="shared" si="17"/>
        <v>-2694.9804690000019</v>
      </c>
      <c r="O128">
        <f t="shared" si="18"/>
        <v>-2694.9804690000019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5.2704296522228207</v>
      </c>
      <c r="V128">
        <f t="shared" si="23"/>
        <v>7</v>
      </c>
      <c r="W128">
        <f t="shared" si="24"/>
        <v>-2694.9804690000019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3">
      <c r="A129" t="s">
        <v>155</v>
      </c>
      <c r="B129">
        <v>52414.988280999998</v>
      </c>
      <c r="C129">
        <v>49298</v>
      </c>
      <c r="D129">
        <v>50148</v>
      </c>
      <c r="E129">
        <v>49909</v>
      </c>
      <c r="F129">
        <v>50535</v>
      </c>
      <c r="G129">
        <v>50230</v>
      </c>
      <c r="H129">
        <v>49298</v>
      </c>
      <c r="I129">
        <v>49563</v>
      </c>
      <c r="J129">
        <v>49764</v>
      </c>
      <c r="L129" s="1" t="str">
        <f t="shared" si="16"/>
        <v>06JUL2023:08:00:00</v>
      </c>
      <c r="M129">
        <v>8</v>
      </c>
      <c r="N129">
        <f t="shared" si="17"/>
        <v>-3116.9882809999981</v>
      </c>
      <c r="O129">
        <f t="shared" si="18"/>
        <v>-3116.9882809999981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5.9467499339876424</v>
      </c>
      <c r="V129">
        <f t="shared" si="23"/>
        <v>8</v>
      </c>
      <c r="W129">
        <f t="shared" si="24"/>
        <v>-3116.9882809999981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3">
      <c r="A130" t="s">
        <v>156</v>
      </c>
      <c r="B130">
        <v>54537.503905999998</v>
      </c>
      <c r="C130">
        <v>51855</v>
      </c>
      <c r="D130">
        <v>52815</v>
      </c>
      <c r="E130">
        <v>52441</v>
      </c>
      <c r="F130">
        <v>52618</v>
      </c>
      <c r="G130">
        <v>52469</v>
      </c>
      <c r="H130">
        <v>51855</v>
      </c>
      <c r="I130">
        <v>51571</v>
      </c>
      <c r="J130">
        <v>52100</v>
      </c>
      <c r="L130" s="1" t="str">
        <f t="shared" si="16"/>
        <v>06JUL2023:09:00:00</v>
      </c>
      <c r="M130">
        <v>9</v>
      </c>
      <c r="N130">
        <f t="shared" si="17"/>
        <v>-2682.5039059999981</v>
      </c>
      <c r="O130">
        <f t="shared" si="18"/>
        <v>-2682.5039059999981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4.9186407772228087</v>
      </c>
      <c r="V130">
        <f t="shared" si="23"/>
        <v>9</v>
      </c>
      <c r="W130">
        <f t="shared" si="24"/>
        <v>-2682.5039059999981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3">
      <c r="A131" t="s">
        <v>157</v>
      </c>
      <c r="B131">
        <v>57472.894530999998</v>
      </c>
      <c r="C131">
        <v>55497</v>
      </c>
      <c r="D131">
        <v>56109</v>
      </c>
      <c r="E131">
        <v>56051</v>
      </c>
      <c r="F131">
        <v>55640</v>
      </c>
      <c r="G131">
        <v>55727</v>
      </c>
      <c r="H131">
        <v>55497</v>
      </c>
      <c r="I131">
        <v>54645</v>
      </c>
      <c r="J131">
        <v>55401</v>
      </c>
      <c r="L131" s="1" t="str">
        <f t="shared" ref="L131:L194" si="28">A131</f>
        <v>06JUL2023:10:00:00</v>
      </c>
      <c r="M131">
        <v>10</v>
      </c>
      <c r="N131">
        <f t="shared" ref="N131:N194" si="29">C131-B131</f>
        <v>-1975.8945309999981</v>
      </c>
      <c r="O131">
        <f t="shared" ref="O131:O194" si="30">IF(N131&lt;0,N131,"")</f>
        <v>-1975.8945309999981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3.4379589667860402</v>
      </c>
      <c r="V131">
        <f t="shared" ref="V131:V194" si="35">M131</f>
        <v>10</v>
      </c>
      <c r="W131">
        <f t="shared" ref="W131:W194" si="36">O131</f>
        <v>-1975.8945309999981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3">
      <c r="A132" t="s">
        <v>158</v>
      </c>
      <c r="B132">
        <v>60657.953125</v>
      </c>
      <c r="C132">
        <v>59534</v>
      </c>
      <c r="D132">
        <v>59861</v>
      </c>
      <c r="E132">
        <v>60010</v>
      </c>
      <c r="F132">
        <v>59073</v>
      </c>
      <c r="G132">
        <v>59404</v>
      </c>
      <c r="H132">
        <v>59534</v>
      </c>
      <c r="I132">
        <v>58487</v>
      </c>
      <c r="J132">
        <v>59226</v>
      </c>
      <c r="L132" s="1" t="str">
        <f t="shared" si="28"/>
        <v>06JUL2023:11:00:00</v>
      </c>
      <c r="M132">
        <v>11</v>
      </c>
      <c r="N132">
        <f t="shared" si="29"/>
        <v>-1123.953125</v>
      </c>
      <c r="O132">
        <f t="shared" si="30"/>
        <v>-1123.953125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1.8529361231227666</v>
      </c>
      <c r="V132">
        <f t="shared" si="35"/>
        <v>11</v>
      </c>
      <c r="W132">
        <f t="shared" si="36"/>
        <v>-1123.953125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3">
      <c r="A133" t="s">
        <v>159</v>
      </c>
      <c r="B133">
        <v>63085.136719000002</v>
      </c>
      <c r="C133">
        <v>63398</v>
      </c>
      <c r="D133">
        <v>63201</v>
      </c>
      <c r="E133">
        <v>63540</v>
      </c>
      <c r="F133">
        <v>62362</v>
      </c>
      <c r="G133">
        <v>62909</v>
      </c>
      <c r="H133">
        <v>63398</v>
      </c>
      <c r="I133">
        <v>62231</v>
      </c>
      <c r="J133">
        <v>62856</v>
      </c>
      <c r="L133" s="1" t="str">
        <f t="shared" si="28"/>
        <v>06JUL2023:12:00:00</v>
      </c>
      <c r="M133">
        <v>12</v>
      </c>
      <c r="N133">
        <f t="shared" si="29"/>
        <v>312.8632809999981</v>
      </c>
      <c r="O133" t="str">
        <f t="shared" si="30"/>
        <v/>
      </c>
      <c r="P133">
        <f t="shared" si="31"/>
        <v>312.8632809999981</v>
      </c>
      <c r="Q133" t="str">
        <f t="shared" si="32"/>
        <v/>
      </c>
      <c r="R133">
        <f t="shared" si="33"/>
        <v>1</v>
      </c>
      <c r="S133">
        <f t="shared" si="34"/>
        <v>0.49593818333720091</v>
      </c>
      <c r="V133">
        <f t="shared" si="35"/>
        <v>12</v>
      </c>
      <c r="W133" t="str">
        <f t="shared" si="36"/>
        <v/>
      </c>
      <c r="X133">
        <f t="shared" si="37"/>
        <v>312.8632809999981</v>
      </c>
      <c r="Y133" t="str">
        <f t="shared" si="38"/>
        <v/>
      </c>
      <c r="Z133">
        <f t="shared" si="39"/>
        <v>1</v>
      </c>
    </row>
    <row r="134" spans="1:26" x14ac:dyDescent="0.3">
      <c r="A134" t="s">
        <v>160</v>
      </c>
      <c r="B134">
        <v>64797.152344000002</v>
      </c>
      <c r="C134">
        <v>66821</v>
      </c>
      <c r="D134">
        <v>66123</v>
      </c>
      <c r="E134">
        <v>66464</v>
      </c>
      <c r="F134">
        <v>65364</v>
      </c>
      <c r="G134">
        <v>66051</v>
      </c>
      <c r="H134">
        <v>66821</v>
      </c>
      <c r="I134">
        <v>65597</v>
      </c>
      <c r="J134">
        <v>66091</v>
      </c>
      <c r="L134" s="1" t="str">
        <f t="shared" si="28"/>
        <v>06JUL2023:13:00:00</v>
      </c>
      <c r="M134">
        <v>13</v>
      </c>
      <c r="N134">
        <f t="shared" si="29"/>
        <v>2023.8476559999981</v>
      </c>
      <c r="O134" t="str">
        <f t="shared" si="30"/>
        <v/>
      </c>
      <c r="P134">
        <f t="shared" si="31"/>
        <v>2023.8476559999981</v>
      </c>
      <c r="Q134" t="str">
        <f t="shared" si="32"/>
        <v/>
      </c>
      <c r="R134">
        <f t="shared" si="33"/>
        <v>1</v>
      </c>
      <c r="S134">
        <f t="shared" si="34"/>
        <v>3.1233589483310058</v>
      </c>
      <c r="V134">
        <f t="shared" si="35"/>
        <v>13</v>
      </c>
      <c r="W134" t="str">
        <f t="shared" si="36"/>
        <v/>
      </c>
      <c r="X134">
        <f t="shared" si="37"/>
        <v>2023.8476559999981</v>
      </c>
      <c r="Y134" t="str">
        <f t="shared" si="38"/>
        <v/>
      </c>
      <c r="Z134">
        <f t="shared" si="39"/>
        <v>1</v>
      </c>
    </row>
    <row r="135" spans="1:26" x14ac:dyDescent="0.3">
      <c r="A135" t="s">
        <v>161</v>
      </c>
      <c r="B135">
        <v>66065.453125</v>
      </c>
      <c r="C135">
        <v>69475</v>
      </c>
      <c r="D135">
        <v>68119</v>
      </c>
      <c r="E135">
        <v>68328</v>
      </c>
      <c r="F135">
        <v>67700</v>
      </c>
      <c r="G135">
        <v>68528</v>
      </c>
      <c r="H135">
        <v>69475</v>
      </c>
      <c r="I135">
        <v>68287</v>
      </c>
      <c r="J135">
        <v>68575</v>
      </c>
      <c r="L135" s="1" t="str">
        <f t="shared" si="28"/>
        <v>06JUL2023:14:00:00</v>
      </c>
      <c r="M135">
        <v>14</v>
      </c>
      <c r="N135">
        <f t="shared" si="29"/>
        <v>3409.546875</v>
      </c>
      <c r="O135" t="str">
        <f t="shared" si="30"/>
        <v/>
      </c>
      <c r="P135">
        <f t="shared" si="31"/>
        <v>3409.546875</v>
      </c>
      <c r="Q135" t="str">
        <f t="shared" si="32"/>
        <v/>
      </c>
      <c r="R135">
        <f t="shared" si="33"/>
        <v>1</v>
      </c>
      <c r="S135">
        <f t="shared" si="34"/>
        <v>5.1608620144463737</v>
      </c>
      <c r="V135">
        <f t="shared" si="35"/>
        <v>14</v>
      </c>
      <c r="W135" t="str">
        <f t="shared" si="36"/>
        <v/>
      </c>
      <c r="X135">
        <f t="shared" si="37"/>
        <v>3409.546875</v>
      </c>
      <c r="Y135" t="str">
        <f t="shared" si="38"/>
        <v/>
      </c>
      <c r="Z135">
        <f t="shared" si="39"/>
        <v>1</v>
      </c>
    </row>
    <row r="136" spans="1:26" x14ac:dyDescent="0.3">
      <c r="A136" t="s">
        <v>162</v>
      </c>
      <c r="B136">
        <v>67036.96875</v>
      </c>
      <c r="C136">
        <v>71171</v>
      </c>
      <c r="D136">
        <v>69620</v>
      </c>
      <c r="E136">
        <v>69897</v>
      </c>
      <c r="F136">
        <v>68994</v>
      </c>
      <c r="G136">
        <v>70027</v>
      </c>
      <c r="H136">
        <v>71171</v>
      </c>
      <c r="I136">
        <v>69872</v>
      </c>
      <c r="J136">
        <v>70139</v>
      </c>
      <c r="L136" s="1" t="str">
        <f t="shared" si="28"/>
        <v>06JUL2023:15:00:00</v>
      </c>
      <c r="M136">
        <v>15</v>
      </c>
      <c r="N136">
        <f t="shared" si="29"/>
        <v>4134.03125</v>
      </c>
      <c r="O136" t="str">
        <f t="shared" si="30"/>
        <v/>
      </c>
      <c r="P136">
        <f t="shared" si="31"/>
        <v>4134.03125</v>
      </c>
      <c r="Q136" t="str">
        <f t="shared" si="32"/>
        <v/>
      </c>
      <c r="R136">
        <f t="shared" si="33"/>
        <v>1</v>
      </c>
      <c r="S136">
        <f t="shared" si="34"/>
        <v>6.1667932292955889</v>
      </c>
      <c r="V136">
        <f t="shared" si="35"/>
        <v>15</v>
      </c>
      <c r="W136" t="str">
        <f t="shared" si="36"/>
        <v/>
      </c>
      <c r="X136">
        <f t="shared" si="37"/>
        <v>4134.03125</v>
      </c>
      <c r="Y136" t="str">
        <f t="shared" si="38"/>
        <v/>
      </c>
      <c r="Z136">
        <f t="shared" si="39"/>
        <v>1</v>
      </c>
    </row>
    <row r="137" spans="1:26" x14ac:dyDescent="0.3">
      <c r="A137" t="s">
        <v>163</v>
      </c>
      <c r="B137">
        <v>67876.210938000004</v>
      </c>
      <c r="C137">
        <v>71463</v>
      </c>
      <c r="D137">
        <v>70054</v>
      </c>
      <c r="E137">
        <v>70486</v>
      </c>
      <c r="F137">
        <v>69605</v>
      </c>
      <c r="G137">
        <v>70722</v>
      </c>
      <c r="H137">
        <v>71463</v>
      </c>
      <c r="I137">
        <v>70546</v>
      </c>
      <c r="J137">
        <v>70646</v>
      </c>
      <c r="L137" s="1" t="str">
        <f t="shared" si="28"/>
        <v>06JUL2023:16:00:00</v>
      </c>
      <c r="M137">
        <v>16</v>
      </c>
      <c r="N137">
        <f t="shared" si="29"/>
        <v>3586.7890619999962</v>
      </c>
      <c r="O137" t="str">
        <f t="shared" si="30"/>
        <v/>
      </c>
      <c r="P137">
        <f t="shared" si="31"/>
        <v>3586.7890619999962</v>
      </c>
      <c r="Q137" t="str">
        <f t="shared" si="32"/>
        <v/>
      </c>
      <c r="R137">
        <f t="shared" si="33"/>
        <v>1</v>
      </c>
      <c r="S137">
        <f t="shared" si="34"/>
        <v>5.2843094987672012</v>
      </c>
      <c r="V137">
        <f t="shared" si="35"/>
        <v>16</v>
      </c>
      <c r="W137" t="str">
        <f t="shared" si="36"/>
        <v/>
      </c>
      <c r="X137">
        <f t="shared" si="37"/>
        <v>3586.7890619999962</v>
      </c>
      <c r="Y137" t="str">
        <f t="shared" si="38"/>
        <v/>
      </c>
      <c r="Z137">
        <f t="shared" si="39"/>
        <v>1</v>
      </c>
    </row>
    <row r="138" spans="1:26" x14ac:dyDescent="0.3">
      <c r="A138" t="s">
        <v>164</v>
      </c>
      <c r="B138">
        <v>68217.304688000004</v>
      </c>
      <c r="C138">
        <v>71014</v>
      </c>
      <c r="D138">
        <v>69668</v>
      </c>
      <c r="E138">
        <v>69835</v>
      </c>
      <c r="F138">
        <v>69853</v>
      </c>
      <c r="G138">
        <v>70956</v>
      </c>
      <c r="H138">
        <v>71014</v>
      </c>
      <c r="I138">
        <v>70511</v>
      </c>
      <c r="J138">
        <v>70472</v>
      </c>
      <c r="L138" s="1" t="str">
        <f t="shared" si="28"/>
        <v>06JUL2023:17:00:00</v>
      </c>
      <c r="M138">
        <v>17</v>
      </c>
      <c r="N138">
        <f t="shared" si="29"/>
        <v>2796.6953119999962</v>
      </c>
      <c r="O138" t="str">
        <f t="shared" si="30"/>
        <v/>
      </c>
      <c r="P138">
        <f t="shared" si="31"/>
        <v>2796.6953119999962</v>
      </c>
      <c r="Q138" t="str">
        <f t="shared" si="32"/>
        <v/>
      </c>
      <c r="R138">
        <f t="shared" si="33"/>
        <v>1</v>
      </c>
      <c r="S138">
        <f t="shared" si="34"/>
        <v>4.0996860324385676</v>
      </c>
      <c r="V138">
        <f t="shared" si="35"/>
        <v>17</v>
      </c>
      <c r="W138" t="str">
        <f t="shared" si="36"/>
        <v/>
      </c>
      <c r="X138">
        <f t="shared" si="37"/>
        <v>2796.6953119999962</v>
      </c>
      <c r="Y138" t="str">
        <f t="shared" si="38"/>
        <v/>
      </c>
      <c r="Z138">
        <f t="shared" si="39"/>
        <v>1</v>
      </c>
    </row>
    <row r="139" spans="1:26" x14ac:dyDescent="0.3">
      <c r="A139" t="s">
        <v>165</v>
      </c>
      <c r="B139">
        <v>67948.070313000004</v>
      </c>
      <c r="C139">
        <v>69582</v>
      </c>
      <c r="D139">
        <v>68991</v>
      </c>
      <c r="E139">
        <v>69201</v>
      </c>
      <c r="F139">
        <v>69183</v>
      </c>
      <c r="G139">
        <v>70190</v>
      </c>
      <c r="H139">
        <v>69582</v>
      </c>
      <c r="I139">
        <v>69349</v>
      </c>
      <c r="J139">
        <v>69415</v>
      </c>
      <c r="L139" s="1" t="str">
        <f t="shared" si="28"/>
        <v>06JUL2023:18:00:00</v>
      </c>
      <c r="M139">
        <v>18</v>
      </c>
      <c r="N139">
        <f t="shared" si="29"/>
        <v>1633.9296869999962</v>
      </c>
      <c r="O139" t="str">
        <f t="shared" si="30"/>
        <v/>
      </c>
      <c r="P139">
        <f t="shared" si="31"/>
        <v>1633.9296869999962</v>
      </c>
      <c r="Q139" t="str">
        <f t="shared" si="32"/>
        <v/>
      </c>
      <c r="R139">
        <f t="shared" si="33"/>
        <v>1</v>
      </c>
      <c r="S139">
        <f t="shared" si="34"/>
        <v>2.4046741570045564</v>
      </c>
      <c r="V139">
        <f t="shared" si="35"/>
        <v>18</v>
      </c>
      <c r="W139" t="str">
        <f t="shared" si="36"/>
        <v/>
      </c>
      <c r="X139">
        <f t="shared" si="37"/>
        <v>1633.9296869999962</v>
      </c>
      <c r="Y139" t="str">
        <f t="shared" si="38"/>
        <v/>
      </c>
      <c r="Z139">
        <f t="shared" si="39"/>
        <v>1</v>
      </c>
    </row>
    <row r="140" spans="1:26" x14ac:dyDescent="0.3">
      <c r="A140" t="s">
        <v>166</v>
      </c>
      <c r="B140">
        <v>67131.9375</v>
      </c>
      <c r="C140">
        <v>67381</v>
      </c>
      <c r="D140">
        <v>67982</v>
      </c>
      <c r="E140">
        <v>68251</v>
      </c>
      <c r="F140">
        <v>67521</v>
      </c>
      <c r="G140">
        <v>68500</v>
      </c>
      <c r="H140">
        <v>67381</v>
      </c>
      <c r="I140">
        <v>67372</v>
      </c>
      <c r="J140">
        <v>67624</v>
      </c>
      <c r="L140" s="1" t="str">
        <f t="shared" si="28"/>
        <v>06JUL2023:19:00:00</v>
      </c>
      <c r="M140">
        <v>19</v>
      </c>
      <c r="N140">
        <f t="shared" si="29"/>
        <v>249.0625</v>
      </c>
      <c r="O140" t="str">
        <f t="shared" si="30"/>
        <v/>
      </c>
      <c r="P140">
        <f t="shared" si="31"/>
        <v>249.0625</v>
      </c>
      <c r="Q140" t="str">
        <f t="shared" si="32"/>
        <v/>
      </c>
      <c r="R140">
        <f t="shared" si="33"/>
        <v>1</v>
      </c>
      <c r="S140">
        <f t="shared" si="34"/>
        <v>0.3710044865009296</v>
      </c>
      <c r="V140">
        <f t="shared" si="35"/>
        <v>19</v>
      </c>
      <c r="W140" t="str">
        <f t="shared" si="36"/>
        <v/>
      </c>
      <c r="X140">
        <f t="shared" si="37"/>
        <v>249.0625</v>
      </c>
      <c r="Y140" t="str">
        <f t="shared" si="38"/>
        <v/>
      </c>
      <c r="Z140">
        <f t="shared" si="39"/>
        <v>1</v>
      </c>
    </row>
    <row r="141" spans="1:26" x14ac:dyDescent="0.3">
      <c r="A141" t="s">
        <v>167</v>
      </c>
      <c r="B141">
        <v>65186.269530999998</v>
      </c>
      <c r="C141">
        <v>65173</v>
      </c>
      <c r="D141">
        <v>66015</v>
      </c>
      <c r="E141">
        <v>65990</v>
      </c>
      <c r="F141">
        <v>65497</v>
      </c>
      <c r="G141">
        <v>66512</v>
      </c>
      <c r="H141">
        <v>65173</v>
      </c>
      <c r="I141">
        <v>65232</v>
      </c>
      <c r="J141">
        <v>65526</v>
      </c>
      <c r="L141" s="1" t="str">
        <f t="shared" si="28"/>
        <v>06JUL2023:20:00:00</v>
      </c>
      <c r="M141">
        <v>20</v>
      </c>
      <c r="N141">
        <f t="shared" si="29"/>
        <v>-13.269530999998096</v>
      </c>
      <c r="O141">
        <f t="shared" si="30"/>
        <v>-13.269530999998096</v>
      </c>
      <c r="P141" t="str">
        <f t="shared" si="31"/>
        <v/>
      </c>
      <c r="Q141">
        <f t="shared" si="32"/>
        <v>1</v>
      </c>
      <c r="R141" t="str">
        <f t="shared" si="33"/>
        <v/>
      </c>
      <c r="S141">
        <f t="shared" si="34"/>
        <v>2.0356328250518516E-2</v>
      </c>
      <c r="V141">
        <f t="shared" si="35"/>
        <v>20</v>
      </c>
      <c r="W141">
        <f t="shared" si="36"/>
        <v>-13.269530999998096</v>
      </c>
      <c r="X141" t="str">
        <f t="shared" si="37"/>
        <v/>
      </c>
      <c r="Y141">
        <f t="shared" si="38"/>
        <v>1</v>
      </c>
      <c r="Z141" t="str">
        <f t="shared" si="39"/>
        <v/>
      </c>
    </row>
    <row r="142" spans="1:26" x14ac:dyDescent="0.3">
      <c r="A142" t="s">
        <v>168</v>
      </c>
      <c r="B142">
        <v>62941.695312999997</v>
      </c>
      <c r="C142">
        <v>63321</v>
      </c>
      <c r="D142">
        <v>63663</v>
      </c>
      <c r="E142">
        <v>63606</v>
      </c>
      <c r="F142">
        <v>63690</v>
      </c>
      <c r="G142">
        <v>64590</v>
      </c>
      <c r="H142">
        <v>63321</v>
      </c>
      <c r="I142">
        <v>63342</v>
      </c>
      <c r="J142">
        <v>63559</v>
      </c>
      <c r="L142" s="1" t="str">
        <f t="shared" si="28"/>
        <v>06JUL2023:21:00:00</v>
      </c>
      <c r="M142">
        <v>21</v>
      </c>
      <c r="N142">
        <f t="shared" si="29"/>
        <v>379.30468700000347</v>
      </c>
      <c r="O142" t="str">
        <f t="shared" si="30"/>
        <v/>
      </c>
      <c r="P142">
        <f t="shared" si="31"/>
        <v>379.30468700000347</v>
      </c>
      <c r="Q142" t="str">
        <f t="shared" si="32"/>
        <v/>
      </c>
      <c r="R142">
        <f t="shared" si="33"/>
        <v>1</v>
      </c>
      <c r="S142">
        <f t="shared" si="34"/>
        <v>0.60262864721672305</v>
      </c>
      <c r="V142">
        <f t="shared" si="35"/>
        <v>21</v>
      </c>
      <c r="W142" t="str">
        <f t="shared" si="36"/>
        <v/>
      </c>
      <c r="X142">
        <f t="shared" si="37"/>
        <v>379.30468700000347</v>
      </c>
      <c r="Y142" t="str">
        <f t="shared" si="38"/>
        <v/>
      </c>
      <c r="Z142">
        <f t="shared" si="39"/>
        <v>1</v>
      </c>
    </row>
    <row r="143" spans="1:26" x14ac:dyDescent="0.3">
      <c r="A143" t="s">
        <v>169</v>
      </c>
      <c r="B143">
        <v>61733.90625</v>
      </c>
      <c r="C143">
        <v>61489</v>
      </c>
      <c r="D143">
        <v>61696</v>
      </c>
      <c r="E143">
        <v>61567</v>
      </c>
      <c r="F143">
        <v>62091</v>
      </c>
      <c r="G143">
        <v>62883</v>
      </c>
      <c r="H143">
        <v>61489</v>
      </c>
      <c r="I143">
        <v>61592</v>
      </c>
      <c r="J143">
        <v>61761</v>
      </c>
      <c r="L143" s="1" t="str">
        <f t="shared" si="28"/>
        <v>06JUL2023:22:00:00</v>
      </c>
      <c r="M143">
        <v>22</v>
      </c>
      <c r="N143">
        <f t="shared" si="29"/>
        <v>-244.90625</v>
      </c>
      <c r="O143">
        <f t="shared" si="30"/>
        <v>-244.90625</v>
      </c>
      <c r="P143" t="str">
        <f t="shared" si="31"/>
        <v/>
      </c>
      <c r="Q143">
        <f t="shared" si="32"/>
        <v>1</v>
      </c>
      <c r="R143" t="str">
        <f t="shared" si="33"/>
        <v/>
      </c>
      <c r="S143">
        <f t="shared" si="34"/>
        <v>0.396712705993718</v>
      </c>
      <c r="V143">
        <f t="shared" si="35"/>
        <v>22</v>
      </c>
      <c r="W143">
        <f t="shared" si="36"/>
        <v>-244.90625</v>
      </c>
      <c r="X143" t="str">
        <f t="shared" si="37"/>
        <v/>
      </c>
      <c r="Y143">
        <f t="shared" si="38"/>
        <v>1</v>
      </c>
      <c r="Z143" t="str">
        <f t="shared" si="39"/>
        <v/>
      </c>
    </row>
    <row r="144" spans="1:26" x14ac:dyDescent="0.3">
      <c r="A144" t="s">
        <v>170</v>
      </c>
      <c r="B144">
        <v>58946.085937999997</v>
      </c>
      <c r="C144">
        <v>58117</v>
      </c>
      <c r="D144">
        <v>59048</v>
      </c>
      <c r="E144">
        <v>58839</v>
      </c>
      <c r="F144">
        <v>58850</v>
      </c>
      <c r="G144">
        <v>59548</v>
      </c>
      <c r="H144">
        <v>58117</v>
      </c>
      <c r="I144">
        <v>58350</v>
      </c>
      <c r="J144">
        <v>58590</v>
      </c>
      <c r="L144" s="1" t="str">
        <f t="shared" si="28"/>
        <v>06JUL2023:23:00:00</v>
      </c>
      <c r="M144">
        <v>23</v>
      </c>
      <c r="N144">
        <f t="shared" si="29"/>
        <v>-829.08593799999653</v>
      </c>
      <c r="O144">
        <f t="shared" si="30"/>
        <v>-829.08593799999653</v>
      </c>
      <c r="P144" t="str">
        <f t="shared" si="31"/>
        <v/>
      </c>
      <c r="Q144">
        <f t="shared" si="32"/>
        <v>1</v>
      </c>
      <c r="R144" t="str">
        <f t="shared" si="33"/>
        <v/>
      </c>
      <c r="S144">
        <f t="shared" si="34"/>
        <v>1.406515674123022</v>
      </c>
      <c r="V144">
        <f t="shared" si="35"/>
        <v>23</v>
      </c>
      <c r="W144">
        <f t="shared" si="36"/>
        <v>-829.08593799999653</v>
      </c>
      <c r="X144" t="str">
        <f t="shared" si="37"/>
        <v/>
      </c>
      <c r="Y144">
        <f t="shared" si="38"/>
        <v>1</v>
      </c>
      <c r="Z144" t="str">
        <f t="shared" si="39"/>
        <v/>
      </c>
    </row>
    <row r="145" spans="1:26" x14ac:dyDescent="0.3">
      <c r="A145" t="s">
        <v>171</v>
      </c>
      <c r="B145">
        <v>55863.40625</v>
      </c>
      <c r="C145">
        <v>54448</v>
      </c>
      <c r="D145">
        <v>56095</v>
      </c>
      <c r="E145">
        <v>55866</v>
      </c>
      <c r="F145">
        <v>55255</v>
      </c>
      <c r="G145">
        <v>55923</v>
      </c>
      <c r="H145">
        <v>54448</v>
      </c>
      <c r="I145">
        <v>54918</v>
      </c>
      <c r="J145">
        <v>55147</v>
      </c>
      <c r="L145" s="1" t="str">
        <f t="shared" si="28"/>
        <v>07JUL2023:00:00:00</v>
      </c>
      <c r="M145">
        <v>24</v>
      </c>
      <c r="N145">
        <f t="shared" si="29"/>
        <v>-1415.40625</v>
      </c>
      <c r="O145">
        <f t="shared" si="30"/>
        <v>-1415.40625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2.5336912748674361</v>
      </c>
      <c r="V145">
        <f t="shared" si="35"/>
        <v>24</v>
      </c>
      <c r="W145">
        <f t="shared" si="36"/>
        <v>-1415.40625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3">
      <c r="A146" t="s">
        <v>172</v>
      </c>
      <c r="B146">
        <v>52694.394530999998</v>
      </c>
      <c r="C146">
        <v>53202</v>
      </c>
      <c r="D146">
        <v>51645</v>
      </c>
      <c r="E146">
        <v>51864</v>
      </c>
      <c r="F146">
        <v>51849</v>
      </c>
      <c r="G146">
        <v>52468</v>
      </c>
      <c r="H146">
        <v>53202</v>
      </c>
      <c r="I146">
        <v>52699</v>
      </c>
      <c r="J146">
        <v>52531</v>
      </c>
      <c r="L146" s="1" t="str">
        <f t="shared" si="28"/>
        <v>07JUL2023:01:00:00</v>
      </c>
      <c r="M146">
        <v>1</v>
      </c>
      <c r="N146">
        <f t="shared" si="29"/>
        <v>507.6054690000019</v>
      </c>
      <c r="O146" t="str">
        <f t="shared" si="30"/>
        <v/>
      </c>
      <c r="P146">
        <f t="shared" si="31"/>
        <v>507.6054690000019</v>
      </c>
      <c r="Q146" t="str">
        <f t="shared" si="32"/>
        <v/>
      </c>
      <c r="R146">
        <f t="shared" si="33"/>
        <v>1</v>
      </c>
      <c r="S146">
        <f t="shared" si="34"/>
        <v>0.96330069548740838</v>
      </c>
      <c r="V146">
        <f t="shared" si="35"/>
        <v>1</v>
      </c>
      <c r="W146" t="str">
        <f t="shared" si="36"/>
        <v/>
      </c>
      <c r="X146">
        <f t="shared" si="37"/>
        <v>507.6054690000019</v>
      </c>
      <c r="Y146" t="str">
        <f t="shared" si="38"/>
        <v/>
      </c>
      <c r="Z146">
        <f t="shared" si="39"/>
        <v>1</v>
      </c>
    </row>
    <row r="147" spans="1:26" x14ac:dyDescent="0.3">
      <c r="A147" t="s">
        <v>173</v>
      </c>
      <c r="B147">
        <v>50157.125</v>
      </c>
      <c r="C147">
        <v>50458</v>
      </c>
      <c r="D147">
        <v>49112</v>
      </c>
      <c r="E147">
        <v>49264</v>
      </c>
      <c r="F147">
        <v>49292</v>
      </c>
      <c r="G147">
        <v>49775</v>
      </c>
      <c r="H147">
        <v>50458</v>
      </c>
      <c r="I147">
        <v>50003</v>
      </c>
      <c r="J147">
        <v>49868</v>
      </c>
      <c r="L147" s="1" t="str">
        <f t="shared" si="28"/>
        <v>07JUL2023:02:00:00</v>
      </c>
      <c r="M147">
        <v>2</v>
      </c>
      <c r="N147">
        <f t="shared" si="29"/>
        <v>300.875</v>
      </c>
      <c r="O147" t="str">
        <f t="shared" si="30"/>
        <v/>
      </c>
      <c r="P147">
        <f t="shared" si="31"/>
        <v>300.875</v>
      </c>
      <c r="Q147" t="str">
        <f t="shared" si="32"/>
        <v/>
      </c>
      <c r="R147">
        <f t="shared" si="33"/>
        <v>1</v>
      </c>
      <c r="S147">
        <f t="shared" si="34"/>
        <v>0.59986492447483775</v>
      </c>
      <c r="V147">
        <f t="shared" si="35"/>
        <v>2</v>
      </c>
      <c r="W147" t="str">
        <f t="shared" si="36"/>
        <v/>
      </c>
      <c r="X147">
        <f t="shared" si="37"/>
        <v>300.875</v>
      </c>
      <c r="Y147" t="str">
        <f t="shared" si="38"/>
        <v/>
      </c>
      <c r="Z147">
        <f t="shared" si="39"/>
        <v>1</v>
      </c>
    </row>
    <row r="148" spans="1:26" x14ac:dyDescent="0.3">
      <c r="A148" t="s">
        <v>174</v>
      </c>
      <c r="B148">
        <v>48381.101562999997</v>
      </c>
      <c r="C148">
        <v>48521</v>
      </c>
      <c r="D148">
        <v>47515</v>
      </c>
      <c r="E148">
        <v>47765</v>
      </c>
      <c r="F148">
        <v>47475</v>
      </c>
      <c r="G148">
        <v>47860</v>
      </c>
      <c r="H148">
        <v>48521</v>
      </c>
      <c r="I148">
        <v>48155</v>
      </c>
      <c r="J148">
        <v>48039</v>
      </c>
      <c r="L148" s="1" t="str">
        <f t="shared" si="28"/>
        <v>07JUL2023:03:00:00</v>
      </c>
      <c r="M148">
        <v>3</v>
      </c>
      <c r="N148">
        <f t="shared" si="29"/>
        <v>139.89843700000347</v>
      </c>
      <c r="O148" t="str">
        <f t="shared" si="30"/>
        <v/>
      </c>
      <c r="P148">
        <f t="shared" si="31"/>
        <v>139.89843700000347</v>
      </c>
      <c r="Q148" t="str">
        <f t="shared" si="32"/>
        <v/>
      </c>
      <c r="R148">
        <f t="shared" si="33"/>
        <v>1</v>
      </c>
      <c r="S148">
        <f t="shared" si="34"/>
        <v>0.2891592635976532</v>
      </c>
      <c r="V148">
        <f t="shared" si="35"/>
        <v>3</v>
      </c>
      <c r="W148" t="str">
        <f t="shared" si="36"/>
        <v/>
      </c>
      <c r="X148">
        <f t="shared" si="37"/>
        <v>139.89843700000347</v>
      </c>
      <c r="Y148" t="str">
        <f t="shared" si="38"/>
        <v/>
      </c>
      <c r="Z148">
        <f t="shared" si="39"/>
        <v>1</v>
      </c>
    </row>
    <row r="149" spans="1:26" x14ac:dyDescent="0.3">
      <c r="A149" t="s">
        <v>175</v>
      </c>
      <c r="B149">
        <v>47207.777344000002</v>
      </c>
      <c r="C149">
        <v>47232</v>
      </c>
      <c r="D149">
        <v>46273</v>
      </c>
      <c r="E149">
        <v>46486</v>
      </c>
      <c r="F149">
        <v>46252</v>
      </c>
      <c r="G149">
        <v>46644</v>
      </c>
      <c r="H149">
        <v>47232</v>
      </c>
      <c r="I149">
        <v>46858</v>
      </c>
      <c r="J149">
        <v>46771</v>
      </c>
      <c r="L149" s="1" t="str">
        <f t="shared" si="28"/>
        <v>07JUL2023:04:00:00</v>
      </c>
      <c r="M149">
        <v>4</v>
      </c>
      <c r="N149">
        <f t="shared" si="29"/>
        <v>24.222655999998096</v>
      </c>
      <c r="O149" t="str">
        <f t="shared" si="30"/>
        <v/>
      </c>
      <c r="P149">
        <f t="shared" si="31"/>
        <v>24.222655999998096</v>
      </c>
      <c r="Q149" t="str">
        <f t="shared" si="32"/>
        <v/>
      </c>
      <c r="R149">
        <f t="shared" si="33"/>
        <v>1</v>
      </c>
      <c r="S149">
        <f t="shared" si="34"/>
        <v>5.131073175398447E-2</v>
      </c>
      <c r="V149">
        <f t="shared" si="35"/>
        <v>4</v>
      </c>
      <c r="W149" t="str">
        <f t="shared" si="36"/>
        <v/>
      </c>
      <c r="X149">
        <f t="shared" si="37"/>
        <v>24.222655999998096</v>
      </c>
      <c r="Y149" t="str">
        <f t="shared" si="38"/>
        <v/>
      </c>
      <c r="Z149">
        <f t="shared" si="39"/>
        <v>1</v>
      </c>
    </row>
    <row r="150" spans="1:26" x14ac:dyDescent="0.3">
      <c r="A150" t="s">
        <v>176</v>
      </c>
      <c r="B150">
        <v>46908.910155999998</v>
      </c>
      <c r="C150">
        <v>46743</v>
      </c>
      <c r="D150">
        <v>46237</v>
      </c>
      <c r="E150">
        <v>46321</v>
      </c>
      <c r="F150">
        <v>45900</v>
      </c>
      <c r="G150">
        <v>46243</v>
      </c>
      <c r="H150">
        <v>46743</v>
      </c>
      <c r="I150">
        <v>46416</v>
      </c>
      <c r="J150">
        <v>46409</v>
      </c>
      <c r="L150" s="1" t="str">
        <f t="shared" si="28"/>
        <v>07JUL2023:05:00:00</v>
      </c>
      <c r="M150">
        <v>5</v>
      </c>
      <c r="N150">
        <f t="shared" si="29"/>
        <v>-165.9101559999981</v>
      </c>
      <c r="O150">
        <f t="shared" si="30"/>
        <v>-165.9101559999981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0.35368580392988935</v>
      </c>
      <c r="V150">
        <f t="shared" si="35"/>
        <v>5</v>
      </c>
      <c r="W150">
        <f t="shared" si="36"/>
        <v>-165.9101559999981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3">
      <c r="A151" t="s">
        <v>177</v>
      </c>
      <c r="B151">
        <v>47663.828125</v>
      </c>
      <c r="C151">
        <v>47262</v>
      </c>
      <c r="D151">
        <v>46420</v>
      </c>
      <c r="E151">
        <v>46471</v>
      </c>
      <c r="F151">
        <v>46509</v>
      </c>
      <c r="G151">
        <v>46812</v>
      </c>
      <c r="H151">
        <v>47262</v>
      </c>
      <c r="I151">
        <v>46961</v>
      </c>
      <c r="J151">
        <v>46883</v>
      </c>
      <c r="L151" s="1" t="str">
        <f t="shared" si="28"/>
        <v>07JUL2023:06:00:00</v>
      </c>
      <c r="M151">
        <v>6</v>
      </c>
      <c r="N151">
        <f t="shared" si="29"/>
        <v>-401.828125</v>
      </c>
      <c r="O151">
        <f t="shared" si="30"/>
        <v>-401.828125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0.84304626969154084</v>
      </c>
      <c r="V151">
        <f t="shared" si="35"/>
        <v>6</v>
      </c>
      <c r="W151">
        <f t="shared" si="36"/>
        <v>-401.828125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3">
      <c r="A152" t="s">
        <v>178</v>
      </c>
      <c r="B152">
        <v>48827.308594000002</v>
      </c>
      <c r="C152">
        <v>48311</v>
      </c>
      <c r="D152">
        <v>47126</v>
      </c>
      <c r="E152">
        <v>47069</v>
      </c>
      <c r="F152">
        <v>47717</v>
      </c>
      <c r="G152">
        <v>47910</v>
      </c>
      <c r="H152">
        <v>48311</v>
      </c>
      <c r="I152">
        <v>48044</v>
      </c>
      <c r="J152">
        <v>47894</v>
      </c>
      <c r="L152" s="1" t="str">
        <f t="shared" si="28"/>
        <v>07JUL2023:07:00:00</v>
      </c>
      <c r="M152">
        <v>7</v>
      </c>
      <c r="N152">
        <f t="shared" si="29"/>
        <v>-516.3085940000019</v>
      </c>
      <c r="O152">
        <f t="shared" si="30"/>
        <v>-516.3085940000019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1.0574176805302082</v>
      </c>
      <c r="V152">
        <f t="shared" si="35"/>
        <v>7</v>
      </c>
      <c r="W152">
        <f t="shared" si="36"/>
        <v>-516.3085940000019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3">
      <c r="A153" t="s">
        <v>179</v>
      </c>
      <c r="B153">
        <v>49823.382812999997</v>
      </c>
      <c r="C153">
        <v>49356</v>
      </c>
      <c r="D153">
        <v>48392</v>
      </c>
      <c r="E153">
        <v>48435</v>
      </c>
      <c r="F153">
        <v>48778</v>
      </c>
      <c r="G153">
        <v>48922</v>
      </c>
      <c r="H153">
        <v>49356</v>
      </c>
      <c r="I153">
        <v>49113</v>
      </c>
      <c r="J153">
        <v>48989</v>
      </c>
      <c r="L153" s="1" t="str">
        <f t="shared" si="28"/>
        <v>07JUL2023:08:00:00</v>
      </c>
      <c r="M153">
        <v>8</v>
      </c>
      <c r="N153">
        <f t="shared" si="29"/>
        <v>-467.38281299999653</v>
      </c>
      <c r="O153">
        <f t="shared" si="30"/>
        <v>-467.38281299999653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0.9380792443463839</v>
      </c>
      <c r="V153">
        <f t="shared" si="35"/>
        <v>8</v>
      </c>
      <c r="W153">
        <f t="shared" si="36"/>
        <v>-467.38281299999653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3">
      <c r="A154" t="s">
        <v>180</v>
      </c>
      <c r="B154">
        <v>51958.699219000002</v>
      </c>
      <c r="C154">
        <v>52170</v>
      </c>
      <c r="D154">
        <v>51052</v>
      </c>
      <c r="E154">
        <v>51268</v>
      </c>
      <c r="F154">
        <v>51271</v>
      </c>
      <c r="G154">
        <v>51546</v>
      </c>
      <c r="H154">
        <v>52170</v>
      </c>
      <c r="I154">
        <v>51926</v>
      </c>
      <c r="J154">
        <v>51721</v>
      </c>
      <c r="L154" s="1" t="str">
        <f t="shared" si="28"/>
        <v>07JUL2023:09:00:00</v>
      </c>
      <c r="M154">
        <v>9</v>
      </c>
      <c r="N154">
        <f t="shared" si="29"/>
        <v>211.3007809999981</v>
      </c>
      <c r="O154" t="str">
        <f t="shared" si="30"/>
        <v/>
      </c>
      <c r="P154">
        <f t="shared" si="31"/>
        <v>211.3007809999981</v>
      </c>
      <c r="Q154" t="str">
        <f t="shared" si="32"/>
        <v/>
      </c>
      <c r="R154">
        <f t="shared" si="33"/>
        <v>1</v>
      </c>
      <c r="S154">
        <f t="shared" si="34"/>
        <v>0.40667065222204535</v>
      </c>
      <c r="V154">
        <f t="shared" si="35"/>
        <v>9</v>
      </c>
      <c r="W154" t="str">
        <f t="shared" si="36"/>
        <v/>
      </c>
      <c r="X154">
        <f t="shared" si="37"/>
        <v>211.3007809999981</v>
      </c>
      <c r="Y154" t="str">
        <f t="shared" si="38"/>
        <v/>
      </c>
      <c r="Z154">
        <f t="shared" si="39"/>
        <v>1</v>
      </c>
    </row>
    <row r="155" spans="1:26" x14ac:dyDescent="0.3">
      <c r="A155" t="s">
        <v>181</v>
      </c>
      <c r="B155">
        <v>54813.0625</v>
      </c>
      <c r="C155">
        <v>56012</v>
      </c>
      <c r="D155">
        <v>54687</v>
      </c>
      <c r="E155">
        <v>55165</v>
      </c>
      <c r="F155">
        <v>54643</v>
      </c>
      <c r="G155">
        <v>55083</v>
      </c>
      <c r="H155">
        <v>56012</v>
      </c>
      <c r="I155">
        <v>55628</v>
      </c>
      <c r="J155">
        <v>55402</v>
      </c>
      <c r="L155" s="1" t="str">
        <f t="shared" si="28"/>
        <v>07JUL2023:10:00:00</v>
      </c>
      <c r="M155">
        <v>10</v>
      </c>
      <c r="N155">
        <f t="shared" si="29"/>
        <v>1198.9375</v>
      </c>
      <c r="O155" t="str">
        <f t="shared" si="30"/>
        <v/>
      </c>
      <c r="P155">
        <f t="shared" si="31"/>
        <v>1198.9375</v>
      </c>
      <c r="Q155" t="str">
        <f t="shared" si="32"/>
        <v/>
      </c>
      <c r="R155">
        <f t="shared" si="33"/>
        <v>1</v>
      </c>
      <c r="S155">
        <f t="shared" si="34"/>
        <v>2.1873207686580183</v>
      </c>
      <c r="V155">
        <f t="shared" si="35"/>
        <v>10</v>
      </c>
      <c r="W155" t="str">
        <f t="shared" si="36"/>
        <v/>
      </c>
      <c r="X155">
        <f t="shared" si="37"/>
        <v>1198.9375</v>
      </c>
      <c r="Y155" t="str">
        <f t="shared" si="38"/>
        <v/>
      </c>
      <c r="Z155">
        <f t="shared" si="39"/>
        <v>1</v>
      </c>
    </row>
    <row r="156" spans="1:26" x14ac:dyDescent="0.3">
      <c r="A156" t="s">
        <v>182</v>
      </c>
      <c r="B156">
        <v>57421.757812999997</v>
      </c>
      <c r="C156">
        <v>60304</v>
      </c>
      <c r="D156">
        <v>58474</v>
      </c>
      <c r="E156">
        <v>59125</v>
      </c>
      <c r="F156">
        <v>58418</v>
      </c>
      <c r="G156">
        <v>59049</v>
      </c>
      <c r="H156">
        <v>60304</v>
      </c>
      <c r="I156">
        <v>59745</v>
      </c>
      <c r="J156">
        <v>59456</v>
      </c>
      <c r="L156" s="1" t="str">
        <f t="shared" si="28"/>
        <v>07JUL2023:11:00:00</v>
      </c>
      <c r="M156">
        <v>11</v>
      </c>
      <c r="N156">
        <f t="shared" si="29"/>
        <v>2882.2421870000035</v>
      </c>
      <c r="O156" t="str">
        <f t="shared" si="30"/>
        <v/>
      </c>
      <c r="P156">
        <f t="shared" si="31"/>
        <v>2882.2421870000035</v>
      </c>
      <c r="Q156" t="str">
        <f t="shared" si="32"/>
        <v/>
      </c>
      <c r="R156">
        <f t="shared" si="33"/>
        <v>1</v>
      </c>
      <c r="S156">
        <f t="shared" si="34"/>
        <v>5.0194252087968616</v>
      </c>
      <c r="V156">
        <f t="shared" si="35"/>
        <v>11</v>
      </c>
      <c r="W156" t="str">
        <f t="shared" si="36"/>
        <v/>
      </c>
      <c r="X156">
        <f t="shared" si="37"/>
        <v>2882.2421870000035</v>
      </c>
      <c r="Y156" t="str">
        <f t="shared" si="38"/>
        <v/>
      </c>
      <c r="Z156">
        <f t="shared" si="39"/>
        <v>1</v>
      </c>
    </row>
    <row r="157" spans="1:26" x14ac:dyDescent="0.3">
      <c r="A157" t="s">
        <v>183</v>
      </c>
      <c r="B157">
        <v>59644.835937999997</v>
      </c>
      <c r="C157">
        <v>64613</v>
      </c>
      <c r="D157">
        <v>62068</v>
      </c>
      <c r="E157">
        <v>62710</v>
      </c>
      <c r="F157">
        <v>62141</v>
      </c>
      <c r="G157">
        <v>62931</v>
      </c>
      <c r="H157">
        <v>64613</v>
      </c>
      <c r="I157">
        <v>63897</v>
      </c>
      <c r="J157">
        <v>63474</v>
      </c>
      <c r="L157" s="1" t="str">
        <f t="shared" si="28"/>
        <v>07JUL2023:12:00:00</v>
      </c>
      <c r="M157">
        <v>12</v>
      </c>
      <c r="N157">
        <f t="shared" si="29"/>
        <v>4968.1640620000035</v>
      </c>
      <c r="O157" t="str">
        <f t="shared" si="30"/>
        <v/>
      </c>
      <c r="P157">
        <f t="shared" si="31"/>
        <v>4968.1640620000035</v>
      </c>
      <c r="Q157" t="str">
        <f t="shared" si="32"/>
        <v/>
      </c>
      <c r="R157">
        <f t="shared" si="33"/>
        <v>1</v>
      </c>
      <c r="S157">
        <f t="shared" si="34"/>
        <v>8.3295795585125649</v>
      </c>
      <c r="V157">
        <f t="shared" si="35"/>
        <v>12</v>
      </c>
      <c r="W157" t="str">
        <f t="shared" si="36"/>
        <v/>
      </c>
      <c r="X157">
        <f t="shared" si="37"/>
        <v>4968.1640620000035</v>
      </c>
      <c r="Y157" t="str">
        <f t="shared" si="38"/>
        <v/>
      </c>
      <c r="Z157">
        <f t="shared" si="39"/>
        <v>1</v>
      </c>
    </row>
    <row r="158" spans="1:26" x14ac:dyDescent="0.3">
      <c r="A158" t="s">
        <v>184</v>
      </c>
      <c r="B158">
        <v>62477.0625</v>
      </c>
      <c r="C158">
        <v>68593</v>
      </c>
      <c r="D158">
        <v>65629</v>
      </c>
      <c r="E158">
        <v>66360</v>
      </c>
      <c r="F158">
        <v>65646</v>
      </c>
      <c r="G158">
        <v>66539</v>
      </c>
      <c r="H158">
        <v>68593</v>
      </c>
      <c r="I158">
        <v>67726</v>
      </c>
      <c r="J158">
        <v>67240</v>
      </c>
      <c r="L158" s="1" t="str">
        <f t="shared" si="28"/>
        <v>07JUL2023:13:00:00</v>
      </c>
      <c r="M158">
        <v>13</v>
      </c>
      <c r="N158">
        <f t="shared" si="29"/>
        <v>6115.9375</v>
      </c>
      <c r="O158" t="str">
        <f t="shared" si="30"/>
        <v/>
      </c>
      <c r="P158">
        <f t="shared" si="31"/>
        <v>6115.9375</v>
      </c>
      <c r="Q158" t="str">
        <f t="shared" si="32"/>
        <v/>
      </c>
      <c r="R158">
        <f t="shared" si="33"/>
        <v>1</v>
      </c>
      <c r="S158">
        <f t="shared" si="34"/>
        <v>9.7890925969830924</v>
      </c>
      <c r="V158">
        <f t="shared" si="35"/>
        <v>13</v>
      </c>
      <c r="W158" t="str">
        <f t="shared" si="36"/>
        <v/>
      </c>
      <c r="X158">
        <f t="shared" si="37"/>
        <v>6115.9375</v>
      </c>
      <c r="Y158" t="str">
        <f t="shared" si="38"/>
        <v/>
      </c>
      <c r="Z158">
        <f t="shared" si="39"/>
        <v>1</v>
      </c>
    </row>
    <row r="159" spans="1:26" x14ac:dyDescent="0.3">
      <c r="A159" t="s">
        <v>185</v>
      </c>
      <c r="B159">
        <v>65514.117187999997</v>
      </c>
      <c r="C159">
        <v>71865</v>
      </c>
      <c r="D159">
        <v>68756</v>
      </c>
      <c r="E159">
        <v>69409</v>
      </c>
      <c r="F159">
        <v>68560</v>
      </c>
      <c r="G159">
        <v>69576</v>
      </c>
      <c r="H159">
        <v>71865</v>
      </c>
      <c r="I159">
        <v>70779</v>
      </c>
      <c r="J159">
        <v>70358</v>
      </c>
      <c r="L159" s="1" t="str">
        <f t="shared" si="28"/>
        <v>07JUL2023:14:00:00</v>
      </c>
      <c r="M159">
        <v>14</v>
      </c>
      <c r="N159">
        <f t="shared" si="29"/>
        <v>6350.8828120000035</v>
      </c>
      <c r="O159" t="str">
        <f t="shared" si="30"/>
        <v/>
      </c>
      <c r="P159">
        <f t="shared" si="31"/>
        <v>6350.8828120000035</v>
      </c>
      <c r="Q159" t="str">
        <f t="shared" si="32"/>
        <v/>
      </c>
      <c r="R159">
        <f t="shared" si="33"/>
        <v>1</v>
      </c>
      <c r="S159">
        <f t="shared" si="34"/>
        <v>9.6939149676327681</v>
      </c>
      <c r="V159">
        <f t="shared" si="35"/>
        <v>14</v>
      </c>
      <c r="W159" t="str">
        <f t="shared" si="36"/>
        <v/>
      </c>
      <c r="X159">
        <f t="shared" si="37"/>
        <v>6350.8828120000035</v>
      </c>
      <c r="Y159" t="str">
        <f t="shared" si="38"/>
        <v/>
      </c>
      <c r="Z159">
        <f t="shared" si="39"/>
        <v>1</v>
      </c>
    </row>
    <row r="160" spans="1:26" x14ac:dyDescent="0.3">
      <c r="A160" t="s">
        <v>186</v>
      </c>
      <c r="B160">
        <v>68179.21875</v>
      </c>
      <c r="C160">
        <v>73962</v>
      </c>
      <c r="D160">
        <v>70924</v>
      </c>
      <c r="E160">
        <v>72019</v>
      </c>
      <c r="F160">
        <v>70508</v>
      </c>
      <c r="G160">
        <v>71687</v>
      </c>
      <c r="H160">
        <v>73962</v>
      </c>
      <c r="I160">
        <v>72776</v>
      </c>
      <c r="J160">
        <v>72426</v>
      </c>
      <c r="L160" s="1" t="str">
        <f t="shared" si="28"/>
        <v>07JUL2023:15:00:00</v>
      </c>
      <c r="M160">
        <v>15</v>
      </c>
      <c r="N160">
        <f t="shared" si="29"/>
        <v>5782.78125</v>
      </c>
      <c r="O160" t="str">
        <f t="shared" si="30"/>
        <v/>
      </c>
      <c r="P160">
        <f t="shared" si="31"/>
        <v>5782.78125</v>
      </c>
      <c r="Q160" t="str">
        <f t="shared" si="32"/>
        <v/>
      </c>
      <c r="R160">
        <f t="shared" si="33"/>
        <v>1</v>
      </c>
      <c r="S160">
        <f t="shared" si="34"/>
        <v>8.4817358661798981</v>
      </c>
      <c r="V160">
        <f t="shared" si="35"/>
        <v>15</v>
      </c>
      <c r="W160" t="str">
        <f t="shared" si="36"/>
        <v/>
      </c>
      <c r="X160">
        <f t="shared" si="37"/>
        <v>5782.78125</v>
      </c>
      <c r="Y160" t="str">
        <f t="shared" si="38"/>
        <v/>
      </c>
      <c r="Z160">
        <f t="shared" si="39"/>
        <v>1</v>
      </c>
    </row>
    <row r="161" spans="1:26" x14ac:dyDescent="0.3">
      <c r="A161" t="s">
        <v>187</v>
      </c>
      <c r="B161">
        <v>70474.554688000004</v>
      </c>
      <c r="C161">
        <v>75028</v>
      </c>
      <c r="D161">
        <v>72077</v>
      </c>
      <c r="E161">
        <v>73170</v>
      </c>
      <c r="F161">
        <v>71669</v>
      </c>
      <c r="G161">
        <v>73009</v>
      </c>
      <c r="H161">
        <v>75028</v>
      </c>
      <c r="I161">
        <v>73911</v>
      </c>
      <c r="J161">
        <v>73565</v>
      </c>
      <c r="L161" s="1" t="str">
        <f t="shared" si="28"/>
        <v>07JUL2023:16:00:00</v>
      </c>
      <c r="M161">
        <v>16</v>
      </c>
      <c r="N161">
        <f t="shared" si="29"/>
        <v>4553.4453119999962</v>
      </c>
      <c r="O161" t="str">
        <f t="shared" si="30"/>
        <v/>
      </c>
      <c r="P161">
        <f t="shared" si="31"/>
        <v>4553.4453119999962</v>
      </c>
      <c r="Q161" t="str">
        <f t="shared" si="32"/>
        <v/>
      </c>
      <c r="R161">
        <f t="shared" si="33"/>
        <v>1</v>
      </c>
      <c r="S161">
        <f t="shared" si="34"/>
        <v>6.4611196653298331</v>
      </c>
      <c r="V161">
        <f t="shared" si="35"/>
        <v>16</v>
      </c>
      <c r="W161" t="str">
        <f t="shared" si="36"/>
        <v/>
      </c>
      <c r="X161">
        <f t="shared" si="37"/>
        <v>4553.4453119999962</v>
      </c>
      <c r="Y161" t="str">
        <f t="shared" si="38"/>
        <v/>
      </c>
      <c r="Z161">
        <f t="shared" si="39"/>
        <v>1</v>
      </c>
    </row>
    <row r="162" spans="1:26" x14ac:dyDescent="0.3">
      <c r="A162" t="s">
        <v>188</v>
      </c>
      <c r="B162">
        <v>72064.226563000004</v>
      </c>
      <c r="C162">
        <v>75402</v>
      </c>
      <c r="D162">
        <v>72540</v>
      </c>
      <c r="E162">
        <v>73961</v>
      </c>
      <c r="F162">
        <v>72247</v>
      </c>
      <c r="G162">
        <v>73747</v>
      </c>
      <c r="H162">
        <v>75402</v>
      </c>
      <c r="I162">
        <v>74359</v>
      </c>
      <c r="J162">
        <v>74036</v>
      </c>
      <c r="L162" s="1" t="str">
        <f t="shared" si="28"/>
        <v>07JUL2023:17:00:00</v>
      </c>
      <c r="M162">
        <v>17</v>
      </c>
      <c r="N162">
        <f t="shared" si="29"/>
        <v>3337.7734369999962</v>
      </c>
      <c r="O162" t="str">
        <f t="shared" si="30"/>
        <v/>
      </c>
      <c r="P162">
        <f t="shared" si="31"/>
        <v>3337.7734369999962</v>
      </c>
      <c r="Q162" t="str">
        <f t="shared" si="32"/>
        <v/>
      </c>
      <c r="R162">
        <f t="shared" si="33"/>
        <v>1</v>
      </c>
      <c r="S162">
        <f t="shared" si="34"/>
        <v>4.6316648303746755</v>
      </c>
      <c r="V162">
        <f t="shared" si="35"/>
        <v>17</v>
      </c>
      <c r="W162" t="str">
        <f t="shared" si="36"/>
        <v/>
      </c>
      <c r="X162">
        <f t="shared" si="37"/>
        <v>3337.7734369999962</v>
      </c>
      <c r="Y162" t="str">
        <f t="shared" si="38"/>
        <v/>
      </c>
      <c r="Z162">
        <f t="shared" si="39"/>
        <v>1</v>
      </c>
    </row>
    <row r="163" spans="1:26" x14ac:dyDescent="0.3">
      <c r="A163" t="s">
        <v>189</v>
      </c>
      <c r="B163">
        <v>72338.5</v>
      </c>
      <c r="C163">
        <v>74758</v>
      </c>
      <c r="D163">
        <v>72380</v>
      </c>
      <c r="E163">
        <v>73255</v>
      </c>
      <c r="F163">
        <v>71737</v>
      </c>
      <c r="G163">
        <v>73425</v>
      </c>
      <c r="H163">
        <v>74758</v>
      </c>
      <c r="I163">
        <v>73789</v>
      </c>
      <c r="J163">
        <v>73556</v>
      </c>
      <c r="L163" s="1" t="str">
        <f t="shared" si="28"/>
        <v>07JUL2023:18:00:00</v>
      </c>
      <c r="M163">
        <v>18</v>
      </c>
      <c r="N163">
        <f t="shared" si="29"/>
        <v>2419.5</v>
      </c>
      <c r="O163" t="str">
        <f t="shared" si="30"/>
        <v/>
      </c>
      <c r="P163">
        <f t="shared" si="31"/>
        <v>2419.5</v>
      </c>
      <c r="Q163" t="str">
        <f t="shared" si="32"/>
        <v/>
      </c>
      <c r="R163">
        <f t="shared" si="33"/>
        <v>1</v>
      </c>
      <c r="S163">
        <f t="shared" si="34"/>
        <v>3.3446919690068224</v>
      </c>
      <c r="V163">
        <f t="shared" si="35"/>
        <v>18</v>
      </c>
      <c r="W163" t="str">
        <f t="shared" si="36"/>
        <v/>
      </c>
      <c r="X163">
        <f t="shared" si="37"/>
        <v>2419.5</v>
      </c>
      <c r="Y163" t="str">
        <f t="shared" si="38"/>
        <v/>
      </c>
      <c r="Z163">
        <f t="shared" si="39"/>
        <v>1</v>
      </c>
    </row>
    <row r="164" spans="1:26" x14ac:dyDescent="0.3">
      <c r="A164" t="s">
        <v>190</v>
      </c>
      <c r="B164">
        <v>71148.578125</v>
      </c>
      <c r="C164">
        <v>72820</v>
      </c>
      <c r="D164">
        <v>71504</v>
      </c>
      <c r="E164">
        <v>71996</v>
      </c>
      <c r="F164">
        <v>69975</v>
      </c>
      <c r="G164">
        <v>71761</v>
      </c>
      <c r="H164">
        <v>72820</v>
      </c>
      <c r="I164">
        <v>71963</v>
      </c>
      <c r="J164">
        <v>71909</v>
      </c>
      <c r="L164" s="1" t="str">
        <f t="shared" si="28"/>
        <v>07JUL2023:19:00:00</v>
      </c>
      <c r="M164">
        <v>19</v>
      </c>
      <c r="N164">
        <f t="shared" si="29"/>
        <v>1671.421875</v>
      </c>
      <c r="O164" t="str">
        <f t="shared" si="30"/>
        <v/>
      </c>
      <c r="P164">
        <f t="shared" si="31"/>
        <v>1671.421875</v>
      </c>
      <c r="Q164" t="str">
        <f t="shared" si="32"/>
        <v/>
      </c>
      <c r="R164">
        <f t="shared" si="33"/>
        <v>1</v>
      </c>
      <c r="S164">
        <f t="shared" si="34"/>
        <v>2.3491992658848373</v>
      </c>
      <c r="V164">
        <f t="shared" si="35"/>
        <v>19</v>
      </c>
      <c r="W164" t="str">
        <f t="shared" si="36"/>
        <v/>
      </c>
      <c r="X164">
        <f t="shared" si="37"/>
        <v>1671.421875</v>
      </c>
      <c r="Y164" t="str">
        <f t="shared" si="38"/>
        <v/>
      </c>
      <c r="Z164">
        <f t="shared" si="39"/>
        <v>1</v>
      </c>
    </row>
    <row r="165" spans="1:26" x14ac:dyDescent="0.3">
      <c r="A165" t="s">
        <v>191</v>
      </c>
      <c r="B165">
        <v>69142.25</v>
      </c>
      <c r="C165">
        <v>70200</v>
      </c>
      <c r="D165">
        <v>69301</v>
      </c>
      <c r="E165">
        <v>69493</v>
      </c>
      <c r="F165">
        <v>67699</v>
      </c>
      <c r="G165">
        <v>69280</v>
      </c>
      <c r="H165">
        <v>70200</v>
      </c>
      <c r="I165">
        <v>69344</v>
      </c>
      <c r="J165">
        <v>69421</v>
      </c>
      <c r="L165" s="1" t="str">
        <f t="shared" si="28"/>
        <v>07JUL2023:20:00:00</v>
      </c>
      <c r="M165">
        <v>20</v>
      </c>
      <c r="N165">
        <f t="shared" si="29"/>
        <v>1057.75</v>
      </c>
      <c r="O165" t="str">
        <f t="shared" si="30"/>
        <v/>
      </c>
      <c r="P165">
        <f t="shared" si="31"/>
        <v>1057.75</v>
      </c>
      <c r="Q165" t="str">
        <f t="shared" si="32"/>
        <v/>
      </c>
      <c r="R165">
        <f t="shared" si="33"/>
        <v>1</v>
      </c>
      <c r="S165">
        <f t="shared" si="34"/>
        <v>1.5298171523200359</v>
      </c>
      <c r="V165">
        <f t="shared" si="35"/>
        <v>20</v>
      </c>
      <c r="W165" t="str">
        <f t="shared" si="36"/>
        <v/>
      </c>
      <c r="X165">
        <f t="shared" si="37"/>
        <v>1057.75</v>
      </c>
      <c r="Y165" t="str">
        <f t="shared" si="38"/>
        <v/>
      </c>
      <c r="Z165">
        <f t="shared" si="39"/>
        <v>1</v>
      </c>
    </row>
    <row r="166" spans="1:26" x14ac:dyDescent="0.3">
      <c r="A166" t="s">
        <v>192</v>
      </c>
      <c r="B166">
        <v>66145.21875</v>
      </c>
      <c r="C166">
        <v>67466</v>
      </c>
      <c r="D166">
        <v>66486</v>
      </c>
      <c r="E166">
        <v>66726</v>
      </c>
      <c r="F166">
        <v>65205</v>
      </c>
      <c r="G166">
        <v>66596</v>
      </c>
      <c r="H166">
        <v>67466</v>
      </c>
      <c r="I166">
        <v>66641</v>
      </c>
      <c r="J166">
        <v>66710</v>
      </c>
      <c r="L166" s="1" t="str">
        <f t="shared" si="28"/>
        <v>07JUL2023:21:00:00</v>
      </c>
      <c r="M166">
        <v>21</v>
      </c>
      <c r="N166">
        <f t="shared" si="29"/>
        <v>1320.78125</v>
      </c>
      <c r="O166" t="str">
        <f t="shared" si="30"/>
        <v/>
      </c>
      <c r="P166">
        <f t="shared" si="31"/>
        <v>1320.78125</v>
      </c>
      <c r="Q166" t="str">
        <f t="shared" si="32"/>
        <v/>
      </c>
      <c r="R166">
        <f t="shared" si="33"/>
        <v>1</v>
      </c>
      <c r="S166">
        <f t="shared" si="34"/>
        <v>1.9967902063971934</v>
      </c>
      <c r="V166">
        <f t="shared" si="35"/>
        <v>21</v>
      </c>
      <c r="W166" t="str">
        <f t="shared" si="36"/>
        <v/>
      </c>
      <c r="X166">
        <f t="shared" si="37"/>
        <v>1320.78125</v>
      </c>
      <c r="Y166" t="str">
        <f t="shared" si="38"/>
        <v/>
      </c>
      <c r="Z166">
        <f t="shared" si="39"/>
        <v>1</v>
      </c>
    </row>
    <row r="167" spans="1:26" x14ac:dyDescent="0.3">
      <c r="A167" t="s">
        <v>193</v>
      </c>
      <c r="B167">
        <v>63808.976562999997</v>
      </c>
      <c r="C167">
        <v>65383</v>
      </c>
      <c r="D167">
        <v>64374</v>
      </c>
      <c r="E167">
        <v>64400</v>
      </c>
      <c r="F167">
        <v>63378</v>
      </c>
      <c r="G167">
        <v>64605</v>
      </c>
      <c r="H167">
        <v>65383</v>
      </c>
      <c r="I167">
        <v>64589</v>
      </c>
      <c r="J167">
        <v>64664</v>
      </c>
      <c r="L167" s="1" t="str">
        <f t="shared" si="28"/>
        <v>07JUL2023:22:00:00</v>
      </c>
      <c r="M167">
        <v>22</v>
      </c>
      <c r="N167">
        <f t="shared" si="29"/>
        <v>1574.0234370000035</v>
      </c>
      <c r="O167" t="str">
        <f t="shared" si="30"/>
        <v/>
      </c>
      <c r="P167">
        <f t="shared" si="31"/>
        <v>1574.0234370000035</v>
      </c>
      <c r="Q167" t="str">
        <f t="shared" si="32"/>
        <v/>
      </c>
      <c r="R167">
        <f t="shared" si="33"/>
        <v>1</v>
      </c>
      <c r="S167">
        <f t="shared" si="34"/>
        <v>2.4667743032141187</v>
      </c>
      <c r="V167">
        <f t="shared" si="35"/>
        <v>22</v>
      </c>
      <c r="W167" t="str">
        <f t="shared" si="36"/>
        <v/>
      </c>
      <c r="X167">
        <f t="shared" si="37"/>
        <v>1574.0234370000035</v>
      </c>
      <c r="Y167" t="str">
        <f t="shared" si="38"/>
        <v/>
      </c>
      <c r="Z167">
        <f t="shared" si="39"/>
        <v>1</v>
      </c>
    </row>
    <row r="168" spans="1:26" x14ac:dyDescent="0.3">
      <c r="A168" t="s">
        <v>194</v>
      </c>
      <c r="B168">
        <v>60949.246094000002</v>
      </c>
      <c r="C168">
        <v>62307</v>
      </c>
      <c r="D168">
        <v>61462</v>
      </c>
      <c r="E168">
        <v>61622</v>
      </c>
      <c r="F168">
        <v>60545</v>
      </c>
      <c r="G168">
        <v>61565</v>
      </c>
      <c r="H168">
        <v>62307</v>
      </c>
      <c r="I168">
        <v>61634</v>
      </c>
      <c r="J168">
        <v>61686</v>
      </c>
      <c r="L168" s="1" t="str">
        <f t="shared" si="28"/>
        <v>07JUL2023:23:00:00</v>
      </c>
      <c r="M168">
        <v>23</v>
      </c>
      <c r="N168">
        <f t="shared" si="29"/>
        <v>1357.7539059999981</v>
      </c>
      <c r="O168" t="str">
        <f t="shared" si="30"/>
        <v/>
      </c>
      <c r="P168">
        <f t="shared" si="31"/>
        <v>1357.7539059999981</v>
      </c>
      <c r="Q168" t="str">
        <f t="shared" si="32"/>
        <v/>
      </c>
      <c r="R168">
        <f t="shared" si="33"/>
        <v>1</v>
      </c>
      <c r="S168">
        <f t="shared" si="34"/>
        <v>2.2276795744216087</v>
      </c>
      <c r="V168">
        <f t="shared" si="35"/>
        <v>23</v>
      </c>
      <c r="W168" t="str">
        <f t="shared" si="36"/>
        <v/>
      </c>
      <c r="X168">
        <f t="shared" si="37"/>
        <v>1357.7539059999981</v>
      </c>
      <c r="Y168" t="str">
        <f t="shared" si="38"/>
        <v/>
      </c>
      <c r="Z168">
        <f t="shared" si="39"/>
        <v>1</v>
      </c>
    </row>
    <row r="169" spans="1:26" x14ac:dyDescent="0.3">
      <c r="A169" t="s">
        <v>195</v>
      </c>
      <c r="B169">
        <v>57683.117187999997</v>
      </c>
      <c r="C169">
        <v>58978</v>
      </c>
      <c r="D169">
        <v>58506</v>
      </c>
      <c r="E169">
        <v>58712</v>
      </c>
      <c r="F169">
        <v>57256</v>
      </c>
      <c r="G169">
        <v>58239</v>
      </c>
      <c r="H169">
        <v>58978</v>
      </c>
      <c r="I169">
        <v>58459</v>
      </c>
      <c r="J169">
        <v>58482</v>
      </c>
      <c r="L169" s="1" t="str">
        <f t="shared" si="28"/>
        <v>08JUL2023:00:00:00</v>
      </c>
      <c r="M169">
        <v>24</v>
      </c>
      <c r="N169">
        <f t="shared" si="29"/>
        <v>1294.8828120000035</v>
      </c>
      <c r="O169" t="str">
        <f t="shared" si="30"/>
        <v/>
      </c>
      <c r="P169">
        <f t="shared" si="31"/>
        <v>1294.8828120000035</v>
      </c>
      <c r="Q169" t="str">
        <f t="shared" si="32"/>
        <v/>
      </c>
      <c r="R169">
        <f t="shared" si="33"/>
        <v>1</v>
      </c>
      <c r="S169">
        <f t="shared" si="34"/>
        <v>2.2448211454657345</v>
      </c>
      <c r="V169">
        <f t="shared" si="35"/>
        <v>24</v>
      </c>
      <c r="W169" t="str">
        <f t="shared" si="36"/>
        <v/>
      </c>
      <c r="X169">
        <f t="shared" si="37"/>
        <v>1294.8828120000035</v>
      </c>
      <c r="Y169" t="str">
        <f t="shared" si="38"/>
        <v/>
      </c>
      <c r="Z169">
        <f t="shared" si="39"/>
        <v>1</v>
      </c>
    </row>
    <row r="170" spans="1:26" x14ac:dyDescent="0.3">
      <c r="A170" t="s">
        <v>196</v>
      </c>
      <c r="B170">
        <v>54381.378905999998</v>
      </c>
      <c r="C170">
        <v>55248</v>
      </c>
      <c r="D170">
        <v>54252</v>
      </c>
      <c r="E170">
        <v>54914</v>
      </c>
      <c r="F170">
        <v>54680</v>
      </c>
      <c r="G170">
        <v>54683</v>
      </c>
      <c r="H170">
        <v>55248</v>
      </c>
      <c r="I170">
        <v>55090</v>
      </c>
      <c r="J170">
        <v>54888</v>
      </c>
      <c r="L170" s="1" t="str">
        <f t="shared" si="28"/>
        <v>08JUL2023:01:00:00</v>
      </c>
      <c r="M170">
        <v>1</v>
      </c>
      <c r="N170">
        <f t="shared" si="29"/>
        <v>866.6210940000019</v>
      </c>
      <c r="O170" t="str">
        <f t="shared" si="30"/>
        <v/>
      </c>
      <c r="P170">
        <f t="shared" si="31"/>
        <v>866.6210940000019</v>
      </c>
      <c r="Q170" t="str">
        <f t="shared" si="32"/>
        <v/>
      </c>
      <c r="R170">
        <f t="shared" si="33"/>
        <v>1</v>
      </c>
      <c r="S170">
        <f t="shared" si="34"/>
        <v>1.5935989697833608</v>
      </c>
      <c r="V170">
        <f t="shared" si="35"/>
        <v>1</v>
      </c>
      <c r="W170" t="str">
        <f t="shared" si="36"/>
        <v/>
      </c>
      <c r="X170">
        <f t="shared" si="37"/>
        <v>866.6210940000019</v>
      </c>
      <c r="Y170" t="str">
        <f t="shared" si="38"/>
        <v/>
      </c>
      <c r="Z170">
        <f t="shared" si="39"/>
        <v>1</v>
      </c>
    </row>
    <row r="171" spans="1:26" x14ac:dyDescent="0.3">
      <c r="A171" t="s">
        <v>197</v>
      </c>
      <c r="B171">
        <v>51619.597655999998</v>
      </c>
      <c r="C171">
        <v>52614</v>
      </c>
      <c r="D171">
        <v>51476</v>
      </c>
      <c r="E171">
        <v>52215</v>
      </c>
      <c r="F171">
        <v>52027</v>
      </c>
      <c r="G171">
        <v>52063</v>
      </c>
      <c r="H171">
        <v>52614</v>
      </c>
      <c r="I171">
        <v>52547</v>
      </c>
      <c r="J171">
        <v>52252</v>
      </c>
      <c r="L171" s="1" t="str">
        <f t="shared" si="28"/>
        <v>08JUL2023:02:00:00</v>
      </c>
      <c r="M171">
        <v>2</v>
      </c>
      <c r="N171">
        <f t="shared" si="29"/>
        <v>994.4023440000019</v>
      </c>
      <c r="O171" t="str">
        <f t="shared" si="30"/>
        <v/>
      </c>
      <c r="P171">
        <f t="shared" si="31"/>
        <v>994.4023440000019</v>
      </c>
      <c r="Q171" t="str">
        <f t="shared" si="32"/>
        <v/>
      </c>
      <c r="R171">
        <f t="shared" si="33"/>
        <v>1</v>
      </c>
      <c r="S171">
        <f t="shared" si="34"/>
        <v>1.9264046779807042</v>
      </c>
      <c r="V171">
        <f t="shared" si="35"/>
        <v>2</v>
      </c>
      <c r="W171" t="str">
        <f t="shared" si="36"/>
        <v/>
      </c>
      <c r="X171">
        <f t="shared" si="37"/>
        <v>994.4023440000019</v>
      </c>
      <c r="Y171" t="str">
        <f t="shared" si="38"/>
        <v/>
      </c>
      <c r="Z171">
        <f t="shared" si="39"/>
        <v>1</v>
      </c>
    </row>
    <row r="172" spans="1:26" x14ac:dyDescent="0.3">
      <c r="A172" t="s">
        <v>198</v>
      </c>
      <c r="B172">
        <v>49660.230469000002</v>
      </c>
      <c r="C172">
        <v>50678</v>
      </c>
      <c r="D172">
        <v>49742</v>
      </c>
      <c r="E172">
        <v>50325</v>
      </c>
      <c r="F172">
        <v>50115</v>
      </c>
      <c r="G172">
        <v>50196</v>
      </c>
      <c r="H172">
        <v>50678</v>
      </c>
      <c r="I172">
        <v>50690</v>
      </c>
      <c r="J172">
        <v>50390</v>
      </c>
      <c r="L172" s="1" t="str">
        <f t="shared" si="28"/>
        <v>08JUL2023:03:00:00</v>
      </c>
      <c r="M172">
        <v>3</v>
      </c>
      <c r="N172">
        <f t="shared" si="29"/>
        <v>1017.7695309999981</v>
      </c>
      <c r="O172" t="str">
        <f t="shared" si="30"/>
        <v/>
      </c>
      <c r="P172">
        <f t="shared" si="31"/>
        <v>1017.7695309999981</v>
      </c>
      <c r="Q172" t="str">
        <f t="shared" si="32"/>
        <v/>
      </c>
      <c r="R172">
        <f t="shared" si="33"/>
        <v>1</v>
      </c>
      <c r="S172">
        <f t="shared" si="34"/>
        <v>2.0494659839231564</v>
      </c>
      <c r="V172">
        <f t="shared" si="35"/>
        <v>3</v>
      </c>
      <c r="W172" t="str">
        <f t="shared" si="36"/>
        <v/>
      </c>
      <c r="X172">
        <f t="shared" si="37"/>
        <v>1017.7695309999981</v>
      </c>
      <c r="Y172" t="str">
        <f t="shared" si="38"/>
        <v/>
      </c>
      <c r="Z172">
        <f t="shared" si="39"/>
        <v>1</v>
      </c>
    </row>
    <row r="173" spans="1:26" x14ac:dyDescent="0.3">
      <c r="A173" t="s">
        <v>199</v>
      </c>
      <c r="B173">
        <v>48471.535155999998</v>
      </c>
      <c r="C173">
        <v>49050</v>
      </c>
      <c r="D173">
        <v>48394</v>
      </c>
      <c r="E173">
        <v>48883</v>
      </c>
      <c r="F173">
        <v>48441</v>
      </c>
      <c r="G173">
        <v>48574</v>
      </c>
      <c r="H173">
        <v>49050</v>
      </c>
      <c r="I173">
        <v>49073</v>
      </c>
      <c r="J173">
        <v>48817</v>
      </c>
      <c r="L173" s="1" t="str">
        <f t="shared" si="28"/>
        <v>08JUL2023:04:00:00</v>
      </c>
      <c r="M173">
        <v>4</v>
      </c>
      <c r="N173">
        <f t="shared" si="29"/>
        <v>578.4648440000019</v>
      </c>
      <c r="O173" t="str">
        <f t="shared" si="30"/>
        <v/>
      </c>
      <c r="P173">
        <f t="shared" si="31"/>
        <v>578.4648440000019</v>
      </c>
      <c r="Q173" t="str">
        <f t="shared" si="32"/>
        <v/>
      </c>
      <c r="R173">
        <f t="shared" si="33"/>
        <v>1</v>
      </c>
      <c r="S173">
        <f t="shared" si="34"/>
        <v>1.193411436502434</v>
      </c>
      <c r="V173">
        <f t="shared" si="35"/>
        <v>4</v>
      </c>
      <c r="W173" t="str">
        <f t="shared" si="36"/>
        <v/>
      </c>
      <c r="X173">
        <f t="shared" si="37"/>
        <v>578.4648440000019</v>
      </c>
      <c r="Y173" t="str">
        <f t="shared" si="38"/>
        <v/>
      </c>
      <c r="Z173">
        <f t="shared" si="39"/>
        <v>1</v>
      </c>
    </row>
    <row r="174" spans="1:26" x14ac:dyDescent="0.3">
      <c r="A174" t="s">
        <v>200</v>
      </c>
      <c r="B174">
        <v>47738.65625</v>
      </c>
      <c r="C174">
        <v>48020</v>
      </c>
      <c r="D174">
        <v>47568</v>
      </c>
      <c r="E174">
        <v>48065</v>
      </c>
      <c r="F174">
        <v>47383</v>
      </c>
      <c r="G174">
        <v>47539</v>
      </c>
      <c r="H174">
        <v>48020</v>
      </c>
      <c r="I174">
        <v>48099</v>
      </c>
      <c r="J174">
        <v>47841</v>
      </c>
      <c r="L174" s="1" t="str">
        <f t="shared" si="28"/>
        <v>08JUL2023:05:00:00</v>
      </c>
      <c r="M174">
        <v>5</v>
      </c>
      <c r="N174">
        <f t="shared" si="29"/>
        <v>281.34375</v>
      </c>
      <c r="O174" t="str">
        <f t="shared" si="30"/>
        <v/>
      </c>
      <c r="P174">
        <f t="shared" si="31"/>
        <v>281.34375</v>
      </c>
      <c r="Q174" t="str">
        <f t="shared" si="32"/>
        <v/>
      </c>
      <c r="R174">
        <f t="shared" si="33"/>
        <v>1</v>
      </c>
      <c r="S174">
        <f t="shared" si="34"/>
        <v>0.58934157787484853</v>
      </c>
      <c r="V174">
        <f t="shared" si="35"/>
        <v>5</v>
      </c>
      <c r="W174" t="str">
        <f t="shared" si="36"/>
        <v/>
      </c>
      <c r="X174">
        <f t="shared" si="37"/>
        <v>281.34375</v>
      </c>
      <c r="Y174" t="str">
        <f t="shared" si="38"/>
        <v/>
      </c>
      <c r="Z174">
        <f t="shared" si="39"/>
        <v>1</v>
      </c>
    </row>
    <row r="175" spans="1:26" x14ac:dyDescent="0.3">
      <c r="A175" t="s">
        <v>201</v>
      </c>
      <c r="B175">
        <v>47671.457030999998</v>
      </c>
      <c r="C175">
        <v>47490</v>
      </c>
      <c r="D175">
        <v>46870</v>
      </c>
      <c r="E175">
        <v>47194</v>
      </c>
      <c r="F175">
        <v>46879</v>
      </c>
      <c r="G175">
        <v>47028</v>
      </c>
      <c r="H175">
        <v>47490</v>
      </c>
      <c r="I175">
        <v>47546</v>
      </c>
      <c r="J175">
        <v>47275</v>
      </c>
      <c r="L175" s="1" t="str">
        <f t="shared" si="28"/>
        <v>08JUL2023:06:00:00</v>
      </c>
      <c r="M175">
        <v>6</v>
      </c>
      <c r="N175">
        <f t="shared" si="29"/>
        <v>-181.4570309999981</v>
      </c>
      <c r="O175">
        <f t="shared" si="30"/>
        <v>-181.4570309999981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0.38064083269365873</v>
      </c>
      <c r="V175">
        <f t="shared" si="35"/>
        <v>6</v>
      </c>
      <c r="W175">
        <f t="shared" si="36"/>
        <v>-181.4570309999981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3">
      <c r="A176" t="s">
        <v>202</v>
      </c>
      <c r="B176">
        <v>47645.707030999998</v>
      </c>
      <c r="C176">
        <v>46888</v>
      </c>
      <c r="D176">
        <v>46424</v>
      </c>
      <c r="E176">
        <v>46405</v>
      </c>
      <c r="F176">
        <v>46491</v>
      </c>
      <c r="G176">
        <v>46630</v>
      </c>
      <c r="H176">
        <v>46888</v>
      </c>
      <c r="I176">
        <v>46916</v>
      </c>
      <c r="J176">
        <v>46738</v>
      </c>
      <c r="L176" s="1" t="str">
        <f t="shared" si="28"/>
        <v>08JUL2023:07:00:00</v>
      </c>
      <c r="M176">
        <v>7</v>
      </c>
      <c r="N176">
        <f t="shared" si="29"/>
        <v>-757.7070309999981</v>
      </c>
      <c r="O176">
        <f t="shared" si="30"/>
        <v>-757.7070309999981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1.5902944424919685</v>
      </c>
      <c r="V176">
        <f t="shared" si="35"/>
        <v>7</v>
      </c>
      <c r="W176">
        <f t="shared" si="36"/>
        <v>-757.7070309999981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3">
      <c r="A177" t="s">
        <v>203</v>
      </c>
      <c r="B177">
        <v>48166.269530999998</v>
      </c>
      <c r="C177">
        <v>47287</v>
      </c>
      <c r="D177">
        <v>47302</v>
      </c>
      <c r="E177">
        <v>47272</v>
      </c>
      <c r="F177">
        <v>46979</v>
      </c>
      <c r="G177">
        <v>47143</v>
      </c>
      <c r="H177">
        <v>47287</v>
      </c>
      <c r="I177">
        <v>47302</v>
      </c>
      <c r="J177">
        <v>47249</v>
      </c>
      <c r="L177" s="1" t="str">
        <f t="shared" si="28"/>
        <v>08JUL2023:08:00:00</v>
      </c>
      <c r="M177">
        <v>8</v>
      </c>
      <c r="N177">
        <f t="shared" si="29"/>
        <v>-879.2695309999981</v>
      </c>
      <c r="O177">
        <f t="shared" si="30"/>
        <v>-879.2695309999981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1.825488125946928</v>
      </c>
      <c r="V177">
        <f t="shared" si="35"/>
        <v>8</v>
      </c>
      <c r="W177">
        <f t="shared" si="36"/>
        <v>-879.2695309999981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3">
      <c r="A178" t="s">
        <v>204</v>
      </c>
      <c r="B178">
        <v>50759.988280999998</v>
      </c>
      <c r="C178">
        <v>50597</v>
      </c>
      <c r="D178">
        <v>50325</v>
      </c>
      <c r="E178">
        <v>50508</v>
      </c>
      <c r="F178">
        <v>50029</v>
      </c>
      <c r="G178">
        <v>50234</v>
      </c>
      <c r="H178">
        <v>50597</v>
      </c>
      <c r="I178">
        <v>50619</v>
      </c>
      <c r="J178">
        <v>50456</v>
      </c>
      <c r="L178" s="1" t="str">
        <f t="shared" si="28"/>
        <v>08JUL2023:09:00:00</v>
      </c>
      <c r="M178">
        <v>9</v>
      </c>
      <c r="N178">
        <f t="shared" si="29"/>
        <v>-162.9882809999981</v>
      </c>
      <c r="O178">
        <f t="shared" si="30"/>
        <v>-162.9882809999981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0.32109597838698939</v>
      </c>
      <c r="V178">
        <f t="shared" si="35"/>
        <v>9</v>
      </c>
      <c r="W178">
        <f t="shared" si="36"/>
        <v>-162.9882809999981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3">
      <c r="A179" t="s">
        <v>205</v>
      </c>
      <c r="B179">
        <v>54430.46875</v>
      </c>
      <c r="C179">
        <v>54924</v>
      </c>
      <c r="D179">
        <v>54356</v>
      </c>
      <c r="E179">
        <v>54607</v>
      </c>
      <c r="F179">
        <v>54115</v>
      </c>
      <c r="G179">
        <v>54342</v>
      </c>
      <c r="H179">
        <v>54924</v>
      </c>
      <c r="I179">
        <v>54905</v>
      </c>
      <c r="J179">
        <v>54665</v>
      </c>
      <c r="L179" s="1" t="str">
        <f t="shared" si="28"/>
        <v>08JUL2023:10:00:00</v>
      </c>
      <c r="M179">
        <v>10</v>
      </c>
      <c r="N179">
        <f t="shared" si="29"/>
        <v>493.53125</v>
      </c>
      <c r="O179" t="str">
        <f t="shared" si="30"/>
        <v/>
      </c>
      <c r="P179">
        <f t="shared" si="31"/>
        <v>493.53125</v>
      </c>
      <c r="Q179" t="str">
        <f t="shared" si="32"/>
        <v/>
      </c>
      <c r="R179">
        <f t="shared" si="33"/>
        <v>1</v>
      </c>
      <c r="S179">
        <f t="shared" si="34"/>
        <v>0.90671872084511496</v>
      </c>
      <c r="V179">
        <f t="shared" si="35"/>
        <v>10</v>
      </c>
      <c r="W179" t="str">
        <f t="shared" si="36"/>
        <v/>
      </c>
      <c r="X179">
        <f t="shared" si="37"/>
        <v>493.53125</v>
      </c>
      <c r="Y179" t="str">
        <f t="shared" si="38"/>
        <v/>
      </c>
      <c r="Z179">
        <f t="shared" si="39"/>
        <v>1</v>
      </c>
    </row>
    <row r="180" spans="1:26" x14ac:dyDescent="0.3">
      <c r="A180" t="s">
        <v>206</v>
      </c>
      <c r="B180">
        <v>58308.671875</v>
      </c>
      <c r="C180">
        <v>59402</v>
      </c>
      <c r="D180">
        <v>58126</v>
      </c>
      <c r="E180">
        <v>58047</v>
      </c>
      <c r="F180">
        <v>58396</v>
      </c>
      <c r="G180">
        <v>58565</v>
      </c>
      <c r="H180">
        <v>59402</v>
      </c>
      <c r="I180">
        <v>59173</v>
      </c>
      <c r="J180">
        <v>58894</v>
      </c>
      <c r="L180" s="1" t="str">
        <f t="shared" si="28"/>
        <v>08JUL2023:11:00:00</v>
      </c>
      <c r="M180">
        <v>11</v>
      </c>
      <c r="N180">
        <f t="shared" si="29"/>
        <v>1093.328125</v>
      </c>
      <c r="O180" t="str">
        <f t="shared" si="30"/>
        <v/>
      </c>
      <c r="P180">
        <f t="shared" si="31"/>
        <v>1093.328125</v>
      </c>
      <c r="Q180" t="str">
        <f t="shared" si="32"/>
        <v/>
      </c>
      <c r="R180">
        <f t="shared" si="33"/>
        <v>1</v>
      </c>
      <c r="S180">
        <f t="shared" si="34"/>
        <v>1.875069504830837</v>
      </c>
      <c r="V180">
        <f t="shared" si="35"/>
        <v>11</v>
      </c>
      <c r="W180" t="str">
        <f t="shared" si="36"/>
        <v/>
      </c>
      <c r="X180">
        <f t="shared" si="37"/>
        <v>1093.328125</v>
      </c>
      <c r="Y180" t="str">
        <f t="shared" si="38"/>
        <v/>
      </c>
      <c r="Z180">
        <f t="shared" si="39"/>
        <v>1</v>
      </c>
    </row>
    <row r="181" spans="1:26" x14ac:dyDescent="0.3">
      <c r="A181" t="s">
        <v>207</v>
      </c>
      <c r="B181">
        <v>62310.007812999997</v>
      </c>
      <c r="C181">
        <v>63718</v>
      </c>
      <c r="D181">
        <v>61597</v>
      </c>
      <c r="E181">
        <v>61327</v>
      </c>
      <c r="F181">
        <v>62266</v>
      </c>
      <c r="G181">
        <v>62520</v>
      </c>
      <c r="H181">
        <v>63718</v>
      </c>
      <c r="I181">
        <v>63235</v>
      </c>
      <c r="J181">
        <v>62884</v>
      </c>
      <c r="L181" s="1" t="str">
        <f t="shared" si="28"/>
        <v>08JUL2023:12:00:00</v>
      </c>
      <c r="M181">
        <v>12</v>
      </c>
      <c r="N181">
        <f t="shared" si="29"/>
        <v>1407.9921870000035</v>
      </c>
      <c r="O181" t="str">
        <f t="shared" si="30"/>
        <v/>
      </c>
      <c r="P181">
        <f t="shared" si="31"/>
        <v>1407.9921870000035</v>
      </c>
      <c r="Q181" t="str">
        <f t="shared" si="32"/>
        <v/>
      </c>
      <c r="R181">
        <f t="shared" si="33"/>
        <v>1</v>
      </c>
      <c r="S181">
        <f t="shared" si="34"/>
        <v>2.2596565727058828</v>
      </c>
      <c r="V181">
        <f t="shared" si="35"/>
        <v>12</v>
      </c>
      <c r="W181" t="str">
        <f t="shared" si="36"/>
        <v/>
      </c>
      <c r="X181">
        <f t="shared" si="37"/>
        <v>1407.9921870000035</v>
      </c>
      <c r="Y181" t="str">
        <f t="shared" si="38"/>
        <v/>
      </c>
      <c r="Z181">
        <f t="shared" si="39"/>
        <v>1</v>
      </c>
    </row>
    <row r="182" spans="1:26" x14ac:dyDescent="0.3">
      <c r="A182" t="s">
        <v>208</v>
      </c>
      <c r="B182">
        <v>65961.304688000004</v>
      </c>
      <c r="C182">
        <v>67546</v>
      </c>
      <c r="D182">
        <v>65191</v>
      </c>
      <c r="E182">
        <v>64916</v>
      </c>
      <c r="F182">
        <v>65740</v>
      </c>
      <c r="G182">
        <v>65986</v>
      </c>
      <c r="H182">
        <v>67546</v>
      </c>
      <c r="I182">
        <v>66879</v>
      </c>
      <c r="J182">
        <v>66539</v>
      </c>
      <c r="L182" s="1" t="str">
        <f t="shared" si="28"/>
        <v>08JUL2023:13:00:00</v>
      </c>
      <c r="M182">
        <v>13</v>
      </c>
      <c r="N182">
        <f t="shared" si="29"/>
        <v>1584.6953119999962</v>
      </c>
      <c r="O182" t="str">
        <f t="shared" si="30"/>
        <v/>
      </c>
      <c r="P182">
        <f t="shared" si="31"/>
        <v>1584.6953119999962</v>
      </c>
      <c r="Q182" t="str">
        <f t="shared" si="32"/>
        <v/>
      </c>
      <c r="R182">
        <f t="shared" si="33"/>
        <v>1</v>
      </c>
      <c r="S182">
        <f t="shared" si="34"/>
        <v>2.4024620487658299</v>
      </c>
      <c r="V182">
        <f t="shared" si="35"/>
        <v>13</v>
      </c>
      <c r="W182" t="str">
        <f t="shared" si="36"/>
        <v/>
      </c>
      <c r="X182">
        <f t="shared" si="37"/>
        <v>1584.6953119999962</v>
      </c>
      <c r="Y182" t="str">
        <f t="shared" si="38"/>
        <v/>
      </c>
      <c r="Z182">
        <f t="shared" si="39"/>
        <v>1</v>
      </c>
    </row>
    <row r="183" spans="1:26" x14ac:dyDescent="0.3">
      <c r="A183" t="s">
        <v>209</v>
      </c>
      <c r="B183">
        <v>68602.929688000004</v>
      </c>
      <c r="C183">
        <v>70517</v>
      </c>
      <c r="D183">
        <v>67804</v>
      </c>
      <c r="E183">
        <v>67936</v>
      </c>
      <c r="F183">
        <v>68479</v>
      </c>
      <c r="G183">
        <v>68703</v>
      </c>
      <c r="H183">
        <v>70517</v>
      </c>
      <c r="I183">
        <v>69703</v>
      </c>
      <c r="J183">
        <v>69345</v>
      </c>
      <c r="L183" s="1" t="str">
        <f t="shared" si="28"/>
        <v>08JUL2023:14:00:00</v>
      </c>
      <c r="M183">
        <v>14</v>
      </c>
      <c r="N183">
        <f t="shared" si="29"/>
        <v>1914.0703119999962</v>
      </c>
      <c r="O183" t="str">
        <f t="shared" si="30"/>
        <v/>
      </c>
      <c r="P183">
        <f t="shared" si="31"/>
        <v>1914.0703119999962</v>
      </c>
      <c r="Q183" t="str">
        <f t="shared" si="32"/>
        <v/>
      </c>
      <c r="R183">
        <f t="shared" si="33"/>
        <v>1</v>
      </c>
      <c r="S183">
        <f t="shared" si="34"/>
        <v>2.7900708041260294</v>
      </c>
      <c r="V183">
        <f t="shared" si="35"/>
        <v>14</v>
      </c>
      <c r="W183" t="str">
        <f t="shared" si="36"/>
        <v/>
      </c>
      <c r="X183">
        <f t="shared" si="37"/>
        <v>1914.0703119999962</v>
      </c>
      <c r="Y183" t="str">
        <f t="shared" si="38"/>
        <v/>
      </c>
      <c r="Z183">
        <f t="shared" si="39"/>
        <v>1</v>
      </c>
    </row>
    <row r="184" spans="1:26" x14ac:dyDescent="0.3">
      <c r="A184" t="s">
        <v>210</v>
      </c>
      <c r="B184">
        <v>70468.445313000004</v>
      </c>
      <c r="C184">
        <v>72642</v>
      </c>
      <c r="D184">
        <v>70056</v>
      </c>
      <c r="E184">
        <v>70367</v>
      </c>
      <c r="F184">
        <v>70449</v>
      </c>
      <c r="G184">
        <v>70778</v>
      </c>
      <c r="H184">
        <v>72642</v>
      </c>
      <c r="I184">
        <v>71747</v>
      </c>
      <c r="J184">
        <v>71450</v>
      </c>
      <c r="L184" s="1" t="str">
        <f t="shared" si="28"/>
        <v>08JUL2023:15:00:00</v>
      </c>
      <c r="M184">
        <v>15</v>
      </c>
      <c r="N184">
        <f t="shared" si="29"/>
        <v>2173.5546869999962</v>
      </c>
      <c r="O184" t="str">
        <f t="shared" si="30"/>
        <v/>
      </c>
      <c r="P184">
        <f t="shared" si="31"/>
        <v>2173.5546869999962</v>
      </c>
      <c r="Q184" t="str">
        <f t="shared" si="32"/>
        <v/>
      </c>
      <c r="R184">
        <f t="shared" si="33"/>
        <v>1</v>
      </c>
      <c r="S184">
        <f t="shared" si="34"/>
        <v>3.0844368388513592</v>
      </c>
      <c r="V184">
        <f t="shared" si="35"/>
        <v>15</v>
      </c>
      <c r="W184" t="str">
        <f t="shared" si="36"/>
        <v/>
      </c>
      <c r="X184">
        <f t="shared" si="37"/>
        <v>2173.5546869999962</v>
      </c>
      <c r="Y184" t="str">
        <f t="shared" si="38"/>
        <v/>
      </c>
      <c r="Z184">
        <f t="shared" si="39"/>
        <v>1</v>
      </c>
    </row>
    <row r="185" spans="1:26" x14ac:dyDescent="0.3">
      <c r="A185" t="s">
        <v>211</v>
      </c>
      <c r="B185">
        <v>72200.859375</v>
      </c>
      <c r="C185">
        <v>74045</v>
      </c>
      <c r="D185">
        <v>71778</v>
      </c>
      <c r="E185">
        <v>72245</v>
      </c>
      <c r="F185">
        <v>71799</v>
      </c>
      <c r="G185">
        <v>72321</v>
      </c>
      <c r="H185">
        <v>74045</v>
      </c>
      <c r="I185">
        <v>73069</v>
      </c>
      <c r="J185">
        <v>72902</v>
      </c>
      <c r="L185" s="1" t="str">
        <f t="shared" si="28"/>
        <v>08JUL2023:16:00:00</v>
      </c>
      <c r="M185">
        <v>16</v>
      </c>
      <c r="N185">
        <f t="shared" si="29"/>
        <v>1844.140625</v>
      </c>
      <c r="O185" t="str">
        <f t="shared" si="30"/>
        <v/>
      </c>
      <c r="P185">
        <f t="shared" si="31"/>
        <v>1844.140625</v>
      </c>
      <c r="Q185" t="str">
        <f t="shared" si="32"/>
        <v/>
      </c>
      <c r="R185">
        <f t="shared" si="33"/>
        <v>1</v>
      </c>
      <c r="S185">
        <f t="shared" si="34"/>
        <v>2.5541809903145629</v>
      </c>
      <c r="V185">
        <f t="shared" si="35"/>
        <v>16</v>
      </c>
      <c r="W185" t="str">
        <f t="shared" si="36"/>
        <v/>
      </c>
      <c r="X185">
        <f t="shared" si="37"/>
        <v>1844.140625</v>
      </c>
      <c r="Y185" t="str">
        <f t="shared" si="38"/>
        <v/>
      </c>
      <c r="Z185">
        <f t="shared" si="39"/>
        <v>1</v>
      </c>
    </row>
    <row r="186" spans="1:26" x14ac:dyDescent="0.3">
      <c r="A186" t="s">
        <v>212</v>
      </c>
      <c r="B186">
        <v>74102.726563000004</v>
      </c>
      <c r="C186">
        <v>74942</v>
      </c>
      <c r="D186">
        <v>72561</v>
      </c>
      <c r="E186">
        <v>73347</v>
      </c>
      <c r="F186">
        <v>72659</v>
      </c>
      <c r="G186">
        <v>73444</v>
      </c>
      <c r="H186">
        <v>74942</v>
      </c>
      <c r="I186">
        <v>73927</v>
      </c>
      <c r="J186">
        <v>73783</v>
      </c>
      <c r="L186" s="1" t="str">
        <f t="shared" si="28"/>
        <v>08JUL2023:17:00:00</v>
      </c>
      <c r="M186">
        <v>17</v>
      </c>
      <c r="N186">
        <f t="shared" si="29"/>
        <v>839.27343699999619</v>
      </c>
      <c r="O186" t="str">
        <f t="shared" si="30"/>
        <v/>
      </c>
      <c r="P186">
        <f t="shared" si="31"/>
        <v>839.27343699999619</v>
      </c>
      <c r="Q186" t="str">
        <f t="shared" si="32"/>
        <v/>
      </c>
      <c r="R186">
        <f t="shared" si="33"/>
        <v>1</v>
      </c>
      <c r="S186">
        <f t="shared" si="34"/>
        <v>1.1325810478599194</v>
      </c>
      <c r="V186">
        <f t="shared" si="35"/>
        <v>17</v>
      </c>
      <c r="W186" t="str">
        <f t="shared" si="36"/>
        <v/>
      </c>
      <c r="X186">
        <f t="shared" si="37"/>
        <v>839.27343699999619</v>
      </c>
      <c r="Y186" t="str">
        <f t="shared" si="38"/>
        <v/>
      </c>
      <c r="Z186">
        <f t="shared" si="39"/>
        <v>1</v>
      </c>
    </row>
    <row r="187" spans="1:26" x14ac:dyDescent="0.3">
      <c r="A187" t="s">
        <v>213</v>
      </c>
      <c r="B187">
        <v>75152.054688000004</v>
      </c>
      <c r="C187">
        <v>74957</v>
      </c>
      <c r="D187">
        <v>72774</v>
      </c>
      <c r="E187">
        <v>73123</v>
      </c>
      <c r="F187">
        <v>72586</v>
      </c>
      <c r="G187">
        <v>73613</v>
      </c>
      <c r="H187">
        <v>74957</v>
      </c>
      <c r="I187">
        <v>73930</v>
      </c>
      <c r="J187">
        <v>73841</v>
      </c>
      <c r="L187" s="1" t="str">
        <f t="shared" si="28"/>
        <v>08JUL2023:18:00:00</v>
      </c>
      <c r="M187">
        <v>18</v>
      </c>
      <c r="N187">
        <f t="shared" si="29"/>
        <v>-195.05468800000381</v>
      </c>
      <c r="O187">
        <f t="shared" si="30"/>
        <v>-195.05468800000381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0.25954671340629282</v>
      </c>
      <c r="V187">
        <f t="shared" si="35"/>
        <v>18</v>
      </c>
      <c r="W187">
        <f t="shared" si="36"/>
        <v>-195.05468800000381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3">
      <c r="A188" t="s">
        <v>214</v>
      </c>
      <c r="B188">
        <v>74707.070313000004</v>
      </c>
      <c r="C188">
        <v>73672</v>
      </c>
      <c r="D188">
        <v>71587</v>
      </c>
      <c r="E188">
        <v>71621</v>
      </c>
      <c r="F188">
        <v>71262</v>
      </c>
      <c r="G188">
        <v>72346</v>
      </c>
      <c r="H188">
        <v>73672</v>
      </c>
      <c r="I188">
        <v>72678</v>
      </c>
      <c r="J188">
        <v>72583</v>
      </c>
      <c r="L188" s="1" t="str">
        <f t="shared" si="28"/>
        <v>08JUL2023:19:00:00</v>
      </c>
      <c r="M188">
        <v>19</v>
      </c>
      <c r="N188">
        <f t="shared" si="29"/>
        <v>-1035.0703130000038</v>
      </c>
      <c r="O188">
        <f t="shared" si="30"/>
        <v>-1035.0703130000038</v>
      </c>
      <c r="P188" t="str">
        <f t="shared" si="31"/>
        <v/>
      </c>
      <c r="Q188">
        <f t="shared" si="32"/>
        <v>1</v>
      </c>
      <c r="R188" t="str">
        <f t="shared" si="33"/>
        <v/>
      </c>
      <c r="S188">
        <f t="shared" si="34"/>
        <v>1.3855051585658127</v>
      </c>
      <c r="V188">
        <f t="shared" si="35"/>
        <v>19</v>
      </c>
      <c r="W188">
        <f t="shared" si="36"/>
        <v>-1035.0703130000038</v>
      </c>
      <c r="X188" t="str">
        <f t="shared" si="37"/>
        <v/>
      </c>
      <c r="Y188">
        <f t="shared" si="38"/>
        <v>1</v>
      </c>
      <c r="Z188" t="str">
        <f t="shared" si="39"/>
        <v/>
      </c>
    </row>
    <row r="189" spans="1:26" x14ac:dyDescent="0.3">
      <c r="A189" t="s">
        <v>215</v>
      </c>
      <c r="B189">
        <v>72487.070313000004</v>
      </c>
      <c r="C189">
        <v>71374</v>
      </c>
      <c r="D189">
        <v>69491</v>
      </c>
      <c r="E189">
        <v>69294</v>
      </c>
      <c r="F189">
        <v>69021</v>
      </c>
      <c r="G189">
        <v>70010</v>
      </c>
      <c r="H189">
        <v>71374</v>
      </c>
      <c r="I189">
        <v>70440</v>
      </c>
      <c r="J189">
        <v>70345</v>
      </c>
      <c r="L189" s="1" t="str">
        <f t="shared" si="28"/>
        <v>08JUL2023:20:00:00</v>
      </c>
      <c r="M189">
        <v>20</v>
      </c>
      <c r="N189">
        <f t="shared" si="29"/>
        <v>-1113.0703130000038</v>
      </c>
      <c r="O189">
        <f t="shared" si="30"/>
        <v>-1113.0703130000038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1.5355432468076766</v>
      </c>
      <c r="V189">
        <f t="shared" si="35"/>
        <v>20</v>
      </c>
      <c r="W189">
        <f t="shared" si="36"/>
        <v>-1113.0703130000038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3">
      <c r="A190" t="s">
        <v>216</v>
      </c>
      <c r="B190">
        <v>69204.46875</v>
      </c>
      <c r="C190">
        <v>68650</v>
      </c>
      <c r="D190">
        <v>67139</v>
      </c>
      <c r="E190">
        <v>67004</v>
      </c>
      <c r="F190">
        <v>66639</v>
      </c>
      <c r="G190">
        <v>67352</v>
      </c>
      <c r="H190">
        <v>68650</v>
      </c>
      <c r="I190">
        <v>67788</v>
      </c>
      <c r="J190">
        <v>67758</v>
      </c>
      <c r="L190" s="1" t="str">
        <f t="shared" si="28"/>
        <v>08JUL2023:21:00:00</v>
      </c>
      <c r="M190">
        <v>21</v>
      </c>
      <c r="N190">
        <f t="shared" si="29"/>
        <v>-554.46875</v>
      </c>
      <c r="O190">
        <f t="shared" si="30"/>
        <v>-554.46875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0.80120367949504701</v>
      </c>
      <c r="V190">
        <f t="shared" si="35"/>
        <v>21</v>
      </c>
      <c r="W190">
        <f t="shared" si="36"/>
        <v>-554.46875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3">
      <c r="A191" t="s">
        <v>217</v>
      </c>
      <c r="B191">
        <v>66695.429688000004</v>
      </c>
      <c r="C191">
        <v>66567</v>
      </c>
      <c r="D191">
        <v>65383</v>
      </c>
      <c r="E191">
        <v>65387</v>
      </c>
      <c r="F191">
        <v>64809</v>
      </c>
      <c r="G191">
        <v>65363</v>
      </c>
      <c r="H191">
        <v>66567</v>
      </c>
      <c r="I191">
        <v>65758</v>
      </c>
      <c r="J191">
        <v>65791</v>
      </c>
      <c r="L191" s="1" t="str">
        <f t="shared" si="28"/>
        <v>08JUL2023:22:00:00</v>
      </c>
      <c r="M191">
        <v>22</v>
      </c>
      <c r="N191">
        <f t="shared" si="29"/>
        <v>-128.42968800000381</v>
      </c>
      <c r="O191">
        <f t="shared" si="30"/>
        <v>-128.42968800000381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0.19256145226261459</v>
      </c>
      <c r="V191">
        <f t="shared" si="35"/>
        <v>22</v>
      </c>
      <c r="W191">
        <f t="shared" si="36"/>
        <v>-128.42968800000381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3">
      <c r="A192" t="s">
        <v>218</v>
      </c>
      <c r="B192">
        <v>63720.964844000002</v>
      </c>
      <c r="C192">
        <v>63701</v>
      </c>
      <c r="D192">
        <v>62510</v>
      </c>
      <c r="E192">
        <v>62700</v>
      </c>
      <c r="F192">
        <v>61909</v>
      </c>
      <c r="G192">
        <v>62501</v>
      </c>
      <c r="H192">
        <v>63701</v>
      </c>
      <c r="I192">
        <v>62995</v>
      </c>
      <c r="J192">
        <v>62952</v>
      </c>
      <c r="L192" s="1" t="str">
        <f t="shared" si="28"/>
        <v>08JUL2023:23:00:00</v>
      </c>
      <c r="M192">
        <v>23</v>
      </c>
      <c r="N192">
        <f t="shared" si="29"/>
        <v>-19.964844000001904</v>
      </c>
      <c r="O192">
        <f t="shared" si="30"/>
        <v>-19.964844000001904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3.1331672470558652E-2</v>
      </c>
      <c r="V192">
        <f t="shared" si="35"/>
        <v>23</v>
      </c>
      <c r="W192">
        <f t="shared" si="36"/>
        <v>-19.964844000001904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3">
      <c r="A193" t="s">
        <v>219</v>
      </c>
      <c r="B193">
        <v>60290.171875</v>
      </c>
      <c r="C193">
        <v>60625</v>
      </c>
      <c r="D193">
        <v>59265</v>
      </c>
      <c r="E193">
        <v>59497</v>
      </c>
      <c r="F193">
        <v>58905</v>
      </c>
      <c r="G193">
        <v>59406</v>
      </c>
      <c r="H193">
        <v>60625</v>
      </c>
      <c r="I193">
        <v>60021</v>
      </c>
      <c r="J193">
        <v>59878</v>
      </c>
      <c r="L193" s="1" t="str">
        <f t="shared" si="28"/>
        <v>09JUL2023:00:00:00</v>
      </c>
      <c r="M193">
        <v>24</v>
      </c>
      <c r="N193">
        <f t="shared" si="29"/>
        <v>334.828125</v>
      </c>
      <c r="O193" t="str">
        <f t="shared" si="30"/>
        <v/>
      </c>
      <c r="P193">
        <f t="shared" si="31"/>
        <v>334.828125</v>
      </c>
      <c r="Q193" t="str">
        <f t="shared" si="32"/>
        <v/>
      </c>
      <c r="R193">
        <f t="shared" si="33"/>
        <v>1</v>
      </c>
      <c r="S193">
        <f t="shared" si="34"/>
        <v>0.55536103909970813</v>
      </c>
      <c r="V193">
        <f t="shared" si="35"/>
        <v>24</v>
      </c>
      <c r="W193" t="str">
        <f t="shared" si="36"/>
        <v/>
      </c>
      <c r="X193">
        <f t="shared" si="37"/>
        <v>334.828125</v>
      </c>
      <c r="Y193" t="str">
        <f t="shared" si="38"/>
        <v/>
      </c>
      <c r="Z193">
        <f t="shared" si="39"/>
        <v>1</v>
      </c>
    </row>
    <row r="194" spans="1:26" x14ac:dyDescent="0.3">
      <c r="A194" t="s">
        <v>220</v>
      </c>
      <c r="B194">
        <v>57202.285155999998</v>
      </c>
      <c r="C194">
        <v>57775</v>
      </c>
      <c r="D194">
        <v>56126</v>
      </c>
      <c r="E194">
        <v>56002</v>
      </c>
      <c r="F194">
        <v>56673</v>
      </c>
      <c r="G194">
        <v>56955</v>
      </c>
      <c r="H194">
        <v>57775</v>
      </c>
      <c r="I194">
        <v>57533</v>
      </c>
      <c r="J194">
        <v>57180</v>
      </c>
      <c r="L194" s="1" t="str">
        <f t="shared" si="28"/>
        <v>09JUL2023:01:00:00</v>
      </c>
      <c r="M194">
        <v>1</v>
      </c>
      <c r="N194">
        <f t="shared" si="29"/>
        <v>572.7148440000019</v>
      </c>
      <c r="O194" t="str">
        <f t="shared" si="30"/>
        <v/>
      </c>
      <c r="P194">
        <f t="shared" si="31"/>
        <v>572.7148440000019</v>
      </c>
      <c r="Q194" t="str">
        <f t="shared" si="32"/>
        <v/>
      </c>
      <c r="R194">
        <f t="shared" si="33"/>
        <v>1</v>
      </c>
      <c r="S194">
        <f t="shared" si="34"/>
        <v>1.0012097286640118</v>
      </c>
      <c r="V194">
        <f t="shared" si="35"/>
        <v>1</v>
      </c>
      <c r="W194" t="str">
        <f t="shared" si="36"/>
        <v/>
      </c>
      <c r="X194">
        <f t="shared" si="37"/>
        <v>572.7148440000019</v>
      </c>
      <c r="Y194" t="str">
        <f t="shared" si="38"/>
        <v/>
      </c>
      <c r="Z194">
        <f t="shared" si="39"/>
        <v>1</v>
      </c>
    </row>
    <row r="195" spans="1:26" x14ac:dyDescent="0.3">
      <c r="A195" t="s">
        <v>221</v>
      </c>
      <c r="B195">
        <v>54299.613280999998</v>
      </c>
      <c r="C195">
        <v>55362</v>
      </c>
      <c r="D195">
        <v>53376</v>
      </c>
      <c r="E195">
        <v>53354</v>
      </c>
      <c r="F195">
        <v>54134</v>
      </c>
      <c r="G195">
        <v>54391</v>
      </c>
      <c r="H195">
        <v>55362</v>
      </c>
      <c r="I195">
        <v>55291</v>
      </c>
      <c r="J195">
        <v>54724</v>
      </c>
      <c r="L195" s="1" t="str">
        <f t="shared" ref="L195:L258" si="40">A195</f>
        <v>09JUL2023:02:00:00</v>
      </c>
      <c r="M195">
        <v>2</v>
      </c>
      <c r="N195">
        <f t="shared" ref="N195:N258" si="41">C195-B195</f>
        <v>1062.3867190000019</v>
      </c>
      <c r="O195" t="str">
        <f t="shared" ref="O195:O258" si="42">IF(N195&lt;0,N195,"")</f>
        <v/>
      </c>
      <c r="P195">
        <f t="shared" ref="P195:P258" si="43">IF(N195&gt;0,N195,"")</f>
        <v>1062.3867190000019</v>
      </c>
      <c r="Q195" t="str">
        <f t="shared" ref="Q195:Q258" si="44">IF(O195&lt;0,1,"")</f>
        <v/>
      </c>
      <c r="R195">
        <f t="shared" ref="R195:R258" si="45">IF(AND(P195&gt;0,P195&lt;&gt;""),1,"")</f>
        <v>1</v>
      </c>
      <c r="S195">
        <f t="shared" ref="S195:S258" si="46">ABS((B195-C195)/B195)*100</f>
        <v>1.9565272288444495</v>
      </c>
      <c r="V195">
        <f t="shared" ref="V195:V258" si="47">M195</f>
        <v>2</v>
      </c>
      <c r="W195" t="str">
        <f t="shared" ref="W195:W258" si="48">O195</f>
        <v/>
      </c>
      <c r="X195">
        <f t="shared" ref="X195:X258" si="49">P195</f>
        <v>1062.3867190000019</v>
      </c>
      <c r="Y195" t="str">
        <f t="shared" ref="Y195:Y258" si="50">Q195</f>
        <v/>
      </c>
      <c r="Z195">
        <f t="shared" ref="Z195:Z258" si="51">R195</f>
        <v>1</v>
      </c>
    </row>
    <row r="196" spans="1:26" x14ac:dyDescent="0.3">
      <c r="A196" t="s">
        <v>222</v>
      </c>
      <c r="B196">
        <v>52193.234375</v>
      </c>
      <c r="C196">
        <v>53742</v>
      </c>
      <c r="D196">
        <v>51423</v>
      </c>
      <c r="E196">
        <v>51459</v>
      </c>
      <c r="F196">
        <v>52299</v>
      </c>
      <c r="G196">
        <v>52554</v>
      </c>
      <c r="H196">
        <v>53742</v>
      </c>
      <c r="I196">
        <v>53826</v>
      </c>
      <c r="J196">
        <v>53040</v>
      </c>
      <c r="L196" s="1" t="str">
        <f t="shared" si="40"/>
        <v>09JUL2023:03:00:00</v>
      </c>
      <c r="M196">
        <v>3</v>
      </c>
      <c r="N196">
        <f t="shared" si="41"/>
        <v>1548.765625</v>
      </c>
      <c r="O196" t="str">
        <f t="shared" si="42"/>
        <v/>
      </c>
      <c r="P196">
        <f t="shared" si="43"/>
        <v>1548.765625</v>
      </c>
      <c r="Q196" t="str">
        <f t="shared" si="44"/>
        <v/>
      </c>
      <c r="R196">
        <f t="shared" si="45"/>
        <v>1</v>
      </c>
      <c r="S196">
        <f t="shared" si="46"/>
        <v>2.9673685556108058</v>
      </c>
      <c r="V196">
        <f t="shared" si="47"/>
        <v>3</v>
      </c>
      <c r="W196" t="str">
        <f t="shared" si="48"/>
        <v/>
      </c>
      <c r="X196">
        <f t="shared" si="49"/>
        <v>1548.765625</v>
      </c>
      <c r="Y196" t="str">
        <f t="shared" si="50"/>
        <v/>
      </c>
      <c r="Z196">
        <f t="shared" si="51"/>
        <v>1</v>
      </c>
    </row>
    <row r="197" spans="1:26" x14ac:dyDescent="0.3">
      <c r="A197" t="s">
        <v>223</v>
      </c>
      <c r="B197">
        <v>50518.769530999998</v>
      </c>
      <c r="C197">
        <v>51977</v>
      </c>
      <c r="D197">
        <v>49924</v>
      </c>
      <c r="E197">
        <v>49884</v>
      </c>
      <c r="F197">
        <v>50588</v>
      </c>
      <c r="G197">
        <v>50874</v>
      </c>
      <c r="H197">
        <v>51977</v>
      </c>
      <c r="I197">
        <v>52151</v>
      </c>
      <c r="J197">
        <v>51369</v>
      </c>
      <c r="L197" s="1" t="str">
        <f t="shared" si="40"/>
        <v>09JUL2023:04:00:00</v>
      </c>
      <c r="M197">
        <v>4</v>
      </c>
      <c r="N197">
        <f t="shared" si="41"/>
        <v>1458.2304690000019</v>
      </c>
      <c r="O197" t="str">
        <f t="shared" si="42"/>
        <v/>
      </c>
      <c r="P197">
        <f t="shared" si="43"/>
        <v>1458.2304690000019</v>
      </c>
      <c r="Q197" t="str">
        <f t="shared" si="44"/>
        <v/>
      </c>
      <c r="R197">
        <f t="shared" si="45"/>
        <v>1</v>
      </c>
      <c r="S197">
        <f t="shared" si="46"/>
        <v>2.886512245919179</v>
      </c>
      <c r="V197">
        <f t="shared" si="47"/>
        <v>4</v>
      </c>
      <c r="W197" t="str">
        <f t="shared" si="48"/>
        <v/>
      </c>
      <c r="X197">
        <f t="shared" si="49"/>
        <v>1458.2304690000019</v>
      </c>
      <c r="Y197" t="str">
        <f t="shared" si="50"/>
        <v/>
      </c>
      <c r="Z197">
        <f t="shared" si="51"/>
        <v>1</v>
      </c>
    </row>
    <row r="198" spans="1:26" x14ac:dyDescent="0.3">
      <c r="A198" t="s">
        <v>224</v>
      </c>
      <c r="B198">
        <v>49459.816405999998</v>
      </c>
      <c r="C198">
        <v>50622</v>
      </c>
      <c r="D198">
        <v>48879</v>
      </c>
      <c r="E198">
        <v>48963</v>
      </c>
      <c r="F198">
        <v>49293</v>
      </c>
      <c r="G198">
        <v>49591</v>
      </c>
      <c r="H198">
        <v>50622</v>
      </c>
      <c r="I198">
        <v>50845</v>
      </c>
      <c r="J198">
        <v>50104</v>
      </c>
      <c r="L198" s="1" t="str">
        <f t="shared" si="40"/>
        <v>09JUL2023:05:00:00</v>
      </c>
      <c r="M198">
        <v>5</v>
      </c>
      <c r="N198">
        <f t="shared" si="41"/>
        <v>1162.1835940000019</v>
      </c>
      <c r="O198" t="str">
        <f t="shared" si="42"/>
        <v/>
      </c>
      <c r="P198">
        <f t="shared" si="43"/>
        <v>1162.1835940000019</v>
      </c>
      <c r="Q198" t="str">
        <f t="shared" si="44"/>
        <v/>
      </c>
      <c r="R198">
        <f t="shared" si="45"/>
        <v>1</v>
      </c>
      <c r="S198">
        <f t="shared" si="46"/>
        <v>2.3497531500319453</v>
      </c>
      <c r="V198">
        <f t="shared" si="47"/>
        <v>5</v>
      </c>
      <c r="W198" t="str">
        <f t="shared" si="48"/>
        <v/>
      </c>
      <c r="X198">
        <f t="shared" si="49"/>
        <v>1162.1835940000019</v>
      </c>
      <c r="Y198" t="str">
        <f t="shared" si="50"/>
        <v/>
      </c>
      <c r="Z198">
        <f t="shared" si="51"/>
        <v>1</v>
      </c>
    </row>
    <row r="199" spans="1:26" x14ac:dyDescent="0.3">
      <c r="A199" t="s">
        <v>225</v>
      </c>
      <c r="B199">
        <v>49082.722655999998</v>
      </c>
      <c r="C199">
        <v>49487</v>
      </c>
      <c r="D199">
        <v>47712</v>
      </c>
      <c r="E199">
        <v>47851</v>
      </c>
      <c r="F199">
        <v>48335</v>
      </c>
      <c r="G199">
        <v>48680</v>
      </c>
      <c r="H199">
        <v>49487</v>
      </c>
      <c r="I199">
        <v>49778</v>
      </c>
      <c r="J199">
        <v>49023</v>
      </c>
      <c r="L199" s="1" t="str">
        <f t="shared" si="40"/>
        <v>09JUL2023:06:00:00</v>
      </c>
      <c r="M199">
        <v>6</v>
      </c>
      <c r="N199">
        <f t="shared" si="41"/>
        <v>404.2773440000019</v>
      </c>
      <c r="O199" t="str">
        <f t="shared" si="42"/>
        <v/>
      </c>
      <c r="P199">
        <f t="shared" si="43"/>
        <v>404.2773440000019</v>
      </c>
      <c r="Q199" t="str">
        <f t="shared" si="44"/>
        <v/>
      </c>
      <c r="R199">
        <f t="shared" si="45"/>
        <v>1</v>
      </c>
      <c r="S199">
        <f t="shared" si="46"/>
        <v>0.82366527797043865</v>
      </c>
      <c r="V199">
        <f t="shared" si="47"/>
        <v>6</v>
      </c>
      <c r="W199" t="str">
        <f t="shared" si="48"/>
        <v/>
      </c>
      <c r="X199">
        <f t="shared" si="49"/>
        <v>404.2773440000019</v>
      </c>
      <c r="Y199" t="str">
        <f t="shared" si="50"/>
        <v/>
      </c>
      <c r="Z199">
        <f t="shared" si="51"/>
        <v>1</v>
      </c>
    </row>
    <row r="200" spans="1:26" x14ac:dyDescent="0.3">
      <c r="A200" t="s">
        <v>226</v>
      </c>
      <c r="B200">
        <v>48699.085937999997</v>
      </c>
      <c r="C200">
        <v>48167</v>
      </c>
      <c r="D200">
        <v>46858</v>
      </c>
      <c r="E200">
        <v>46644</v>
      </c>
      <c r="F200">
        <v>47532</v>
      </c>
      <c r="G200">
        <v>47685</v>
      </c>
      <c r="H200">
        <v>48167</v>
      </c>
      <c r="I200">
        <v>48533</v>
      </c>
      <c r="J200">
        <v>47903</v>
      </c>
      <c r="L200" s="1" t="str">
        <f t="shared" si="40"/>
        <v>09JUL2023:07:00:00</v>
      </c>
      <c r="M200">
        <v>7</v>
      </c>
      <c r="N200">
        <f t="shared" si="41"/>
        <v>-532.08593799999653</v>
      </c>
      <c r="O200">
        <f t="shared" si="42"/>
        <v>-532.08593799999653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1.0925994353927058</v>
      </c>
      <c r="V200">
        <f t="shared" si="47"/>
        <v>7</v>
      </c>
      <c r="W200">
        <f t="shared" si="48"/>
        <v>-532.08593799999653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3">
      <c r="A201" t="s">
        <v>227</v>
      </c>
      <c r="B201">
        <v>48754.71875</v>
      </c>
      <c r="C201">
        <v>48257</v>
      </c>
      <c r="D201">
        <v>47561</v>
      </c>
      <c r="E201">
        <v>47242</v>
      </c>
      <c r="F201">
        <v>47625</v>
      </c>
      <c r="G201">
        <v>47857</v>
      </c>
      <c r="H201">
        <v>48257</v>
      </c>
      <c r="I201">
        <v>48605</v>
      </c>
      <c r="J201">
        <v>48119</v>
      </c>
      <c r="L201" s="1" t="str">
        <f t="shared" si="40"/>
        <v>09JUL2023:08:00:00</v>
      </c>
      <c r="M201">
        <v>8</v>
      </c>
      <c r="N201">
        <f t="shared" si="41"/>
        <v>-497.71875</v>
      </c>
      <c r="O201">
        <f t="shared" si="42"/>
        <v>-497.71875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1.0208627241850308</v>
      </c>
      <c r="V201">
        <f t="shared" si="47"/>
        <v>8</v>
      </c>
      <c r="W201">
        <f t="shared" si="48"/>
        <v>-497.71875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3">
      <c r="A202" t="s">
        <v>228</v>
      </c>
      <c r="B202">
        <v>50641.617187999997</v>
      </c>
      <c r="C202">
        <v>51696</v>
      </c>
      <c r="D202">
        <v>50430</v>
      </c>
      <c r="E202">
        <v>50398</v>
      </c>
      <c r="F202">
        <v>50518</v>
      </c>
      <c r="G202">
        <v>50881</v>
      </c>
      <c r="H202">
        <v>51696</v>
      </c>
      <c r="I202">
        <v>51890</v>
      </c>
      <c r="J202">
        <v>51302</v>
      </c>
      <c r="L202" s="1" t="str">
        <f t="shared" si="40"/>
        <v>09JUL2023:09:00:00</v>
      </c>
      <c r="M202">
        <v>9</v>
      </c>
      <c r="N202">
        <f t="shared" si="41"/>
        <v>1054.3828120000035</v>
      </c>
      <c r="O202" t="str">
        <f t="shared" si="42"/>
        <v/>
      </c>
      <c r="P202">
        <f t="shared" si="43"/>
        <v>1054.3828120000035</v>
      </c>
      <c r="Q202" t="str">
        <f t="shared" si="44"/>
        <v/>
      </c>
      <c r="R202">
        <f t="shared" si="45"/>
        <v>1</v>
      </c>
      <c r="S202">
        <f t="shared" si="46"/>
        <v>2.0820480674733455</v>
      </c>
      <c r="V202">
        <f t="shared" si="47"/>
        <v>9</v>
      </c>
      <c r="W202" t="str">
        <f t="shared" si="48"/>
        <v/>
      </c>
      <c r="X202">
        <f t="shared" si="49"/>
        <v>1054.3828120000035</v>
      </c>
      <c r="Y202" t="str">
        <f t="shared" si="50"/>
        <v/>
      </c>
      <c r="Z202">
        <f t="shared" si="51"/>
        <v>1</v>
      </c>
    </row>
    <row r="203" spans="1:26" x14ac:dyDescent="0.3">
      <c r="A203" t="s">
        <v>229</v>
      </c>
      <c r="B203">
        <v>53827.355469000002</v>
      </c>
      <c r="C203">
        <v>56389</v>
      </c>
      <c r="D203">
        <v>54094</v>
      </c>
      <c r="E203">
        <v>53928</v>
      </c>
      <c r="F203">
        <v>54501</v>
      </c>
      <c r="G203">
        <v>54937</v>
      </c>
      <c r="H203">
        <v>56389</v>
      </c>
      <c r="I203">
        <v>56326</v>
      </c>
      <c r="J203">
        <v>55577</v>
      </c>
      <c r="L203" s="1" t="str">
        <f t="shared" si="40"/>
        <v>09JUL2023:10:00:00</v>
      </c>
      <c r="M203">
        <v>10</v>
      </c>
      <c r="N203">
        <f t="shared" si="41"/>
        <v>2561.6445309999981</v>
      </c>
      <c r="O203" t="str">
        <f t="shared" si="42"/>
        <v/>
      </c>
      <c r="P203">
        <f t="shared" si="43"/>
        <v>2561.6445309999981</v>
      </c>
      <c r="Q203" t="str">
        <f t="shared" si="44"/>
        <v/>
      </c>
      <c r="R203">
        <f t="shared" si="45"/>
        <v>1</v>
      </c>
      <c r="S203">
        <f t="shared" si="46"/>
        <v>4.7590012711571692</v>
      </c>
      <c r="V203">
        <f t="shared" si="47"/>
        <v>10</v>
      </c>
      <c r="W203" t="str">
        <f t="shared" si="48"/>
        <v/>
      </c>
      <c r="X203">
        <f t="shared" si="49"/>
        <v>2561.6445309999981</v>
      </c>
      <c r="Y203" t="str">
        <f t="shared" si="50"/>
        <v/>
      </c>
      <c r="Z203">
        <f t="shared" si="51"/>
        <v>1</v>
      </c>
    </row>
    <row r="204" spans="1:26" x14ac:dyDescent="0.3">
      <c r="A204" t="s">
        <v>230</v>
      </c>
      <c r="B204">
        <v>57054.351562999997</v>
      </c>
      <c r="C204">
        <v>60989</v>
      </c>
      <c r="D204">
        <v>57790</v>
      </c>
      <c r="E204">
        <v>57332</v>
      </c>
      <c r="F204">
        <v>58618</v>
      </c>
      <c r="G204">
        <v>58960</v>
      </c>
      <c r="H204">
        <v>60989</v>
      </c>
      <c r="I204">
        <v>60603</v>
      </c>
      <c r="J204">
        <v>59793</v>
      </c>
      <c r="L204" s="1" t="str">
        <f t="shared" si="40"/>
        <v>09JUL2023:11:00:00</v>
      </c>
      <c r="M204">
        <v>11</v>
      </c>
      <c r="N204">
        <f t="shared" si="41"/>
        <v>3934.6484370000035</v>
      </c>
      <c r="O204" t="str">
        <f t="shared" si="42"/>
        <v/>
      </c>
      <c r="P204">
        <f t="shared" si="43"/>
        <v>3934.6484370000035</v>
      </c>
      <c r="Q204" t="str">
        <f t="shared" si="44"/>
        <v/>
      </c>
      <c r="R204">
        <f t="shared" si="45"/>
        <v>1</v>
      </c>
      <c r="S204">
        <f t="shared" si="46"/>
        <v>6.8963161077298798</v>
      </c>
      <c r="V204">
        <f t="shared" si="47"/>
        <v>11</v>
      </c>
      <c r="W204" t="str">
        <f t="shared" si="48"/>
        <v/>
      </c>
      <c r="X204">
        <f t="shared" si="49"/>
        <v>3934.6484370000035</v>
      </c>
      <c r="Y204" t="str">
        <f t="shared" si="50"/>
        <v/>
      </c>
      <c r="Z204">
        <f t="shared" si="51"/>
        <v>1</v>
      </c>
    </row>
    <row r="205" spans="1:26" x14ac:dyDescent="0.3">
      <c r="A205" t="s">
        <v>231</v>
      </c>
      <c r="B205">
        <v>60327.253905999998</v>
      </c>
      <c r="C205">
        <v>65287</v>
      </c>
      <c r="D205">
        <v>60790</v>
      </c>
      <c r="E205">
        <v>60384</v>
      </c>
      <c r="F205">
        <v>62550</v>
      </c>
      <c r="G205">
        <v>62788</v>
      </c>
      <c r="H205">
        <v>65287</v>
      </c>
      <c r="I205">
        <v>64554</v>
      </c>
      <c r="J205">
        <v>63644</v>
      </c>
      <c r="L205" s="1" t="str">
        <f t="shared" si="40"/>
        <v>09JUL2023:12:00:00</v>
      </c>
      <c r="M205">
        <v>12</v>
      </c>
      <c r="N205">
        <f t="shared" si="41"/>
        <v>4959.7460940000019</v>
      </c>
      <c r="O205" t="str">
        <f t="shared" si="42"/>
        <v/>
      </c>
      <c r="P205">
        <f t="shared" si="43"/>
        <v>4959.7460940000019</v>
      </c>
      <c r="Q205" t="str">
        <f t="shared" si="44"/>
        <v/>
      </c>
      <c r="R205">
        <f t="shared" si="45"/>
        <v>1</v>
      </c>
      <c r="S205">
        <f t="shared" si="46"/>
        <v>8.2214020577301934</v>
      </c>
      <c r="V205">
        <f t="shared" si="47"/>
        <v>12</v>
      </c>
      <c r="W205" t="str">
        <f t="shared" si="48"/>
        <v/>
      </c>
      <c r="X205">
        <f t="shared" si="49"/>
        <v>4959.7460940000019</v>
      </c>
      <c r="Y205" t="str">
        <f t="shared" si="50"/>
        <v/>
      </c>
      <c r="Z205">
        <f t="shared" si="51"/>
        <v>1</v>
      </c>
    </row>
    <row r="206" spans="1:26" x14ac:dyDescent="0.3">
      <c r="A206" t="s">
        <v>232</v>
      </c>
      <c r="B206">
        <v>63273.996094000002</v>
      </c>
      <c r="C206">
        <v>69213</v>
      </c>
      <c r="D206">
        <v>63956</v>
      </c>
      <c r="E206">
        <v>63649</v>
      </c>
      <c r="F206">
        <v>66160</v>
      </c>
      <c r="G206">
        <v>66171</v>
      </c>
      <c r="H206">
        <v>69213</v>
      </c>
      <c r="I206">
        <v>68073</v>
      </c>
      <c r="J206">
        <v>67210</v>
      </c>
      <c r="L206" s="1" t="str">
        <f t="shared" si="40"/>
        <v>09JUL2023:13:00:00</v>
      </c>
      <c r="M206">
        <v>13</v>
      </c>
      <c r="N206">
        <f t="shared" si="41"/>
        <v>5939.0039059999981</v>
      </c>
      <c r="O206" t="str">
        <f t="shared" si="42"/>
        <v/>
      </c>
      <c r="P206">
        <f t="shared" si="43"/>
        <v>5939.0039059999981</v>
      </c>
      <c r="Q206" t="str">
        <f t="shared" si="44"/>
        <v/>
      </c>
      <c r="R206">
        <f t="shared" si="45"/>
        <v>1</v>
      </c>
      <c r="S206">
        <f t="shared" si="46"/>
        <v>9.3861685251821303</v>
      </c>
      <c r="V206">
        <f t="shared" si="47"/>
        <v>13</v>
      </c>
      <c r="W206" t="str">
        <f t="shared" si="48"/>
        <v/>
      </c>
      <c r="X206">
        <f t="shared" si="49"/>
        <v>5939.0039059999981</v>
      </c>
      <c r="Y206" t="str">
        <f t="shared" si="50"/>
        <v/>
      </c>
      <c r="Z206">
        <f t="shared" si="51"/>
        <v>1</v>
      </c>
    </row>
    <row r="207" spans="1:26" x14ac:dyDescent="0.3">
      <c r="A207" t="s">
        <v>233</v>
      </c>
      <c r="B207">
        <v>66233.242188000004</v>
      </c>
      <c r="C207">
        <v>72271</v>
      </c>
      <c r="D207">
        <v>66505</v>
      </c>
      <c r="E207">
        <v>66658</v>
      </c>
      <c r="F207">
        <v>68843</v>
      </c>
      <c r="G207">
        <v>68754</v>
      </c>
      <c r="H207">
        <v>72271</v>
      </c>
      <c r="I207">
        <v>70803</v>
      </c>
      <c r="J207">
        <v>69983</v>
      </c>
      <c r="L207" s="1" t="str">
        <f t="shared" si="40"/>
        <v>09JUL2023:14:00:00</v>
      </c>
      <c r="M207">
        <v>14</v>
      </c>
      <c r="N207">
        <f t="shared" si="41"/>
        <v>6037.7578119999962</v>
      </c>
      <c r="O207" t="str">
        <f t="shared" si="42"/>
        <v/>
      </c>
      <c r="P207">
        <f t="shared" si="43"/>
        <v>6037.7578119999962</v>
      </c>
      <c r="Q207" t="str">
        <f t="shared" si="44"/>
        <v/>
      </c>
      <c r="R207">
        <f t="shared" si="45"/>
        <v>1</v>
      </c>
      <c r="S207">
        <f t="shared" si="46"/>
        <v>9.1159025476392941</v>
      </c>
      <c r="V207">
        <f t="shared" si="47"/>
        <v>14</v>
      </c>
      <c r="W207" t="str">
        <f t="shared" si="48"/>
        <v/>
      </c>
      <c r="X207">
        <f t="shared" si="49"/>
        <v>6037.7578119999962</v>
      </c>
      <c r="Y207" t="str">
        <f t="shared" si="50"/>
        <v/>
      </c>
      <c r="Z207">
        <f t="shared" si="51"/>
        <v>1</v>
      </c>
    </row>
    <row r="208" spans="1:26" x14ac:dyDescent="0.3">
      <c r="A208" t="s">
        <v>234</v>
      </c>
      <c r="B208">
        <v>69011.867188000004</v>
      </c>
      <c r="C208">
        <v>74506</v>
      </c>
      <c r="D208">
        <v>68833</v>
      </c>
      <c r="E208">
        <v>68868</v>
      </c>
      <c r="F208">
        <v>70795</v>
      </c>
      <c r="G208">
        <v>70787</v>
      </c>
      <c r="H208">
        <v>74506</v>
      </c>
      <c r="I208">
        <v>72896</v>
      </c>
      <c r="J208">
        <v>72145</v>
      </c>
      <c r="L208" s="1" t="str">
        <f t="shared" si="40"/>
        <v>09JUL2023:15:00:00</v>
      </c>
      <c r="M208">
        <v>15</v>
      </c>
      <c r="N208">
        <f t="shared" si="41"/>
        <v>5494.1328119999962</v>
      </c>
      <c r="O208" t="str">
        <f t="shared" si="42"/>
        <v/>
      </c>
      <c r="P208">
        <f t="shared" si="43"/>
        <v>5494.1328119999962</v>
      </c>
      <c r="Q208" t="str">
        <f t="shared" si="44"/>
        <v/>
      </c>
      <c r="R208">
        <f t="shared" si="45"/>
        <v>1</v>
      </c>
      <c r="S208">
        <f t="shared" si="46"/>
        <v>7.961142098985742</v>
      </c>
      <c r="V208">
        <f t="shared" si="47"/>
        <v>15</v>
      </c>
      <c r="W208" t="str">
        <f t="shared" si="48"/>
        <v/>
      </c>
      <c r="X208">
        <f t="shared" si="49"/>
        <v>5494.1328119999962</v>
      </c>
      <c r="Y208" t="str">
        <f t="shared" si="50"/>
        <v/>
      </c>
      <c r="Z208">
        <f t="shared" si="51"/>
        <v>1</v>
      </c>
    </row>
    <row r="209" spans="1:26" x14ac:dyDescent="0.3">
      <c r="A209" t="s">
        <v>235</v>
      </c>
      <c r="B209">
        <v>71643.867188000004</v>
      </c>
      <c r="C209">
        <v>75800</v>
      </c>
      <c r="D209">
        <v>70136</v>
      </c>
      <c r="E209">
        <v>70532</v>
      </c>
      <c r="F209">
        <v>72084</v>
      </c>
      <c r="G209">
        <v>72265</v>
      </c>
      <c r="H209">
        <v>75800</v>
      </c>
      <c r="I209">
        <v>74336</v>
      </c>
      <c r="J209">
        <v>73503</v>
      </c>
      <c r="L209" s="1" t="str">
        <f t="shared" si="40"/>
        <v>09JUL2023:16:00:00</v>
      </c>
      <c r="M209">
        <v>16</v>
      </c>
      <c r="N209">
        <f t="shared" si="41"/>
        <v>4156.1328119999962</v>
      </c>
      <c r="O209" t="str">
        <f t="shared" si="42"/>
        <v/>
      </c>
      <c r="P209">
        <f t="shared" si="43"/>
        <v>4156.1328119999962</v>
      </c>
      <c r="Q209" t="str">
        <f t="shared" si="44"/>
        <v/>
      </c>
      <c r="R209">
        <f t="shared" si="45"/>
        <v>1</v>
      </c>
      <c r="S209">
        <f t="shared" si="46"/>
        <v>5.801100603759882</v>
      </c>
      <c r="V209">
        <f t="shared" si="47"/>
        <v>16</v>
      </c>
      <c r="W209" t="str">
        <f t="shared" si="48"/>
        <v/>
      </c>
      <c r="X209">
        <f t="shared" si="49"/>
        <v>4156.1328119999962</v>
      </c>
      <c r="Y209" t="str">
        <f t="shared" si="50"/>
        <v/>
      </c>
      <c r="Z209">
        <f t="shared" si="51"/>
        <v>1</v>
      </c>
    </row>
    <row r="210" spans="1:26" x14ac:dyDescent="0.3">
      <c r="A210" t="s">
        <v>236</v>
      </c>
      <c r="B210">
        <v>73545.546875</v>
      </c>
      <c r="C210">
        <v>76515</v>
      </c>
      <c r="D210">
        <v>71240</v>
      </c>
      <c r="E210">
        <v>71841</v>
      </c>
      <c r="F210">
        <v>72955</v>
      </c>
      <c r="G210">
        <v>73361</v>
      </c>
      <c r="H210">
        <v>76515</v>
      </c>
      <c r="I210">
        <v>75303</v>
      </c>
      <c r="J210">
        <v>74425</v>
      </c>
      <c r="L210" s="1" t="str">
        <f t="shared" si="40"/>
        <v>09JUL2023:17:00:00</v>
      </c>
      <c r="M210">
        <v>17</v>
      </c>
      <c r="N210">
        <f t="shared" si="41"/>
        <v>2969.453125</v>
      </c>
      <c r="O210" t="str">
        <f t="shared" si="42"/>
        <v/>
      </c>
      <c r="P210">
        <f t="shared" si="43"/>
        <v>2969.453125</v>
      </c>
      <c r="Q210" t="str">
        <f t="shared" si="44"/>
        <v/>
      </c>
      <c r="R210">
        <f t="shared" si="45"/>
        <v>1</v>
      </c>
      <c r="S210">
        <f t="shared" si="46"/>
        <v>4.0375702556770197</v>
      </c>
      <c r="V210">
        <f t="shared" si="47"/>
        <v>17</v>
      </c>
      <c r="W210" t="str">
        <f t="shared" si="48"/>
        <v/>
      </c>
      <c r="X210">
        <f t="shared" si="49"/>
        <v>2969.453125</v>
      </c>
      <c r="Y210" t="str">
        <f t="shared" si="50"/>
        <v/>
      </c>
      <c r="Z210">
        <f t="shared" si="51"/>
        <v>1</v>
      </c>
    </row>
    <row r="211" spans="1:26" x14ac:dyDescent="0.3">
      <c r="A211" t="s">
        <v>237</v>
      </c>
      <c r="B211">
        <v>74734.328125</v>
      </c>
      <c r="C211">
        <v>76488</v>
      </c>
      <c r="D211">
        <v>71169</v>
      </c>
      <c r="E211">
        <v>71747</v>
      </c>
      <c r="F211">
        <v>73031</v>
      </c>
      <c r="G211">
        <v>73646</v>
      </c>
      <c r="H211">
        <v>76488</v>
      </c>
      <c r="I211">
        <v>75562</v>
      </c>
      <c r="J211">
        <v>74516</v>
      </c>
      <c r="L211" s="1" t="str">
        <f t="shared" si="40"/>
        <v>09JUL2023:18:00:00</v>
      </c>
      <c r="M211">
        <v>18</v>
      </c>
      <c r="N211">
        <f t="shared" si="41"/>
        <v>1753.671875</v>
      </c>
      <c r="O211" t="str">
        <f t="shared" si="42"/>
        <v/>
      </c>
      <c r="P211">
        <f t="shared" si="43"/>
        <v>1753.671875</v>
      </c>
      <c r="Q211" t="str">
        <f t="shared" si="44"/>
        <v/>
      </c>
      <c r="R211">
        <f t="shared" si="45"/>
        <v>1</v>
      </c>
      <c r="S211">
        <f t="shared" si="46"/>
        <v>2.3465413003604225</v>
      </c>
      <c r="V211">
        <f t="shared" si="47"/>
        <v>18</v>
      </c>
      <c r="W211" t="str">
        <f t="shared" si="48"/>
        <v/>
      </c>
      <c r="X211">
        <f t="shared" si="49"/>
        <v>1753.671875</v>
      </c>
      <c r="Y211" t="str">
        <f t="shared" si="50"/>
        <v/>
      </c>
      <c r="Z211">
        <f t="shared" si="51"/>
        <v>1</v>
      </c>
    </row>
    <row r="212" spans="1:26" x14ac:dyDescent="0.3">
      <c r="A212" t="s">
        <v>238</v>
      </c>
      <c r="B212">
        <v>74320.007813000004</v>
      </c>
      <c r="C212">
        <v>75497</v>
      </c>
      <c r="D212">
        <v>71342</v>
      </c>
      <c r="E212">
        <v>71791</v>
      </c>
      <c r="F212">
        <v>71935</v>
      </c>
      <c r="G212">
        <v>72664</v>
      </c>
      <c r="H212">
        <v>75497</v>
      </c>
      <c r="I212">
        <v>74660</v>
      </c>
      <c r="J212">
        <v>73775</v>
      </c>
      <c r="L212" s="1" t="str">
        <f t="shared" si="40"/>
        <v>09JUL2023:19:00:00</v>
      </c>
      <c r="M212">
        <v>19</v>
      </c>
      <c r="N212">
        <f t="shared" si="41"/>
        <v>1176.9921869999962</v>
      </c>
      <c r="O212" t="str">
        <f t="shared" si="42"/>
        <v/>
      </c>
      <c r="P212">
        <f t="shared" si="43"/>
        <v>1176.9921869999962</v>
      </c>
      <c r="Q212" t="str">
        <f t="shared" si="44"/>
        <v/>
      </c>
      <c r="R212">
        <f t="shared" si="45"/>
        <v>1</v>
      </c>
      <c r="S212">
        <f t="shared" si="46"/>
        <v>1.5836814629533953</v>
      </c>
      <c r="V212">
        <f t="shared" si="47"/>
        <v>19</v>
      </c>
      <c r="W212" t="str">
        <f t="shared" si="48"/>
        <v/>
      </c>
      <c r="X212">
        <f t="shared" si="49"/>
        <v>1176.9921869999962</v>
      </c>
      <c r="Y212" t="str">
        <f t="shared" si="50"/>
        <v/>
      </c>
      <c r="Z212">
        <f t="shared" si="51"/>
        <v>1</v>
      </c>
    </row>
    <row r="213" spans="1:26" x14ac:dyDescent="0.3">
      <c r="A213" t="s">
        <v>239</v>
      </c>
      <c r="B213">
        <v>72429.625</v>
      </c>
      <c r="C213">
        <v>73449</v>
      </c>
      <c r="D213">
        <v>69652</v>
      </c>
      <c r="E213">
        <v>70070</v>
      </c>
      <c r="F213">
        <v>69963</v>
      </c>
      <c r="G213">
        <v>70732</v>
      </c>
      <c r="H213">
        <v>73449</v>
      </c>
      <c r="I213">
        <v>72791</v>
      </c>
      <c r="J213">
        <v>71872</v>
      </c>
      <c r="L213" s="1" t="str">
        <f t="shared" si="40"/>
        <v>09JUL2023:20:00:00</v>
      </c>
      <c r="M213">
        <v>20</v>
      </c>
      <c r="N213">
        <f t="shared" si="41"/>
        <v>1019.375</v>
      </c>
      <c r="O213" t="str">
        <f t="shared" si="42"/>
        <v/>
      </c>
      <c r="P213">
        <f t="shared" si="43"/>
        <v>1019.375</v>
      </c>
      <c r="Q213" t="str">
        <f t="shared" si="44"/>
        <v/>
      </c>
      <c r="R213">
        <f t="shared" si="45"/>
        <v>1</v>
      </c>
      <c r="S213">
        <f t="shared" si="46"/>
        <v>1.4074006319927792</v>
      </c>
      <c r="V213">
        <f t="shared" si="47"/>
        <v>20</v>
      </c>
      <c r="W213" t="str">
        <f t="shared" si="48"/>
        <v/>
      </c>
      <c r="X213">
        <f t="shared" si="49"/>
        <v>1019.375</v>
      </c>
      <c r="Y213" t="str">
        <f t="shared" si="50"/>
        <v/>
      </c>
      <c r="Z213">
        <f t="shared" si="51"/>
        <v>1</v>
      </c>
    </row>
    <row r="214" spans="1:26" x14ac:dyDescent="0.3">
      <c r="A214" t="s">
        <v>240</v>
      </c>
      <c r="B214">
        <v>69664.914063000004</v>
      </c>
      <c r="C214">
        <v>70911</v>
      </c>
      <c r="D214">
        <v>67082</v>
      </c>
      <c r="E214">
        <v>67470</v>
      </c>
      <c r="F214">
        <v>67732</v>
      </c>
      <c r="G214">
        <v>68374</v>
      </c>
      <c r="H214">
        <v>70911</v>
      </c>
      <c r="I214">
        <v>70365</v>
      </c>
      <c r="J214">
        <v>69410</v>
      </c>
      <c r="L214" s="1" t="str">
        <f t="shared" si="40"/>
        <v>09JUL2023:21:00:00</v>
      </c>
      <c r="M214">
        <v>21</v>
      </c>
      <c r="N214">
        <f t="shared" si="41"/>
        <v>1246.0859369999962</v>
      </c>
      <c r="O214" t="str">
        <f t="shared" si="42"/>
        <v/>
      </c>
      <c r="P214">
        <f t="shared" si="43"/>
        <v>1246.0859369999962</v>
      </c>
      <c r="Q214" t="str">
        <f t="shared" si="44"/>
        <v/>
      </c>
      <c r="R214">
        <f t="shared" si="45"/>
        <v>1</v>
      </c>
      <c r="S214">
        <f t="shared" si="46"/>
        <v>1.7886850988908485</v>
      </c>
      <c r="V214">
        <f t="shared" si="47"/>
        <v>21</v>
      </c>
      <c r="W214" t="str">
        <f t="shared" si="48"/>
        <v/>
      </c>
      <c r="X214">
        <f t="shared" si="49"/>
        <v>1246.0859369999962</v>
      </c>
      <c r="Y214" t="str">
        <f t="shared" si="50"/>
        <v/>
      </c>
      <c r="Z214">
        <f t="shared" si="51"/>
        <v>1</v>
      </c>
    </row>
    <row r="215" spans="1:26" x14ac:dyDescent="0.3">
      <c r="A215" t="s">
        <v>241</v>
      </c>
      <c r="B215">
        <v>67696.101563000004</v>
      </c>
      <c r="C215">
        <v>68895</v>
      </c>
      <c r="D215">
        <v>65555</v>
      </c>
      <c r="E215">
        <v>65728</v>
      </c>
      <c r="F215">
        <v>66005</v>
      </c>
      <c r="G215">
        <v>66565</v>
      </c>
      <c r="H215">
        <v>68895</v>
      </c>
      <c r="I215">
        <v>68435</v>
      </c>
      <c r="J215">
        <v>67567</v>
      </c>
      <c r="L215" s="1" t="str">
        <f t="shared" si="40"/>
        <v>09JUL2023:22:00:00</v>
      </c>
      <c r="M215">
        <v>22</v>
      </c>
      <c r="N215">
        <f t="shared" si="41"/>
        <v>1198.8984369999962</v>
      </c>
      <c r="O215" t="str">
        <f t="shared" si="42"/>
        <v/>
      </c>
      <c r="P215">
        <f t="shared" si="43"/>
        <v>1198.8984369999962</v>
      </c>
      <c r="Q215" t="str">
        <f t="shared" si="44"/>
        <v/>
      </c>
      <c r="R215">
        <f t="shared" si="45"/>
        <v>1</v>
      </c>
      <c r="S215">
        <f t="shared" si="46"/>
        <v>1.7710007065684066</v>
      </c>
      <c r="V215">
        <f t="shared" si="47"/>
        <v>22</v>
      </c>
      <c r="W215" t="str">
        <f t="shared" si="48"/>
        <v/>
      </c>
      <c r="X215">
        <f t="shared" si="49"/>
        <v>1198.8984369999962</v>
      </c>
      <c r="Y215" t="str">
        <f t="shared" si="50"/>
        <v/>
      </c>
      <c r="Z215">
        <f t="shared" si="51"/>
        <v>1</v>
      </c>
    </row>
    <row r="216" spans="1:26" x14ac:dyDescent="0.3">
      <c r="A216" t="s">
        <v>242</v>
      </c>
      <c r="B216">
        <v>64275.683594000002</v>
      </c>
      <c r="C216">
        <v>65377</v>
      </c>
      <c r="D216">
        <v>62154</v>
      </c>
      <c r="E216">
        <v>62288</v>
      </c>
      <c r="F216">
        <v>62351</v>
      </c>
      <c r="G216">
        <v>62940</v>
      </c>
      <c r="H216">
        <v>65377</v>
      </c>
      <c r="I216">
        <v>64757</v>
      </c>
      <c r="J216">
        <v>64000</v>
      </c>
      <c r="L216" s="1" t="str">
        <f t="shared" si="40"/>
        <v>09JUL2023:23:00:00</v>
      </c>
      <c r="M216">
        <v>23</v>
      </c>
      <c r="N216">
        <f t="shared" si="41"/>
        <v>1101.3164059999981</v>
      </c>
      <c r="O216" t="str">
        <f t="shared" si="42"/>
        <v/>
      </c>
      <c r="P216">
        <f t="shared" si="43"/>
        <v>1101.3164059999981</v>
      </c>
      <c r="Q216" t="str">
        <f t="shared" si="44"/>
        <v/>
      </c>
      <c r="R216">
        <f t="shared" si="45"/>
        <v>1</v>
      </c>
      <c r="S216">
        <f t="shared" si="46"/>
        <v>1.713426204778324</v>
      </c>
      <c r="V216">
        <f t="shared" si="47"/>
        <v>23</v>
      </c>
      <c r="W216" t="str">
        <f t="shared" si="48"/>
        <v/>
      </c>
      <c r="X216">
        <f t="shared" si="49"/>
        <v>1101.3164059999981</v>
      </c>
      <c r="Y216" t="str">
        <f t="shared" si="50"/>
        <v/>
      </c>
      <c r="Z216">
        <f t="shared" si="51"/>
        <v>1</v>
      </c>
    </row>
    <row r="217" spans="1:26" x14ac:dyDescent="0.3">
      <c r="A217" t="s">
        <v>243</v>
      </c>
      <c r="B217">
        <v>60137.570312999997</v>
      </c>
      <c r="C217">
        <v>61533</v>
      </c>
      <c r="D217">
        <v>58385</v>
      </c>
      <c r="E217">
        <v>58194</v>
      </c>
      <c r="F217">
        <v>58477</v>
      </c>
      <c r="G217">
        <v>58987</v>
      </c>
      <c r="H217">
        <v>61533</v>
      </c>
      <c r="I217">
        <v>60885</v>
      </c>
      <c r="J217">
        <v>60149</v>
      </c>
      <c r="L217" s="1" t="str">
        <f t="shared" si="40"/>
        <v>10JUL2023:00:00:00</v>
      </c>
      <c r="M217">
        <v>24</v>
      </c>
      <c r="N217">
        <f t="shared" si="41"/>
        <v>1395.4296870000035</v>
      </c>
      <c r="O217" t="str">
        <f t="shared" si="42"/>
        <v/>
      </c>
      <c r="P217">
        <f t="shared" si="43"/>
        <v>1395.4296870000035</v>
      </c>
      <c r="Q217" t="str">
        <f t="shared" si="44"/>
        <v/>
      </c>
      <c r="R217">
        <f t="shared" si="45"/>
        <v>1</v>
      </c>
      <c r="S217">
        <f t="shared" si="46"/>
        <v>2.320395851939419</v>
      </c>
      <c r="V217">
        <f t="shared" si="47"/>
        <v>24</v>
      </c>
      <c r="W217" t="str">
        <f t="shared" si="48"/>
        <v/>
      </c>
      <c r="X217">
        <f t="shared" si="49"/>
        <v>1395.4296870000035</v>
      </c>
      <c r="Y217" t="str">
        <f t="shared" si="50"/>
        <v/>
      </c>
      <c r="Z217">
        <f t="shared" si="51"/>
        <v>1</v>
      </c>
    </row>
    <row r="218" spans="1:26" x14ac:dyDescent="0.3">
      <c r="A218" t="s">
        <v>244</v>
      </c>
      <c r="B218">
        <v>56407.484375</v>
      </c>
      <c r="C218">
        <v>57014</v>
      </c>
      <c r="D218">
        <v>54798</v>
      </c>
      <c r="E218">
        <v>54480</v>
      </c>
      <c r="F218">
        <v>55526</v>
      </c>
      <c r="G218">
        <v>55727</v>
      </c>
      <c r="H218">
        <v>57548</v>
      </c>
      <c r="I218">
        <v>57014</v>
      </c>
      <c r="J218">
        <v>56453</v>
      </c>
      <c r="L218" s="1" t="str">
        <f t="shared" si="40"/>
        <v>10JUL2023:01:00:00</v>
      </c>
      <c r="M218">
        <v>1</v>
      </c>
      <c r="N218">
        <f t="shared" si="41"/>
        <v>606.515625</v>
      </c>
      <c r="O218" t="str">
        <f t="shared" si="42"/>
        <v/>
      </c>
      <c r="P218">
        <f t="shared" si="43"/>
        <v>606.515625</v>
      </c>
      <c r="Q218" t="str">
        <f t="shared" si="44"/>
        <v/>
      </c>
      <c r="R218">
        <f t="shared" si="45"/>
        <v>1</v>
      </c>
      <c r="S218">
        <f t="shared" si="46"/>
        <v>1.0752396277200582</v>
      </c>
      <c r="V218">
        <f t="shared" si="47"/>
        <v>1</v>
      </c>
      <c r="W218" t="str">
        <f t="shared" si="48"/>
        <v/>
      </c>
      <c r="X218">
        <f t="shared" si="49"/>
        <v>606.515625</v>
      </c>
      <c r="Y218" t="str">
        <f t="shared" si="50"/>
        <v/>
      </c>
      <c r="Z218">
        <f t="shared" si="51"/>
        <v>1</v>
      </c>
    </row>
    <row r="219" spans="1:26" x14ac:dyDescent="0.3">
      <c r="A219" t="s">
        <v>245</v>
      </c>
      <c r="B219">
        <v>53634.902344000002</v>
      </c>
      <c r="C219">
        <v>53788</v>
      </c>
      <c r="D219">
        <v>52034</v>
      </c>
      <c r="E219">
        <v>51514</v>
      </c>
      <c r="F219">
        <v>52470</v>
      </c>
      <c r="G219">
        <v>52632</v>
      </c>
      <c r="H219">
        <v>54207</v>
      </c>
      <c r="I219">
        <v>53788</v>
      </c>
      <c r="J219">
        <v>53316</v>
      </c>
      <c r="L219" s="1" t="str">
        <f t="shared" si="40"/>
        <v>10JUL2023:02:00:00</v>
      </c>
      <c r="M219">
        <v>2</v>
      </c>
      <c r="N219">
        <f t="shared" si="41"/>
        <v>153.0976559999981</v>
      </c>
      <c r="O219" t="str">
        <f t="shared" si="42"/>
        <v/>
      </c>
      <c r="P219">
        <f t="shared" si="43"/>
        <v>153.0976559999981</v>
      </c>
      <c r="Q219" t="str">
        <f t="shared" si="44"/>
        <v/>
      </c>
      <c r="R219">
        <f t="shared" si="45"/>
        <v>1</v>
      </c>
      <c r="S219">
        <f t="shared" si="46"/>
        <v>0.28544408455910009</v>
      </c>
      <c r="V219">
        <f t="shared" si="47"/>
        <v>2</v>
      </c>
      <c r="W219" t="str">
        <f t="shared" si="48"/>
        <v/>
      </c>
      <c r="X219">
        <f t="shared" si="49"/>
        <v>153.0976559999981</v>
      </c>
      <c r="Y219" t="str">
        <f t="shared" si="50"/>
        <v/>
      </c>
      <c r="Z219">
        <f t="shared" si="51"/>
        <v>1</v>
      </c>
    </row>
    <row r="220" spans="1:26" x14ac:dyDescent="0.3">
      <c r="A220" t="s">
        <v>246</v>
      </c>
      <c r="B220">
        <v>51592.546875</v>
      </c>
      <c r="C220">
        <v>51472</v>
      </c>
      <c r="D220">
        <v>50087</v>
      </c>
      <c r="E220">
        <v>49527</v>
      </c>
      <c r="F220">
        <v>50370</v>
      </c>
      <c r="G220">
        <v>50459</v>
      </c>
      <c r="H220">
        <v>51785</v>
      </c>
      <c r="I220">
        <v>51472</v>
      </c>
      <c r="J220">
        <v>51077</v>
      </c>
      <c r="L220" s="1" t="str">
        <f t="shared" si="40"/>
        <v>10JUL2023:03:00:00</v>
      </c>
      <c r="M220">
        <v>3</v>
      </c>
      <c r="N220">
        <f t="shared" si="41"/>
        <v>-120.546875</v>
      </c>
      <c r="O220">
        <f t="shared" si="42"/>
        <v>-120.546875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0.23365172355624284</v>
      </c>
      <c r="V220">
        <f t="shared" si="47"/>
        <v>3</v>
      </c>
      <c r="W220">
        <f t="shared" si="48"/>
        <v>-120.546875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3">
      <c r="A221" t="s">
        <v>247</v>
      </c>
      <c r="B221">
        <v>50267.050780999998</v>
      </c>
      <c r="C221">
        <v>50076</v>
      </c>
      <c r="D221">
        <v>48832</v>
      </c>
      <c r="E221">
        <v>48283</v>
      </c>
      <c r="F221">
        <v>49178</v>
      </c>
      <c r="G221">
        <v>49227</v>
      </c>
      <c r="H221">
        <v>50243</v>
      </c>
      <c r="I221">
        <v>50076</v>
      </c>
      <c r="J221">
        <v>49702</v>
      </c>
      <c r="L221" s="1" t="str">
        <f t="shared" si="40"/>
        <v>10JUL2023:04:00:00</v>
      </c>
      <c r="M221">
        <v>4</v>
      </c>
      <c r="N221">
        <f t="shared" si="41"/>
        <v>-191.0507809999981</v>
      </c>
      <c r="O221">
        <f t="shared" si="42"/>
        <v>-191.0507809999981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0.3800715936814254</v>
      </c>
      <c r="V221">
        <f t="shared" si="47"/>
        <v>4</v>
      </c>
      <c r="W221">
        <f t="shared" si="48"/>
        <v>-191.0507809999981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3">
      <c r="A222" t="s">
        <v>248</v>
      </c>
      <c r="B222">
        <v>49880.871094000002</v>
      </c>
      <c r="C222">
        <v>49497</v>
      </c>
      <c r="D222">
        <v>48416</v>
      </c>
      <c r="E222">
        <v>48198</v>
      </c>
      <c r="F222">
        <v>48710</v>
      </c>
      <c r="G222">
        <v>48756</v>
      </c>
      <c r="H222">
        <v>49521</v>
      </c>
      <c r="I222">
        <v>49497</v>
      </c>
      <c r="J222">
        <v>49135</v>
      </c>
      <c r="L222" s="1" t="str">
        <f t="shared" si="40"/>
        <v>10JUL2023:05:00:00</v>
      </c>
      <c r="M222">
        <v>5</v>
      </c>
      <c r="N222">
        <f t="shared" si="41"/>
        <v>-383.8710940000019</v>
      </c>
      <c r="O222">
        <f t="shared" si="42"/>
        <v>-383.8710940000019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0.76957576237311631</v>
      </c>
      <c r="V222">
        <f t="shared" si="47"/>
        <v>5</v>
      </c>
      <c r="W222">
        <f t="shared" si="48"/>
        <v>-383.8710940000019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3">
      <c r="A223" t="s">
        <v>249</v>
      </c>
      <c r="B223">
        <v>50581.945312999997</v>
      </c>
      <c r="C223">
        <v>49917</v>
      </c>
      <c r="D223">
        <v>48951</v>
      </c>
      <c r="E223">
        <v>49016</v>
      </c>
      <c r="F223">
        <v>49321</v>
      </c>
      <c r="G223">
        <v>49295</v>
      </c>
      <c r="H223">
        <v>49862</v>
      </c>
      <c r="I223">
        <v>49917</v>
      </c>
      <c r="J223">
        <v>49585</v>
      </c>
      <c r="L223" s="1" t="str">
        <f t="shared" si="40"/>
        <v>10JUL2023:06:00:00</v>
      </c>
      <c r="M223">
        <v>6</v>
      </c>
      <c r="N223">
        <f t="shared" si="41"/>
        <v>-664.94531299999653</v>
      </c>
      <c r="O223">
        <f t="shared" si="42"/>
        <v>-664.94531299999653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1.3145902335019524</v>
      </c>
      <c r="V223">
        <f t="shared" si="47"/>
        <v>6</v>
      </c>
      <c r="W223">
        <f t="shared" si="48"/>
        <v>-664.94531299999653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3">
      <c r="A224" t="s">
        <v>250</v>
      </c>
      <c r="B224">
        <v>51728.316405999998</v>
      </c>
      <c r="C224">
        <v>50718</v>
      </c>
      <c r="D224">
        <v>49632</v>
      </c>
      <c r="E224">
        <v>50022</v>
      </c>
      <c r="F224">
        <v>50318</v>
      </c>
      <c r="G224">
        <v>50241</v>
      </c>
      <c r="H224">
        <v>50569</v>
      </c>
      <c r="I224">
        <v>50718</v>
      </c>
      <c r="J224">
        <v>50369</v>
      </c>
      <c r="L224" s="1" t="str">
        <f t="shared" si="40"/>
        <v>10JUL2023:07:00:00</v>
      </c>
      <c r="M224">
        <v>7</v>
      </c>
      <c r="N224">
        <f t="shared" si="41"/>
        <v>-1010.3164059999981</v>
      </c>
      <c r="O224">
        <f t="shared" si="42"/>
        <v>-1010.3164059999981</v>
      </c>
      <c r="P224" t="str">
        <f t="shared" si="43"/>
        <v/>
      </c>
      <c r="Q224">
        <f t="shared" si="44"/>
        <v>1</v>
      </c>
      <c r="R224" t="str">
        <f t="shared" si="45"/>
        <v/>
      </c>
      <c r="S224">
        <f t="shared" si="46"/>
        <v>1.9531206043326994</v>
      </c>
      <c r="V224">
        <f t="shared" si="47"/>
        <v>7</v>
      </c>
      <c r="W224">
        <f t="shared" si="48"/>
        <v>-1010.3164059999981</v>
      </c>
      <c r="X224" t="str">
        <f t="shared" si="49"/>
        <v/>
      </c>
      <c r="Y224">
        <f t="shared" si="50"/>
        <v>1</v>
      </c>
      <c r="Z224" t="str">
        <f t="shared" si="51"/>
        <v/>
      </c>
    </row>
    <row r="225" spans="1:26" x14ac:dyDescent="0.3">
      <c r="A225" t="s">
        <v>251</v>
      </c>
      <c r="B225">
        <v>52759.835937999997</v>
      </c>
      <c r="C225">
        <v>51688</v>
      </c>
      <c r="D225">
        <v>51100</v>
      </c>
      <c r="E225">
        <v>51291</v>
      </c>
      <c r="F225">
        <v>51226</v>
      </c>
      <c r="G225">
        <v>51153</v>
      </c>
      <c r="H225">
        <v>51530</v>
      </c>
      <c r="I225">
        <v>51688</v>
      </c>
      <c r="J225">
        <v>51423</v>
      </c>
      <c r="L225" s="1" t="str">
        <f t="shared" si="40"/>
        <v>10JUL2023:08:00:00</v>
      </c>
      <c r="M225">
        <v>8</v>
      </c>
      <c r="N225">
        <f t="shared" si="41"/>
        <v>-1071.8359379999965</v>
      </c>
      <c r="O225">
        <f t="shared" si="42"/>
        <v>-1071.8359379999965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2.0315376629668638</v>
      </c>
      <c r="V225">
        <f t="shared" si="47"/>
        <v>8</v>
      </c>
      <c r="W225">
        <f t="shared" si="48"/>
        <v>-1071.8359379999965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3">
      <c r="A226" t="s">
        <v>252</v>
      </c>
      <c r="B226">
        <v>55187.675780999998</v>
      </c>
      <c r="C226">
        <v>54847</v>
      </c>
      <c r="D226">
        <v>53357</v>
      </c>
      <c r="E226">
        <v>53293</v>
      </c>
      <c r="F226">
        <v>53863</v>
      </c>
      <c r="G226">
        <v>53784</v>
      </c>
      <c r="H226">
        <v>54821</v>
      </c>
      <c r="I226">
        <v>54847</v>
      </c>
      <c r="J226">
        <v>54337</v>
      </c>
      <c r="L226" s="1" t="str">
        <f t="shared" si="40"/>
        <v>10JUL2023:09:00:00</v>
      </c>
      <c r="M226">
        <v>9</v>
      </c>
      <c r="N226">
        <f t="shared" si="41"/>
        <v>-340.6757809999981</v>
      </c>
      <c r="O226">
        <f t="shared" si="42"/>
        <v>-340.6757809999981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0.61730409222503602</v>
      </c>
      <c r="V226">
        <f t="shared" si="47"/>
        <v>9</v>
      </c>
      <c r="W226">
        <f t="shared" si="48"/>
        <v>-340.6757809999981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3">
      <c r="A227" t="s">
        <v>253</v>
      </c>
      <c r="B227">
        <v>58224</v>
      </c>
      <c r="C227">
        <v>59265</v>
      </c>
      <c r="D227">
        <v>56703</v>
      </c>
      <c r="E227">
        <v>56199</v>
      </c>
      <c r="F227">
        <v>57611</v>
      </c>
      <c r="G227">
        <v>57509</v>
      </c>
      <c r="H227">
        <v>59495</v>
      </c>
      <c r="I227">
        <v>59265</v>
      </c>
      <c r="J227">
        <v>58481</v>
      </c>
      <c r="L227" s="1" t="str">
        <f t="shared" si="40"/>
        <v>10JUL2023:10:00:00</v>
      </c>
      <c r="M227">
        <v>10</v>
      </c>
      <c r="N227">
        <f t="shared" si="41"/>
        <v>1041</v>
      </c>
      <c r="O227" t="str">
        <f t="shared" si="42"/>
        <v/>
      </c>
      <c r="P227">
        <f t="shared" si="43"/>
        <v>1041</v>
      </c>
      <c r="Q227" t="str">
        <f t="shared" si="44"/>
        <v/>
      </c>
      <c r="R227">
        <f t="shared" si="45"/>
        <v>1</v>
      </c>
      <c r="S227">
        <f t="shared" si="46"/>
        <v>1.7879225061830171</v>
      </c>
      <c r="V227">
        <f t="shared" si="47"/>
        <v>10</v>
      </c>
      <c r="W227" t="str">
        <f t="shared" si="48"/>
        <v/>
      </c>
      <c r="X227">
        <f t="shared" si="49"/>
        <v>1041</v>
      </c>
      <c r="Y227" t="str">
        <f t="shared" si="50"/>
        <v/>
      </c>
      <c r="Z227">
        <f t="shared" si="51"/>
        <v>1</v>
      </c>
    </row>
    <row r="228" spans="1:26" x14ac:dyDescent="0.3">
      <c r="A228" t="s">
        <v>254</v>
      </c>
      <c r="B228">
        <v>61992.6875</v>
      </c>
      <c r="C228">
        <v>64032</v>
      </c>
      <c r="D228">
        <v>60368</v>
      </c>
      <c r="E228">
        <v>59974</v>
      </c>
      <c r="F228">
        <v>61811</v>
      </c>
      <c r="G228">
        <v>61621</v>
      </c>
      <c r="H228">
        <v>64594</v>
      </c>
      <c r="I228">
        <v>64032</v>
      </c>
      <c r="J228">
        <v>63005</v>
      </c>
      <c r="L228" s="1" t="str">
        <f t="shared" si="40"/>
        <v>10JUL2023:11:00:00</v>
      </c>
      <c r="M228">
        <v>11</v>
      </c>
      <c r="N228">
        <f t="shared" si="41"/>
        <v>2039.3125</v>
      </c>
      <c r="O228" t="str">
        <f t="shared" si="42"/>
        <v/>
      </c>
      <c r="P228">
        <f t="shared" si="43"/>
        <v>2039.3125</v>
      </c>
      <c r="Q228" t="str">
        <f t="shared" si="44"/>
        <v/>
      </c>
      <c r="R228">
        <f t="shared" si="45"/>
        <v>1</v>
      </c>
      <c r="S228">
        <f t="shared" si="46"/>
        <v>3.2896016969743402</v>
      </c>
      <c r="V228">
        <f t="shared" si="47"/>
        <v>11</v>
      </c>
      <c r="W228" t="str">
        <f t="shared" si="48"/>
        <v/>
      </c>
      <c r="X228">
        <f t="shared" si="49"/>
        <v>2039.3125</v>
      </c>
      <c r="Y228" t="str">
        <f t="shared" si="50"/>
        <v/>
      </c>
      <c r="Z228">
        <f t="shared" si="51"/>
        <v>1</v>
      </c>
    </row>
    <row r="229" spans="1:26" x14ac:dyDescent="0.3">
      <c r="A229" t="s">
        <v>255</v>
      </c>
      <c r="B229">
        <v>66132.601563000004</v>
      </c>
      <c r="C229">
        <v>68736</v>
      </c>
      <c r="D229">
        <v>63921</v>
      </c>
      <c r="E229">
        <v>63463</v>
      </c>
      <c r="F229">
        <v>65996</v>
      </c>
      <c r="G229">
        <v>65718</v>
      </c>
      <c r="H229">
        <v>69736</v>
      </c>
      <c r="I229">
        <v>68736</v>
      </c>
      <c r="J229">
        <v>67497</v>
      </c>
      <c r="L229" s="1" t="str">
        <f t="shared" si="40"/>
        <v>10JUL2023:12:00:00</v>
      </c>
      <c r="M229">
        <v>12</v>
      </c>
      <c r="N229">
        <f t="shared" si="41"/>
        <v>2603.3984369999962</v>
      </c>
      <c r="O229" t="str">
        <f t="shared" si="42"/>
        <v/>
      </c>
      <c r="P229">
        <f t="shared" si="43"/>
        <v>2603.3984369999962</v>
      </c>
      <c r="Q229" t="str">
        <f t="shared" si="44"/>
        <v/>
      </c>
      <c r="R229">
        <f t="shared" si="45"/>
        <v>1</v>
      </c>
      <c r="S229">
        <f t="shared" si="46"/>
        <v>3.9366339376803685</v>
      </c>
      <c r="V229">
        <f t="shared" si="47"/>
        <v>12</v>
      </c>
      <c r="W229" t="str">
        <f t="shared" si="48"/>
        <v/>
      </c>
      <c r="X229">
        <f t="shared" si="49"/>
        <v>2603.3984369999962</v>
      </c>
      <c r="Y229" t="str">
        <f t="shared" si="50"/>
        <v/>
      </c>
      <c r="Z229">
        <f t="shared" si="51"/>
        <v>1</v>
      </c>
    </row>
    <row r="230" spans="1:26" x14ac:dyDescent="0.3">
      <c r="A230" t="s">
        <v>256</v>
      </c>
      <c r="B230">
        <v>70452.484375</v>
      </c>
      <c r="C230">
        <v>73065</v>
      </c>
      <c r="D230">
        <v>67292</v>
      </c>
      <c r="E230">
        <v>67400</v>
      </c>
      <c r="F230">
        <v>69918</v>
      </c>
      <c r="G230">
        <v>69600</v>
      </c>
      <c r="H230">
        <v>74598</v>
      </c>
      <c r="I230">
        <v>73065</v>
      </c>
      <c r="J230">
        <v>71709</v>
      </c>
      <c r="L230" s="1" t="str">
        <f t="shared" si="40"/>
        <v>10JUL2023:13:00:00</v>
      </c>
      <c r="M230">
        <v>13</v>
      </c>
      <c r="N230">
        <f t="shared" si="41"/>
        <v>2612.515625</v>
      </c>
      <c r="O230" t="str">
        <f t="shared" si="42"/>
        <v/>
      </c>
      <c r="P230">
        <f t="shared" si="43"/>
        <v>2612.515625</v>
      </c>
      <c r="Q230" t="str">
        <f t="shared" si="44"/>
        <v/>
      </c>
      <c r="R230">
        <f t="shared" si="45"/>
        <v>1</v>
      </c>
      <c r="S230">
        <f t="shared" si="46"/>
        <v>3.708195173209603</v>
      </c>
      <c r="V230">
        <f t="shared" si="47"/>
        <v>13</v>
      </c>
      <c r="W230" t="str">
        <f t="shared" si="48"/>
        <v/>
      </c>
      <c r="X230">
        <f t="shared" si="49"/>
        <v>2612.515625</v>
      </c>
      <c r="Y230" t="str">
        <f t="shared" si="50"/>
        <v/>
      </c>
      <c r="Z230">
        <f t="shared" si="51"/>
        <v>1</v>
      </c>
    </row>
    <row r="231" spans="1:26" x14ac:dyDescent="0.3">
      <c r="A231" t="s">
        <v>257</v>
      </c>
      <c r="B231">
        <v>74651.578125</v>
      </c>
      <c r="C231">
        <v>76627</v>
      </c>
      <c r="D231">
        <v>70605</v>
      </c>
      <c r="E231">
        <v>71069</v>
      </c>
      <c r="F231">
        <v>73263</v>
      </c>
      <c r="G231">
        <v>72876</v>
      </c>
      <c r="H231">
        <v>78589</v>
      </c>
      <c r="I231">
        <v>76627</v>
      </c>
      <c r="J231">
        <v>75300</v>
      </c>
      <c r="L231" s="1" t="str">
        <f t="shared" si="40"/>
        <v>10JUL2023:14:00:00</v>
      </c>
      <c r="M231">
        <v>14</v>
      </c>
      <c r="N231">
        <f t="shared" si="41"/>
        <v>1975.421875</v>
      </c>
      <c r="O231" t="str">
        <f t="shared" si="42"/>
        <v/>
      </c>
      <c r="P231">
        <f t="shared" si="43"/>
        <v>1975.421875</v>
      </c>
      <c r="Q231" t="str">
        <f t="shared" si="44"/>
        <v/>
      </c>
      <c r="R231">
        <f t="shared" si="45"/>
        <v>1</v>
      </c>
      <c r="S231">
        <f t="shared" si="46"/>
        <v>2.6461890352703108</v>
      </c>
      <c r="V231">
        <f t="shared" si="47"/>
        <v>14</v>
      </c>
      <c r="W231" t="str">
        <f t="shared" si="48"/>
        <v/>
      </c>
      <c r="X231">
        <f t="shared" si="49"/>
        <v>1975.421875</v>
      </c>
      <c r="Y231" t="str">
        <f t="shared" si="50"/>
        <v/>
      </c>
      <c r="Z231">
        <f t="shared" si="51"/>
        <v>1</v>
      </c>
    </row>
    <row r="232" spans="1:26" x14ac:dyDescent="0.3">
      <c r="A232" t="s">
        <v>258</v>
      </c>
      <c r="B232">
        <v>77388.984375</v>
      </c>
      <c r="C232">
        <v>79050</v>
      </c>
      <c r="D232">
        <v>73306</v>
      </c>
      <c r="E232">
        <v>73600</v>
      </c>
      <c r="F232">
        <v>75701</v>
      </c>
      <c r="G232">
        <v>75310</v>
      </c>
      <c r="H232">
        <v>81235</v>
      </c>
      <c r="I232">
        <v>79050</v>
      </c>
      <c r="J232">
        <v>77848</v>
      </c>
      <c r="L232" s="1" t="str">
        <f t="shared" si="40"/>
        <v>10JUL2023:15:00:00</v>
      </c>
      <c r="M232">
        <v>15</v>
      </c>
      <c r="N232">
        <f t="shared" si="41"/>
        <v>1661.015625</v>
      </c>
      <c r="O232" t="str">
        <f t="shared" si="42"/>
        <v/>
      </c>
      <c r="P232">
        <f t="shared" si="43"/>
        <v>1661.015625</v>
      </c>
      <c r="Q232" t="str">
        <f t="shared" si="44"/>
        <v/>
      </c>
      <c r="R232">
        <f t="shared" si="45"/>
        <v>1</v>
      </c>
      <c r="S232">
        <f t="shared" si="46"/>
        <v>2.1463204852919353</v>
      </c>
      <c r="V232">
        <f t="shared" si="47"/>
        <v>15</v>
      </c>
      <c r="W232" t="str">
        <f t="shared" si="48"/>
        <v/>
      </c>
      <c r="X232">
        <f t="shared" si="49"/>
        <v>1661.015625</v>
      </c>
      <c r="Y232" t="str">
        <f t="shared" si="50"/>
        <v/>
      </c>
      <c r="Z232">
        <f t="shared" si="51"/>
        <v>1</v>
      </c>
    </row>
    <row r="233" spans="1:26" x14ac:dyDescent="0.3">
      <c r="A233" t="s">
        <v>259</v>
      </c>
      <c r="B233">
        <v>78491.664063000004</v>
      </c>
      <c r="C233">
        <v>80221</v>
      </c>
      <c r="D233">
        <v>75143</v>
      </c>
      <c r="E233">
        <v>75990</v>
      </c>
      <c r="F233">
        <v>77080</v>
      </c>
      <c r="G233">
        <v>76888</v>
      </c>
      <c r="H233">
        <v>82378</v>
      </c>
      <c r="I233">
        <v>80221</v>
      </c>
      <c r="J233">
        <v>79205</v>
      </c>
      <c r="L233" s="1" t="str">
        <f t="shared" si="40"/>
        <v>10JUL2023:16:00:00</v>
      </c>
      <c r="M233">
        <v>16</v>
      </c>
      <c r="N233">
        <f t="shared" si="41"/>
        <v>1729.3359369999962</v>
      </c>
      <c r="O233" t="str">
        <f t="shared" si="42"/>
        <v/>
      </c>
      <c r="P233">
        <f t="shared" si="43"/>
        <v>1729.3359369999962</v>
      </c>
      <c r="Q233" t="str">
        <f t="shared" si="44"/>
        <v/>
      </c>
      <c r="R233">
        <f t="shared" si="45"/>
        <v>1</v>
      </c>
      <c r="S233">
        <f t="shared" si="46"/>
        <v>2.2032096753764505</v>
      </c>
      <c r="V233">
        <f t="shared" si="47"/>
        <v>16</v>
      </c>
      <c r="W233" t="str">
        <f t="shared" si="48"/>
        <v/>
      </c>
      <c r="X233">
        <f t="shared" si="49"/>
        <v>1729.3359369999962</v>
      </c>
      <c r="Y233" t="str">
        <f t="shared" si="50"/>
        <v/>
      </c>
      <c r="Z233">
        <f t="shared" si="51"/>
        <v>1</v>
      </c>
    </row>
    <row r="234" spans="1:26" x14ac:dyDescent="0.3">
      <c r="A234" t="s">
        <v>260</v>
      </c>
      <c r="B234">
        <v>79371.539063000004</v>
      </c>
      <c r="C234">
        <v>80806</v>
      </c>
      <c r="D234">
        <v>76525</v>
      </c>
      <c r="E234">
        <v>78198</v>
      </c>
      <c r="F234">
        <v>78000</v>
      </c>
      <c r="G234">
        <v>78116</v>
      </c>
      <c r="H234">
        <v>82875</v>
      </c>
      <c r="I234">
        <v>80806</v>
      </c>
      <c r="J234">
        <v>80021</v>
      </c>
      <c r="L234" s="1" t="str">
        <f t="shared" si="40"/>
        <v>10JUL2023:17:00:00</v>
      </c>
      <c r="M234">
        <v>17</v>
      </c>
      <c r="N234">
        <f t="shared" si="41"/>
        <v>1434.4609369999962</v>
      </c>
      <c r="O234" t="str">
        <f t="shared" si="42"/>
        <v/>
      </c>
      <c r="P234">
        <f t="shared" si="43"/>
        <v>1434.4609369999962</v>
      </c>
      <c r="Q234" t="str">
        <f t="shared" si="44"/>
        <v/>
      </c>
      <c r="R234">
        <f t="shared" si="45"/>
        <v>1</v>
      </c>
      <c r="S234">
        <f t="shared" si="46"/>
        <v>1.8072736826501672</v>
      </c>
      <c r="V234">
        <f t="shared" si="47"/>
        <v>17</v>
      </c>
      <c r="W234" t="str">
        <f t="shared" si="48"/>
        <v/>
      </c>
      <c r="X234">
        <f t="shared" si="49"/>
        <v>1434.4609369999962</v>
      </c>
      <c r="Y234" t="str">
        <f t="shared" si="50"/>
        <v/>
      </c>
      <c r="Z234">
        <f t="shared" si="51"/>
        <v>1</v>
      </c>
    </row>
    <row r="235" spans="1:26" x14ac:dyDescent="0.3">
      <c r="A235" t="s">
        <v>261</v>
      </c>
      <c r="B235">
        <v>79696.859375</v>
      </c>
      <c r="C235">
        <v>80375</v>
      </c>
      <c r="D235">
        <v>76779</v>
      </c>
      <c r="E235">
        <v>78726</v>
      </c>
      <c r="F235">
        <v>77906</v>
      </c>
      <c r="G235">
        <v>78293</v>
      </c>
      <c r="H235">
        <v>82299</v>
      </c>
      <c r="I235">
        <v>80375</v>
      </c>
      <c r="J235">
        <v>79778</v>
      </c>
      <c r="L235" s="1" t="str">
        <f t="shared" si="40"/>
        <v>10JUL2023:18:00:00</v>
      </c>
      <c r="M235">
        <v>18</v>
      </c>
      <c r="N235">
        <f t="shared" si="41"/>
        <v>678.140625</v>
      </c>
      <c r="O235" t="str">
        <f t="shared" si="42"/>
        <v/>
      </c>
      <c r="P235">
        <f t="shared" si="43"/>
        <v>678.140625</v>
      </c>
      <c r="Q235" t="str">
        <f t="shared" si="44"/>
        <v/>
      </c>
      <c r="R235">
        <f t="shared" si="45"/>
        <v>1</v>
      </c>
      <c r="S235">
        <f t="shared" si="46"/>
        <v>0.85090006095362525</v>
      </c>
      <c r="V235">
        <f t="shared" si="47"/>
        <v>18</v>
      </c>
      <c r="W235" t="str">
        <f t="shared" si="48"/>
        <v/>
      </c>
      <c r="X235">
        <f t="shared" si="49"/>
        <v>678.140625</v>
      </c>
      <c r="Y235" t="str">
        <f t="shared" si="50"/>
        <v/>
      </c>
      <c r="Z235">
        <f t="shared" si="51"/>
        <v>1</v>
      </c>
    </row>
    <row r="236" spans="1:26" x14ac:dyDescent="0.3">
      <c r="A236" t="s">
        <v>262</v>
      </c>
      <c r="B236">
        <v>78759.367188000004</v>
      </c>
      <c r="C236">
        <v>79048</v>
      </c>
      <c r="D236">
        <v>75936</v>
      </c>
      <c r="E236">
        <v>78275</v>
      </c>
      <c r="F236">
        <v>76880</v>
      </c>
      <c r="G236">
        <v>77344</v>
      </c>
      <c r="H236">
        <v>80905</v>
      </c>
      <c r="I236">
        <v>79048</v>
      </c>
      <c r="J236">
        <v>78596</v>
      </c>
      <c r="L236" s="1" t="str">
        <f t="shared" si="40"/>
        <v>10JUL2023:19:00:00</v>
      </c>
      <c r="M236">
        <v>19</v>
      </c>
      <c r="N236">
        <f t="shared" si="41"/>
        <v>288.63281199999619</v>
      </c>
      <c r="O236" t="str">
        <f t="shared" si="42"/>
        <v/>
      </c>
      <c r="P236">
        <f t="shared" si="43"/>
        <v>288.63281199999619</v>
      </c>
      <c r="Q236" t="str">
        <f t="shared" si="44"/>
        <v/>
      </c>
      <c r="R236">
        <f t="shared" si="45"/>
        <v>1</v>
      </c>
      <c r="S236">
        <f t="shared" si="46"/>
        <v>0.36647426497349145</v>
      </c>
      <c r="V236">
        <f t="shared" si="47"/>
        <v>19</v>
      </c>
      <c r="W236" t="str">
        <f t="shared" si="48"/>
        <v/>
      </c>
      <c r="X236">
        <f t="shared" si="49"/>
        <v>288.63281199999619</v>
      </c>
      <c r="Y236" t="str">
        <f t="shared" si="50"/>
        <v/>
      </c>
      <c r="Z236">
        <f t="shared" si="51"/>
        <v>1</v>
      </c>
    </row>
    <row r="237" spans="1:26" x14ac:dyDescent="0.3">
      <c r="A237" t="s">
        <v>263</v>
      </c>
      <c r="B237">
        <v>76531.109375</v>
      </c>
      <c r="C237">
        <v>76333</v>
      </c>
      <c r="D237">
        <v>73989</v>
      </c>
      <c r="E237">
        <v>76144</v>
      </c>
      <c r="F237">
        <v>74517</v>
      </c>
      <c r="G237">
        <v>74810</v>
      </c>
      <c r="H237">
        <v>78055</v>
      </c>
      <c r="I237">
        <v>76333</v>
      </c>
      <c r="J237">
        <v>76047</v>
      </c>
      <c r="L237" s="1" t="str">
        <f t="shared" si="40"/>
        <v>10JUL2023:20:00:00</v>
      </c>
      <c r="M237">
        <v>20</v>
      </c>
      <c r="N237">
        <f t="shared" si="41"/>
        <v>-198.109375</v>
      </c>
      <c r="O237">
        <f t="shared" si="42"/>
        <v>-198.109375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0.2588612351472267</v>
      </c>
      <c r="V237">
        <f t="shared" si="47"/>
        <v>20</v>
      </c>
      <c r="W237">
        <f t="shared" si="48"/>
        <v>-198.109375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3">
      <c r="A238" t="s">
        <v>264</v>
      </c>
      <c r="B238">
        <v>73892.28125</v>
      </c>
      <c r="C238">
        <v>73138</v>
      </c>
      <c r="D238">
        <v>70955</v>
      </c>
      <c r="E238">
        <v>72690</v>
      </c>
      <c r="F238">
        <v>71491</v>
      </c>
      <c r="G238">
        <v>71632</v>
      </c>
      <c r="H238">
        <v>74705</v>
      </c>
      <c r="I238">
        <v>73138</v>
      </c>
      <c r="J238">
        <v>72856</v>
      </c>
      <c r="L238" s="1" t="str">
        <f t="shared" si="40"/>
        <v>10JUL2023:21:00:00</v>
      </c>
      <c r="M238">
        <v>21</v>
      </c>
      <c r="N238">
        <f t="shared" si="41"/>
        <v>-754.28125</v>
      </c>
      <c r="O238">
        <f t="shared" si="42"/>
        <v>-754.28125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1.0207849009939722</v>
      </c>
      <c r="V238">
        <f t="shared" si="47"/>
        <v>21</v>
      </c>
      <c r="W238">
        <f t="shared" si="48"/>
        <v>-754.28125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3">
      <c r="A239" t="s">
        <v>265</v>
      </c>
      <c r="B239">
        <v>72299.085938000004</v>
      </c>
      <c r="C239">
        <v>70626</v>
      </c>
      <c r="D239">
        <v>68989</v>
      </c>
      <c r="E239">
        <v>70281</v>
      </c>
      <c r="F239">
        <v>69164</v>
      </c>
      <c r="G239">
        <v>69294</v>
      </c>
      <c r="H239">
        <v>72118</v>
      </c>
      <c r="I239">
        <v>70626</v>
      </c>
      <c r="J239">
        <v>70467</v>
      </c>
      <c r="L239" s="1" t="str">
        <f t="shared" si="40"/>
        <v>10JUL2023:22:00:00</v>
      </c>
      <c r="M239">
        <v>22</v>
      </c>
      <c r="N239">
        <f t="shared" si="41"/>
        <v>-1673.0859380000038</v>
      </c>
      <c r="O239">
        <f t="shared" si="42"/>
        <v>-1673.0859380000038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2.3141176908304995</v>
      </c>
      <c r="V239">
        <f t="shared" si="47"/>
        <v>22</v>
      </c>
      <c r="W239">
        <f t="shared" si="48"/>
        <v>-1673.0859380000038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3">
      <c r="A240" t="s">
        <v>266</v>
      </c>
      <c r="B240">
        <v>68937.203125</v>
      </c>
      <c r="C240">
        <v>66787</v>
      </c>
      <c r="D240">
        <v>65315</v>
      </c>
      <c r="E240">
        <v>66256</v>
      </c>
      <c r="F240">
        <v>65348</v>
      </c>
      <c r="G240">
        <v>65477</v>
      </c>
      <c r="H240">
        <v>68139</v>
      </c>
      <c r="I240">
        <v>66787</v>
      </c>
      <c r="J240">
        <v>66623</v>
      </c>
      <c r="L240" s="1" t="str">
        <f t="shared" si="40"/>
        <v>10JUL2023:23:00:00</v>
      </c>
      <c r="M240">
        <v>23</v>
      </c>
      <c r="N240">
        <f t="shared" si="41"/>
        <v>-2150.203125</v>
      </c>
      <c r="O240">
        <f t="shared" si="42"/>
        <v>-2150.203125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3.1190750821456392</v>
      </c>
      <c r="V240">
        <f t="shared" si="47"/>
        <v>23</v>
      </c>
      <c r="W240">
        <f t="shared" si="48"/>
        <v>-2150.203125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3">
      <c r="A241" t="s">
        <v>267</v>
      </c>
      <c r="B241">
        <v>64827.476562999997</v>
      </c>
      <c r="C241">
        <v>62634</v>
      </c>
      <c r="D241">
        <v>61292</v>
      </c>
      <c r="E241">
        <v>61565</v>
      </c>
      <c r="F241">
        <v>61190</v>
      </c>
      <c r="G241">
        <v>61302</v>
      </c>
      <c r="H241">
        <v>63792</v>
      </c>
      <c r="I241">
        <v>62634</v>
      </c>
      <c r="J241">
        <v>62435</v>
      </c>
      <c r="L241" s="1" t="str">
        <f t="shared" si="40"/>
        <v>11JUL2023:00:00:00</v>
      </c>
      <c r="M241">
        <v>24</v>
      </c>
      <c r="N241">
        <f t="shared" si="41"/>
        <v>-2193.4765629999965</v>
      </c>
      <c r="O241">
        <f t="shared" si="42"/>
        <v>-2193.4765629999965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3.383559995379974</v>
      </c>
      <c r="V241">
        <f t="shared" si="47"/>
        <v>24</v>
      </c>
      <c r="W241">
        <f t="shared" si="48"/>
        <v>-2193.4765629999965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3">
      <c r="A242" t="s">
        <v>268</v>
      </c>
      <c r="B242">
        <v>60920.46875</v>
      </c>
      <c r="C242">
        <v>59245</v>
      </c>
      <c r="D242">
        <v>57856</v>
      </c>
      <c r="E242">
        <v>58292</v>
      </c>
      <c r="F242">
        <v>57888</v>
      </c>
      <c r="G242">
        <v>58353</v>
      </c>
      <c r="H242">
        <v>59245</v>
      </c>
      <c r="I242">
        <v>58487</v>
      </c>
      <c r="J242">
        <v>58515</v>
      </c>
      <c r="L242" s="1" t="str">
        <f t="shared" si="40"/>
        <v>11JUL2023:01:00:00</v>
      </c>
      <c r="M242">
        <v>1</v>
      </c>
      <c r="N242">
        <f t="shared" si="41"/>
        <v>-1675.46875</v>
      </c>
      <c r="O242">
        <f t="shared" si="42"/>
        <v>-1675.46875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2.7502558407349746</v>
      </c>
      <c r="V242">
        <f t="shared" si="47"/>
        <v>1</v>
      </c>
      <c r="W242">
        <f t="shared" si="48"/>
        <v>-1675.46875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3">
      <c r="A243" t="s">
        <v>269</v>
      </c>
      <c r="B243">
        <v>57770.277344000002</v>
      </c>
      <c r="C243">
        <v>56012</v>
      </c>
      <c r="D243">
        <v>54904</v>
      </c>
      <c r="E243">
        <v>55290</v>
      </c>
      <c r="F243">
        <v>54869</v>
      </c>
      <c r="G243">
        <v>55264</v>
      </c>
      <c r="H243">
        <v>56012</v>
      </c>
      <c r="I243">
        <v>55431</v>
      </c>
      <c r="J243">
        <v>55427</v>
      </c>
      <c r="L243" s="1" t="str">
        <f t="shared" si="40"/>
        <v>11JUL2023:02:00:00</v>
      </c>
      <c r="M243">
        <v>2</v>
      </c>
      <c r="N243">
        <f t="shared" si="41"/>
        <v>-1758.2773440000019</v>
      </c>
      <c r="O243">
        <f t="shared" si="42"/>
        <v>-1758.2773440000019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3.0435674274681594</v>
      </c>
      <c r="V243">
        <f t="shared" si="47"/>
        <v>2</v>
      </c>
      <c r="W243">
        <f t="shared" si="48"/>
        <v>-1758.2773440000019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3">
      <c r="A244" t="s">
        <v>270</v>
      </c>
      <c r="B244">
        <v>55246.753905999998</v>
      </c>
      <c r="C244">
        <v>53663</v>
      </c>
      <c r="D244">
        <v>52889</v>
      </c>
      <c r="E244">
        <v>53164</v>
      </c>
      <c r="F244">
        <v>52681</v>
      </c>
      <c r="G244">
        <v>53062</v>
      </c>
      <c r="H244">
        <v>53663</v>
      </c>
      <c r="I244">
        <v>53319</v>
      </c>
      <c r="J244">
        <v>53247</v>
      </c>
      <c r="L244" s="1" t="str">
        <f t="shared" si="40"/>
        <v>11JUL2023:03:00:00</v>
      </c>
      <c r="M244">
        <v>3</v>
      </c>
      <c r="N244">
        <f t="shared" si="41"/>
        <v>-1583.7539059999981</v>
      </c>
      <c r="O244">
        <f t="shared" si="42"/>
        <v>-1583.7539059999981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2.8666913330232724</v>
      </c>
      <c r="V244">
        <f t="shared" si="47"/>
        <v>3</v>
      </c>
      <c r="W244">
        <f t="shared" si="48"/>
        <v>-1583.7539059999981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3">
      <c r="A245" t="s">
        <v>271</v>
      </c>
      <c r="B245">
        <v>53732.632812999997</v>
      </c>
      <c r="C245">
        <v>52098</v>
      </c>
      <c r="D245">
        <v>51465</v>
      </c>
      <c r="E245">
        <v>51643</v>
      </c>
      <c r="F245">
        <v>51292</v>
      </c>
      <c r="G245">
        <v>51666</v>
      </c>
      <c r="H245">
        <v>52098</v>
      </c>
      <c r="I245">
        <v>51912</v>
      </c>
      <c r="J245">
        <v>51792</v>
      </c>
      <c r="L245" s="1" t="str">
        <f t="shared" si="40"/>
        <v>11JUL2023:04:00:00</v>
      </c>
      <c r="M245">
        <v>4</v>
      </c>
      <c r="N245">
        <f t="shared" si="41"/>
        <v>-1634.6328129999965</v>
      </c>
      <c r="O245">
        <f t="shared" si="42"/>
        <v>-1634.6328129999965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3.0421602803064505</v>
      </c>
      <c r="V245">
        <f t="shared" si="47"/>
        <v>4</v>
      </c>
      <c r="W245">
        <f t="shared" si="48"/>
        <v>-1634.6328129999965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3">
      <c r="A246" t="s">
        <v>272</v>
      </c>
      <c r="B246">
        <v>53186.558594000002</v>
      </c>
      <c r="C246">
        <v>51306</v>
      </c>
      <c r="D246">
        <v>51006</v>
      </c>
      <c r="E246">
        <v>50950</v>
      </c>
      <c r="F246">
        <v>50622</v>
      </c>
      <c r="G246">
        <v>51031</v>
      </c>
      <c r="H246">
        <v>51306</v>
      </c>
      <c r="I246">
        <v>51283</v>
      </c>
      <c r="J246">
        <v>51143</v>
      </c>
      <c r="L246" s="1" t="str">
        <f t="shared" si="40"/>
        <v>11JUL2023:05:00:00</v>
      </c>
      <c r="M246">
        <v>5</v>
      </c>
      <c r="N246">
        <f t="shared" si="41"/>
        <v>-1880.5585940000019</v>
      </c>
      <c r="O246">
        <f t="shared" si="42"/>
        <v>-1880.5585940000019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3.5357779177917119</v>
      </c>
      <c r="V246">
        <f t="shared" si="47"/>
        <v>5</v>
      </c>
      <c r="W246">
        <f t="shared" si="48"/>
        <v>-1880.5585940000019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3">
      <c r="A247" t="s">
        <v>273</v>
      </c>
      <c r="B247">
        <v>53948.007812999997</v>
      </c>
      <c r="C247">
        <v>51594</v>
      </c>
      <c r="D247">
        <v>51466</v>
      </c>
      <c r="E247">
        <v>51594</v>
      </c>
      <c r="F247">
        <v>51118</v>
      </c>
      <c r="G247">
        <v>51489</v>
      </c>
      <c r="H247">
        <v>51594</v>
      </c>
      <c r="I247">
        <v>51611</v>
      </c>
      <c r="J247">
        <v>51515</v>
      </c>
      <c r="L247" s="1" t="str">
        <f t="shared" si="40"/>
        <v>11JUL2023:06:00:00</v>
      </c>
      <c r="M247">
        <v>6</v>
      </c>
      <c r="N247">
        <f t="shared" si="41"/>
        <v>-2354.0078129999965</v>
      </c>
      <c r="O247">
        <f t="shared" si="42"/>
        <v>-2354.0078129999965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4.363474961225065</v>
      </c>
      <c r="V247">
        <f t="shared" si="47"/>
        <v>6</v>
      </c>
      <c r="W247">
        <f t="shared" si="48"/>
        <v>-2354.0078129999965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3">
      <c r="A248" t="s">
        <v>274</v>
      </c>
      <c r="B248">
        <v>55004.964844000002</v>
      </c>
      <c r="C248">
        <v>52263</v>
      </c>
      <c r="D248">
        <v>52402</v>
      </c>
      <c r="E248">
        <v>52774</v>
      </c>
      <c r="F248">
        <v>52085</v>
      </c>
      <c r="G248">
        <v>52411</v>
      </c>
      <c r="H248">
        <v>52263</v>
      </c>
      <c r="I248">
        <v>52336</v>
      </c>
      <c r="J248">
        <v>52310</v>
      </c>
      <c r="L248" s="1" t="str">
        <f t="shared" si="40"/>
        <v>11JUL2023:07:00:00</v>
      </c>
      <c r="M248">
        <v>7</v>
      </c>
      <c r="N248">
        <f t="shared" si="41"/>
        <v>-2741.9648440000019</v>
      </c>
      <c r="O248">
        <f t="shared" si="42"/>
        <v>-2741.9648440000019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4.9849406354072023</v>
      </c>
      <c r="V248">
        <f t="shared" si="47"/>
        <v>7</v>
      </c>
      <c r="W248">
        <f t="shared" si="48"/>
        <v>-2741.9648440000019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3">
      <c r="A249" t="s">
        <v>275</v>
      </c>
      <c r="B249">
        <v>55507.863280999998</v>
      </c>
      <c r="C249">
        <v>53096</v>
      </c>
      <c r="D249">
        <v>53643</v>
      </c>
      <c r="E249">
        <v>53821</v>
      </c>
      <c r="F249">
        <v>52895</v>
      </c>
      <c r="G249">
        <v>53222</v>
      </c>
      <c r="H249">
        <v>53096</v>
      </c>
      <c r="I249">
        <v>52958</v>
      </c>
      <c r="J249">
        <v>53156</v>
      </c>
      <c r="L249" s="1" t="str">
        <f t="shared" si="40"/>
        <v>11JUL2023:08:00:00</v>
      </c>
      <c r="M249">
        <v>8</v>
      </c>
      <c r="N249">
        <f t="shared" si="41"/>
        <v>-2411.8632809999981</v>
      </c>
      <c r="O249">
        <f t="shared" si="42"/>
        <v>-2411.8632809999981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4.345083990695719</v>
      </c>
      <c r="V249">
        <f t="shared" si="47"/>
        <v>8</v>
      </c>
      <c r="W249">
        <f t="shared" si="48"/>
        <v>-2411.8632809999981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3">
      <c r="A250" t="s">
        <v>276</v>
      </c>
      <c r="B250">
        <v>57110.945312999997</v>
      </c>
      <c r="C250">
        <v>56029</v>
      </c>
      <c r="D250">
        <v>55996</v>
      </c>
      <c r="E250">
        <v>55921</v>
      </c>
      <c r="F250">
        <v>55383</v>
      </c>
      <c r="G250">
        <v>55776</v>
      </c>
      <c r="H250">
        <v>56029</v>
      </c>
      <c r="I250">
        <v>55877</v>
      </c>
      <c r="J250">
        <v>55887</v>
      </c>
      <c r="L250" s="1" t="str">
        <f t="shared" si="40"/>
        <v>11JUL2023:09:00:00</v>
      </c>
      <c r="M250">
        <v>9</v>
      </c>
      <c r="N250">
        <f t="shared" si="41"/>
        <v>-1081.9453129999965</v>
      </c>
      <c r="O250">
        <f t="shared" si="42"/>
        <v>-1081.9453129999965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1.8944622735104975</v>
      </c>
      <c r="V250">
        <f t="shared" si="47"/>
        <v>9</v>
      </c>
      <c r="W250">
        <f t="shared" si="48"/>
        <v>-1081.9453129999965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3">
      <c r="A251" t="s">
        <v>277</v>
      </c>
      <c r="B251">
        <v>59331.757812999997</v>
      </c>
      <c r="C251">
        <v>60085</v>
      </c>
      <c r="D251">
        <v>59055</v>
      </c>
      <c r="E251">
        <v>58952</v>
      </c>
      <c r="F251">
        <v>59026</v>
      </c>
      <c r="G251">
        <v>59380</v>
      </c>
      <c r="H251">
        <v>60085</v>
      </c>
      <c r="I251">
        <v>60269</v>
      </c>
      <c r="J251">
        <v>59758</v>
      </c>
      <c r="L251" s="1" t="str">
        <f t="shared" si="40"/>
        <v>11JUL2023:10:00:00</v>
      </c>
      <c r="M251">
        <v>10</v>
      </c>
      <c r="N251">
        <f t="shared" si="41"/>
        <v>753.24218700000347</v>
      </c>
      <c r="O251" t="str">
        <f t="shared" si="42"/>
        <v/>
      </c>
      <c r="P251">
        <f t="shared" si="43"/>
        <v>753.24218700000347</v>
      </c>
      <c r="Q251" t="str">
        <f t="shared" si="44"/>
        <v/>
      </c>
      <c r="R251">
        <f t="shared" si="45"/>
        <v>1</v>
      </c>
      <c r="S251">
        <f t="shared" si="46"/>
        <v>1.2695430150140654</v>
      </c>
      <c r="V251">
        <f t="shared" si="47"/>
        <v>10</v>
      </c>
      <c r="W251" t="str">
        <f t="shared" si="48"/>
        <v/>
      </c>
      <c r="X251">
        <f t="shared" si="49"/>
        <v>753.24218700000347</v>
      </c>
      <c r="Y251" t="str">
        <f t="shared" si="50"/>
        <v/>
      </c>
      <c r="Z251">
        <f t="shared" si="51"/>
        <v>1</v>
      </c>
    </row>
    <row r="252" spans="1:26" x14ac:dyDescent="0.3">
      <c r="A252" t="s">
        <v>278</v>
      </c>
      <c r="B252">
        <v>62492.304687999997</v>
      </c>
      <c r="C252">
        <v>64500</v>
      </c>
      <c r="D252">
        <v>62626</v>
      </c>
      <c r="E252">
        <v>62286</v>
      </c>
      <c r="F252">
        <v>63103</v>
      </c>
      <c r="G252">
        <v>63419</v>
      </c>
      <c r="H252">
        <v>64500</v>
      </c>
      <c r="I252">
        <v>65054</v>
      </c>
      <c r="J252">
        <v>64043</v>
      </c>
      <c r="L252" s="1" t="str">
        <f t="shared" si="40"/>
        <v>11JUL2023:11:00:00</v>
      </c>
      <c r="M252">
        <v>11</v>
      </c>
      <c r="N252">
        <f t="shared" si="41"/>
        <v>2007.6953120000035</v>
      </c>
      <c r="O252" t="str">
        <f t="shared" si="42"/>
        <v/>
      </c>
      <c r="P252">
        <f t="shared" si="43"/>
        <v>2007.6953120000035</v>
      </c>
      <c r="Q252" t="str">
        <f t="shared" si="44"/>
        <v/>
      </c>
      <c r="R252">
        <f t="shared" si="45"/>
        <v>1</v>
      </c>
      <c r="S252">
        <f t="shared" si="46"/>
        <v>3.2127080638546661</v>
      </c>
      <c r="V252">
        <f t="shared" si="47"/>
        <v>11</v>
      </c>
      <c r="W252" t="str">
        <f t="shared" si="48"/>
        <v/>
      </c>
      <c r="X252">
        <f t="shared" si="49"/>
        <v>2007.6953120000035</v>
      </c>
      <c r="Y252" t="str">
        <f t="shared" si="50"/>
        <v/>
      </c>
      <c r="Z252">
        <f t="shared" si="51"/>
        <v>1</v>
      </c>
    </row>
    <row r="253" spans="1:26" x14ac:dyDescent="0.3">
      <c r="A253" t="s">
        <v>279</v>
      </c>
      <c r="B253">
        <v>65353.753905999998</v>
      </c>
      <c r="C253">
        <v>69041</v>
      </c>
      <c r="D253">
        <v>66335</v>
      </c>
      <c r="E253">
        <v>66031</v>
      </c>
      <c r="F253">
        <v>67165</v>
      </c>
      <c r="G253">
        <v>67551</v>
      </c>
      <c r="H253">
        <v>69041</v>
      </c>
      <c r="I253">
        <v>69657</v>
      </c>
      <c r="J253">
        <v>68348</v>
      </c>
      <c r="L253" s="1" t="str">
        <f t="shared" si="40"/>
        <v>11JUL2023:12:00:00</v>
      </c>
      <c r="M253">
        <v>12</v>
      </c>
      <c r="N253">
        <f t="shared" si="41"/>
        <v>3687.2460940000019</v>
      </c>
      <c r="O253" t="str">
        <f t="shared" si="42"/>
        <v/>
      </c>
      <c r="P253">
        <f t="shared" si="43"/>
        <v>3687.2460940000019</v>
      </c>
      <c r="Q253" t="str">
        <f t="shared" si="44"/>
        <v/>
      </c>
      <c r="R253">
        <f t="shared" si="45"/>
        <v>1</v>
      </c>
      <c r="S253">
        <f t="shared" si="46"/>
        <v>5.6419805651921138</v>
      </c>
      <c r="V253">
        <f t="shared" si="47"/>
        <v>12</v>
      </c>
      <c r="W253" t="str">
        <f t="shared" si="48"/>
        <v/>
      </c>
      <c r="X253">
        <f t="shared" si="49"/>
        <v>3687.2460940000019</v>
      </c>
      <c r="Y253" t="str">
        <f t="shared" si="50"/>
        <v/>
      </c>
      <c r="Z253">
        <f t="shared" si="51"/>
        <v>1</v>
      </c>
    </row>
    <row r="254" spans="1:26" x14ac:dyDescent="0.3">
      <c r="A254" t="s">
        <v>280</v>
      </c>
      <c r="B254">
        <v>68530.882813000004</v>
      </c>
      <c r="C254">
        <v>73545</v>
      </c>
      <c r="D254">
        <v>69876</v>
      </c>
      <c r="E254">
        <v>69838</v>
      </c>
      <c r="F254">
        <v>71024</v>
      </c>
      <c r="G254">
        <v>71520</v>
      </c>
      <c r="H254">
        <v>73545</v>
      </c>
      <c r="I254">
        <v>73851</v>
      </c>
      <c r="J254">
        <v>72449</v>
      </c>
      <c r="L254" s="1" t="str">
        <f t="shared" si="40"/>
        <v>11JUL2023:13:00:00</v>
      </c>
      <c r="M254">
        <v>13</v>
      </c>
      <c r="N254">
        <f t="shared" si="41"/>
        <v>5014.1171869999962</v>
      </c>
      <c r="O254" t="str">
        <f t="shared" si="42"/>
        <v/>
      </c>
      <c r="P254">
        <f t="shared" si="43"/>
        <v>5014.1171869999962</v>
      </c>
      <c r="Q254" t="str">
        <f t="shared" si="44"/>
        <v/>
      </c>
      <c r="R254">
        <f t="shared" si="45"/>
        <v>1</v>
      </c>
      <c r="S254">
        <f t="shared" si="46"/>
        <v>7.3165804688114138</v>
      </c>
      <c r="V254">
        <f t="shared" si="47"/>
        <v>13</v>
      </c>
      <c r="W254" t="str">
        <f t="shared" si="48"/>
        <v/>
      </c>
      <c r="X254">
        <f t="shared" si="49"/>
        <v>5014.1171869999962</v>
      </c>
      <c r="Y254" t="str">
        <f t="shared" si="50"/>
        <v/>
      </c>
      <c r="Z254">
        <f t="shared" si="51"/>
        <v>1</v>
      </c>
    </row>
    <row r="255" spans="1:26" x14ac:dyDescent="0.3">
      <c r="A255" t="s">
        <v>281</v>
      </c>
      <c r="B255">
        <v>71784.953125</v>
      </c>
      <c r="C255">
        <v>77195</v>
      </c>
      <c r="D255">
        <v>73059</v>
      </c>
      <c r="E255">
        <v>73342</v>
      </c>
      <c r="F255">
        <v>74178</v>
      </c>
      <c r="G255">
        <v>74790</v>
      </c>
      <c r="H255">
        <v>77195</v>
      </c>
      <c r="I255">
        <v>77179</v>
      </c>
      <c r="J255">
        <v>75821</v>
      </c>
      <c r="L255" s="1" t="str">
        <f t="shared" si="40"/>
        <v>11JUL2023:14:00:00</v>
      </c>
      <c r="M255">
        <v>14</v>
      </c>
      <c r="N255">
        <f t="shared" si="41"/>
        <v>5410.046875</v>
      </c>
      <c r="O255" t="str">
        <f t="shared" si="42"/>
        <v/>
      </c>
      <c r="P255">
        <f t="shared" si="43"/>
        <v>5410.046875</v>
      </c>
      <c r="Q255" t="str">
        <f t="shared" si="44"/>
        <v/>
      </c>
      <c r="R255">
        <f t="shared" si="45"/>
        <v>1</v>
      </c>
      <c r="S255">
        <f t="shared" si="46"/>
        <v>7.5364636173536548</v>
      </c>
      <c r="V255">
        <f t="shared" si="47"/>
        <v>14</v>
      </c>
      <c r="W255" t="str">
        <f t="shared" si="48"/>
        <v/>
      </c>
      <c r="X255">
        <f t="shared" si="49"/>
        <v>5410.046875</v>
      </c>
      <c r="Y255" t="str">
        <f t="shared" si="50"/>
        <v/>
      </c>
      <c r="Z255">
        <f t="shared" si="51"/>
        <v>1</v>
      </c>
    </row>
    <row r="256" spans="1:26" x14ac:dyDescent="0.3">
      <c r="A256" t="s">
        <v>282</v>
      </c>
      <c r="B256">
        <v>74605.398438000004</v>
      </c>
      <c r="C256">
        <v>79567</v>
      </c>
      <c r="D256">
        <v>75923</v>
      </c>
      <c r="E256">
        <v>76136</v>
      </c>
      <c r="F256">
        <v>76372</v>
      </c>
      <c r="G256">
        <v>77046</v>
      </c>
      <c r="H256">
        <v>79567</v>
      </c>
      <c r="I256">
        <v>79186</v>
      </c>
      <c r="J256">
        <v>78152</v>
      </c>
      <c r="L256" s="1" t="str">
        <f t="shared" si="40"/>
        <v>11JUL2023:15:00:00</v>
      </c>
      <c r="M256">
        <v>15</v>
      </c>
      <c r="N256">
        <f t="shared" si="41"/>
        <v>4961.6015619999962</v>
      </c>
      <c r="O256" t="str">
        <f t="shared" si="42"/>
        <v/>
      </c>
      <c r="P256">
        <f t="shared" si="43"/>
        <v>4961.6015619999962</v>
      </c>
      <c r="Q256" t="str">
        <f t="shared" si="44"/>
        <v/>
      </c>
      <c r="R256">
        <f t="shared" si="45"/>
        <v>1</v>
      </c>
      <c r="S256">
        <f t="shared" si="46"/>
        <v>6.6504591703551856</v>
      </c>
      <c r="V256">
        <f t="shared" si="47"/>
        <v>15</v>
      </c>
      <c r="W256" t="str">
        <f t="shared" si="48"/>
        <v/>
      </c>
      <c r="X256">
        <f t="shared" si="49"/>
        <v>4961.6015619999962</v>
      </c>
      <c r="Y256" t="str">
        <f t="shared" si="50"/>
        <v/>
      </c>
      <c r="Z256">
        <f t="shared" si="51"/>
        <v>1</v>
      </c>
    </row>
    <row r="257" spans="1:26" x14ac:dyDescent="0.3">
      <c r="A257" t="s">
        <v>283</v>
      </c>
      <c r="B257">
        <v>76690.851563000004</v>
      </c>
      <c r="C257">
        <v>80513</v>
      </c>
      <c r="D257">
        <v>77706</v>
      </c>
      <c r="E257">
        <v>78466</v>
      </c>
      <c r="F257">
        <v>77449</v>
      </c>
      <c r="G257">
        <v>78243</v>
      </c>
      <c r="H257">
        <v>80513</v>
      </c>
      <c r="I257">
        <v>79708</v>
      </c>
      <c r="J257">
        <v>79177</v>
      </c>
      <c r="L257" s="1" t="str">
        <f t="shared" si="40"/>
        <v>11JUL2023:16:00:00</v>
      </c>
      <c r="M257">
        <v>16</v>
      </c>
      <c r="N257">
        <f t="shared" si="41"/>
        <v>3822.1484369999962</v>
      </c>
      <c r="O257" t="str">
        <f t="shared" si="42"/>
        <v/>
      </c>
      <c r="P257">
        <f t="shared" si="43"/>
        <v>3822.1484369999962</v>
      </c>
      <c r="Q257" t="str">
        <f t="shared" si="44"/>
        <v/>
      </c>
      <c r="R257">
        <f t="shared" si="45"/>
        <v>1</v>
      </c>
      <c r="S257">
        <f t="shared" si="46"/>
        <v>4.9838388270603273</v>
      </c>
      <c r="V257">
        <f t="shared" si="47"/>
        <v>16</v>
      </c>
      <c r="W257" t="str">
        <f t="shared" si="48"/>
        <v/>
      </c>
      <c r="X257">
        <f t="shared" si="49"/>
        <v>3822.1484369999962</v>
      </c>
      <c r="Y257" t="str">
        <f t="shared" si="50"/>
        <v/>
      </c>
      <c r="Z257">
        <f t="shared" si="51"/>
        <v>1</v>
      </c>
    </row>
    <row r="258" spans="1:26" x14ac:dyDescent="0.3">
      <c r="A258" t="s">
        <v>284</v>
      </c>
      <c r="B258">
        <v>78587.867188000004</v>
      </c>
      <c r="C258">
        <v>80893</v>
      </c>
      <c r="D258">
        <v>78625</v>
      </c>
      <c r="E258">
        <v>79869</v>
      </c>
      <c r="F258">
        <v>78147</v>
      </c>
      <c r="G258">
        <v>78997</v>
      </c>
      <c r="H258">
        <v>80893</v>
      </c>
      <c r="I258">
        <v>79450</v>
      </c>
      <c r="J258">
        <v>79542</v>
      </c>
      <c r="L258" s="1" t="str">
        <f t="shared" si="40"/>
        <v>11JUL2023:17:00:00</v>
      </c>
      <c r="M258">
        <v>17</v>
      </c>
      <c r="N258">
        <f t="shared" si="41"/>
        <v>2305.1328119999962</v>
      </c>
      <c r="O258" t="str">
        <f t="shared" si="42"/>
        <v/>
      </c>
      <c r="P258">
        <f t="shared" si="43"/>
        <v>2305.1328119999962</v>
      </c>
      <c r="Q258" t="str">
        <f t="shared" si="44"/>
        <v/>
      </c>
      <c r="R258">
        <f t="shared" si="45"/>
        <v>1</v>
      </c>
      <c r="S258">
        <f t="shared" si="46"/>
        <v>2.9331917183674112</v>
      </c>
      <c r="V258">
        <f t="shared" si="47"/>
        <v>17</v>
      </c>
      <c r="W258" t="str">
        <f t="shared" si="48"/>
        <v/>
      </c>
      <c r="X258">
        <f t="shared" si="49"/>
        <v>2305.1328119999962</v>
      </c>
      <c r="Y258" t="str">
        <f t="shared" si="50"/>
        <v/>
      </c>
      <c r="Z258">
        <f t="shared" si="51"/>
        <v>1</v>
      </c>
    </row>
    <row r="259" spans="1:26" x14ac:dyDescent="0.3">
      <c r="A259" t="s">
        <v>285</v>
      </c>
      <c r="B259">
        <v>78803.679688000004</v>
      </c>
      <c r="C259">
        <v>80177</v>
      </c>
      <c r="D259">
        <v>78788</v>
      </c>
      <c r="E259">
        <v>80264</v>
      </c>
      <c r="F259">
        <v>77709</v>
      </c>
      <c r="G259">
        <v>78669</v>
      </c>
      <c r="H259">
        <v>80177</v>
      </c>
      <c r="I259">
        <v>78083</v>
      </c>
      <c r="J259">
        <v>78873</v>
      </c>
      <c r="L259" s="1" t="str">
        <f t="shared" ref="L259:L322" si="52">A259</f>
        <v>11JUL2023:18:00:00</v>
      </c>
      <c r="M259">
        <v>18</v>
      </c>
      <c r="N259">
        <f t="shared" ref="N259:N289" si="53">C259-B259</f>
        <v>1373.3203119999962</v>
      </c>
      <c r="O259" t="str">
        <f t="shared" ref="O259:O322" si="54">IF(N259&lt;0,N259,"")</f>
        <v/>
      </c>
      <c r="P259">
        <f t="shared" ref="P259:P322" si="55">IF(N259&gt;0,N259,"")</f>
        <v>1373.3203119999962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1.7427108955282977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1373.3203119999962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3">
      <c r="A260" t="s">
        <v>286</v>
      </c>
      <c r="B260">
        <v>78064.796875</v>
      </c>
      <c r="C260">
        <v>78755</v>
      </c>
      <c r="D260">
        <v>77531</v>
      </c>
      <c r="E260">
        <v>79070</v>
      </c>
      <c r="F260">
        <v>76388</v>
      </c>
      <c r="G260">
        <v>77392</v>
      </c>
      <c r="H260">
        <v>78755</v>
      </c>
      <c r="I260">
        <v>76052</v>
      </c>
      <c r="J260">
        <v>77326</v>
      </c>
      <c r="L260" s="1" t="str">
        <f t="shared" si="52"/>
        <v>11JUL2023:19:00:00</v>
      </c>
      <c r="M260">
        <v>19</v>
      </c>
      <c r="N260">
        <f t="shared" si="53"/>
        <v>690.203125</v>
      </c>
      <c r="O260" t="str">
        <f t="shared" si="54"/>
        <v/>
      </c>
      <c r="P260">
        <f t="shared" si="55"/>
        <v>690.203125</v>
      </c>
      <c r="Q260" t="str">
        <f t="shared" si="56"/>
        <v/>
      </c>
      <c r="R260">
        <f t="shared" si="57"/>
        <v>1</v>
      </c>
      <c r="S260">
        <f t="shared" si="58"/>
        <v>0.88414131930065298</v>
      </c>
      <c r="V260">
        <f t="shared" si="59"/>
        <v>19</v>
      </c>
      <c r="W260" t="str">
        <f t="shared" si="60"/>
        <v/>
      </c>
      <c r="X260">
        <f t="shared" si="61"/>
        <v>690.203125</v>
      </c>
      <c r="Y260" t="str">
        <f t="shared" si="62"/>
        <v/>
      </c>
      <c r="Z260">
        <f t="shared" si="63"/>
        <v>1</v>
      </c>
    </row>
    <row r="261" spans="1:26" x14ac:dyDescent="0.3">
      <c r="A261" t="s">
        <v>287</v>
      </c>
      <c r="B261">
        <v>76060.671875</v>
      </c>
      <c r="C261">
        <v>76130</v>
      </c>
      <c r="D261">
        <v>75065</v>
      </c>
      <c r="E261">
        <v>76309</v>
      </c>
      <c r="F261">
        <v>73945</v>
      </c>
      <c r="G261">
        <v>74981</v>
      </c>
      <c r="H261">
        <v>76130</v>
      </c>
      <c r="I261">
        <v>73385</v>
      </c>
      <c r="J261">
        <v>74760</v>
      </c>
      <c r="L261" s="1" t="str">
        <f t="shared" si="52"/>
        <v>11JUL2023:20:00:00</v>
      </c>
      <c r="M261">
        <v>20</v>
      </c>
      <c r="N261">
        <f t="shared" si="53"/>
        <v>69.328125</v>
      </c>
      <c r="O261" t="str">
        <f t="shared" si="54"/>
        <v/>
      </c>
      <c r="P261">
        <f t="shared" si="55"/>
        <v>69.328125</v>
      </c>
      <c r="Q261" t="str">
        <f t="shared" si="56"/>
        <v/>
      </c>
      <c r="R261">
        <f t="shared" si="57"/>
        <v>1</v>
      </c>
      <c r="S261">
        <f t="shared" si="58"/>
        <v>9.1148452006755296E-2</v>
      </c>
      <c r="V261">
        <f t="shared" si="59"/>
        <v>20</v>
      </c>
      <c r="W261" t="str">
        <f t="shared" si="60"/>
        <v/>
      </c>
      <c r="X261">
        <f t="shared" si="61"/>
        <v>69.328125</v>
      </c>
      <c r="Y261" t="str">
        <f t="shared" si="62"/>
        <v/>
      </c>
      <c r="Z261">
        <f t="shared" si="63"/>
        <v>1</v>
      </c>
    </row>
    <row r="262" spans="1:26" x14ac:dyDescent="0.3">
      <c r="A262" t="s">
        <v>288</v>
      </c>
      <c r="B262">
        <v>73129.5625</v>
      </c>
      <c r="C262">
        <v>73171</v>
      </c>
      <c r="D262">
        <v>71777</v>
      </c>
      <c r="E262">
        <v>72690</v>
      </c>
      <c r="F262">
        <v>71169</v>
      </c>
      <c r="G262">
        <v>72098</v>
      </c>
      <c r="H262">
        <v>73171</v>
      </c>
      <c r="I262">
        <v>70818</v>
      </c>
      <c r="J262">
        <v>71879</v>
      </c>
      <c r="L262" s="1" t="str">
        <f t="shared" si="52"/>
        <v>11JUL2023:21:00:00</v>
      </c>
      <c r="M262">
        <v>21</v>
      </c>
      <c r="N262">
        <f t="shared" si="53"/>
        <v>41.4375</v>
      </c>
      <c r="O262" t="str">
        <f t="shared" si="54"/>
        <v/>
      </c>
      <c r="P262">
        <f t="shared" si="55"/>
        <v>41.4375</v>
      </c>
      <c r="Q262" t="str">
        <f t="shared" si="56"/>
        <v/>
      </c>
      <c r="R262">
        <f t="shared" si="57"/>
        <v>1</v>
      </c>
      <c r="S262">
        <f t="shared" si="58"/>
        <v>5.6663131274715339E-2</v>
      </c>
      <c r="V262">
        <f t="shared" si="59"/>
        <v>21</v>
      </c>
      <c r="W262" t="str">
        <f t="shared" si="60"/>
        <v/>
      </c>
      <c r="X262">
        <f t="shared" si="61"/>
        <v>41.4375</v>
      </c>
      <c r="Y262" t="str">
        <f t="shared" si="62"/>
        <v/>
      </c>
      <c r="Z262">
        <f t="shared" si="63"/>
        <v>1</v>
      </c>
    </row>
    <row r="263" spans="1:26" x14ac:dyDescent="0.3">
      <c r="A263" t="s">
        <v>289</v>
      </c>
      <c r="B263">
        <v>71476.734375</v>
      </c>
      <c r="C263">
        <v>70819</v>
      </c>
      <c r="D263">
        <v>69537</v>
      </c>
      <c r="E263">
        <v>70002</v>
      </c>
      <c r="F263">
        <v>69029</v>
      </c>
      <c r="G263">
        <v>69869</v>
      </c>
      <c r="H263">
        <v>70819</v>
      </c>
      <c r="I263">
        <v>68637</v>
      </c>
      <c r="J263">
        <v>69634</v>
      </c>
      <c r="L263" s="1" t="str">
        <f t="shared" si="52"/>
        <v>11JUL2023:22:00:00</v>
      </c>
      <c r="M263">
        <v>22</v>
      </c>
      <c r="N263">
        <f t="shared" si="53"/>
        <v>-657.734375</v>
      </c>
      <c r="O263">
        <f t="shared" si="54"/>
        <v>-657.734375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0.92020764623803508</v>
      </c>
      <c r="V263">
        <f t="shared" si="59"/>
        <v>22</v>
      </c>
      <c r="W263">
        <f t="shared" si="60"/>
        <v>-657.734375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3">
      <c r="A264" t="s">
        <v>290</v>
      </c>
      <c r="B264">
        <v>67941.945313000004</v>
      </c>
      <c r="C264">
        <v>67148</v>
      </c>
      <c r="D264">
        <v>65950</v>
      </c>
      <c r="E264">
        <v>65960</v>
      </c>
      <c r="F264">
        <v>65377</v>
      </c>
      <c r="G264">
        <v>66090</v>
      </c>
      <c r="H264">
        <v>67148</v>
      </c>
      <c r="I264">
        <v>65170</v>
      </c>
      <c r="J264">
        <v>66032</v>
      </c>
      <c r="L264" s="1" t="str">
        <f t="shared" si="52"/>
        <v>11JUL2023:23:00:00</v>
      </c>
      <c r="M264">
        <v>23</v>
      </c>
      <c r="N264">
        <f t="shared" si="53"/>
        <v>-793.94531300000381</v>
      </c>
      <c r="O264">
        <f t="shared" si="54"/>
        <v>-793.94531300000381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1.1685642931511566</v>
      </c>
      <c r="V264">
        <f t="shared" si="59"/>
        <v>23</v>
      </c>
      <c r="W264">
        <f t="shared" si="60"/>
        <v>-793.94531300000381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3">
      <c r="A265" t="s">
        <v>291</v>
      </c>
      <c r="B265">
        <v>63902.488280999998</v>
      </c>
      <c r="C265">
        <v>63193</v>
      </c>
      <c r="D265">
        <v>61779</v>
      </c>
      <c r="E265">
        <v>61521</v>
      </c>
      <c r="F265">
        <v>61468</v>
      </c>
      <c r="G265">
        <v>62048</v>
      </c>
      <c r="H265">
        <v>63193</v>
      </c>
      <c r="I265">
        <v>61473</v>
      </c>
      <c r="J265">
        <v>62107</v>
      </c>
      <c r="L265" s="1" t="str">
        <f t="shared" si="52"/>
        <v>12JUL2023:00:00:00</v>
      </c>
      <c r="M265">
        <v>24</v>
      </c>
      <c r="N265">
        <f t="shared" si="53"/>
        <v>-709.4882809999981</v>
      </c>
      <c r="O265">
        <f t="shared" si="54"/>
        <v>-709.4882809999981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1.1102670648444044</v>
      </c>
      <c r="V265">
        <f t="shared" si="59"/>
        <v>24</v>
      </c>
      <c r="W265">
        <f t="shared" si="60"/>
        <v>-709.4882809999981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3">
      <c r="A266" t="s">
        <v>292</v>
      </c>
      <c r="B266">
        <v>60206.363280999998</v>
      </c>
      <c r="C266">
        <v>60954</v>
      </c>
      <c r="D266">
        <v>59153</v>
      </c>
      <c r="E266">
        <v>59174</v>
      </c>
      <c r="F266">
        <v>59771</v>
      </c>
      <c r="G266">
        <v>60048</v>
      </c>
      <c r="H266">
        <v>60954</v>
      </c>
      <c r="I266">
        <v>60810</v>
      </c>
      <c r="J266">
        <v>60342</v>
      </c>
      <c r="L266" s="1" t="str">
        <f t="shared" si="52"/>
        <v>12JUL2023:01:00:00</v>
      </c>
      <c r="M266">
        <v>1</v>
      </c>
      <c r="N266">
        <f t="shared" si="53"/>
        <v>747.6367190000019</v>
      </c>
      <c r="O266" t="str">
        <f t="shared" si="54"/>
        <v/>
      </c>
      <c r="P266">
        <f t="shared" si="55"/>
        <v>747.6367190000019</v>
      </c>
      <c r="Q266" t="str">
        <f t="shared" si="56"/>
        <v/>
      </c>
      <c r="R266">
        <f t="shared" si="57"/>
        <v>1</v>
      </c>
      <c r="S266">
        <f t="shared" si="58"/>
        <v>1.2417902000002417</v>
      </c>
      <c r="V266">
        <f t="shared" si="59"/>
        <v>1</v>
      </c>
      <c r="W266" t="str">
        <f t="shared" si="60"/>
        <v/>
      </c>
      <c r="X266">
        <f t="shared" si="61"/>
        <v>747.6367190000019</v>
      </c>
      <c r="Y266" t="str">
        <f t="shared" si="62"/>
        <v/>
      </c>
      <c r="Z266">
        <f t="shared" si="63"/>
        <v>1</v>
      </c>
    </row>
    <row r="267" spans="1:26" x14ac:dyDescent="0.3">
      <c r="A267" t="s">
        <v>293</v>
      </c>
      <c r="B267">
        <v>57266.074219000002</v>
      </c>
      <c r="C267">
        <v>57795</v>
      </c>
      <c r="D267">
        <v>56307</v>
      </c>
      <c r="E267">
        <v>56332</v>
      </c>
      <c r="F267">
        <v>56653</v>
      </c>
      <c r="G267">
        <v>56984</v>
      </c>
      <c r="H267">
        <v>57795</v>
      </c>
      <c r="I267">
        <v>57655</v>
      </c>
      <c r="J267">
        <v>57260</v>
      </c>
      <c r="L267" s="1" t="str">
        <f t="shared" si="52"/>
        <v>12JUL2023:02:00:00</v>
      </c>
      <c r="M267">
        <v>2</v>
      </c>
      <c r="N267">
        <f t="shared" si="53"/>
        <v>528.9257809999981</v>
      </c>
      <c r="O267" t="str">
        <f t="shared" si="54"/>
        <v/>
      </c>
      <c r="P267">
        <f t="shared" si="55"/>
        <v>528.9257809999981</v>
      </c>
      <c r="Q267" t="str">
        <f t="shared" si="56"/>
        <v/>
      </c>
      <c r="R267">
        <f t="shared" si="57"/>
        <v>1</v>
      </c>
      <c r="S267">
        <f t="shared" si="58"/>
        <v>0.92362849769874522</v>
      </c>
      <c r="V267">
        <f t="shared" si="59"/>
        <v>2</v>
      </c>
      <c r="W267" t="str">
        <f t="shared" si="60"/>
        <v/>
      </c>
      <c r="X267">
        <f t="shared" si="61"/>
        <v>528.9257809999981</v>
      </c>
      <c r="Y267" t="str">
        <f t="shared" si="62"/>
        <v/>
      </c>
      <c r="Z267">
        <f t="shared" si="63"/>
        <v>1</v>
      </c>
    </row>
    <row r="268" spans="1:26" x14ac:dyDescent="0.3">
      <c r="A268" t="s">
        <v>294</v>
      </c>
      <c r="B268">
        <v>55237.359375</v>
      </c>
      <c r="C268">
        <v>55501</v>
      </c>
      <c r="D268">
        <v>54133</v>
      </c>
      <c r="E268">
        <v>54166</v>
      </c>
      <c r="F268">
        <v>54375</v>
      </c>
      <c r="G268">
        <v>54727</v>
      </c>
      <c r="H268">
        <v>55501</v>
      </c>
      <c r="I268">
        <v>55316</v>
      </c>
      <c r="J268">
        <v>54982</v>
      </c>
      <c r="L268" s="1" t="str">
        <f t="shared" si="52"/>
        <v>12JUL2023:03:00:00</v>
      </c>
      <c r="M268">
        <v>3</v>
      </c>
      <c r="N268">
        <f t="shared" si="53"/>
        <v>263.640625</v>
      </c>
      <c r="O268" t="str">
        <f t="shared" si="54"/>
        <v/>
      </c>
      <c r="P268">
        <f t="shared" si="55"/>
        <v>263.640625</v>
      </c>
      <c r="Q268" t="str">
        <f t="shared" si="56"/>
        <v/>
      </c>
      <c r="R268">
        <f t="shared" si="57"/>
        <v>1</v>
      </c>
      <c r="S268">
        <f t="shared" si="58"/>
        <v>0.4772868000625709</v>
      </c>
      <c r="V268">
        <f t="shared" si="59"/>
        <v>3</v>
      </c>
      <c r="W268" t="str">
        <f t="shared" si="60"/>
        <v/>
      </c>
      <c r="X268">
        <f t="shared" si="61"/>
        <v>263.640625</v>
      </c>
      <c r="Y268" t="str">
        <f t="shared" si="62"/>
        <v/>
      </c>
      <c r="Z268">
        <f t="shared" si="63"/>
        <v>1</v>
      </c>
    </row>
    <row r="269" spans="1:26" x14ac:dyDescent="0.3">
      <c r="A269" t="s">
        <v>295</v>
      </c>
      <c r="B269">
        <v>53983.5625</v>
      </c>
      <c r="C269">
        <v>53794</v>
      </c>
      <c r="D269">
        <v>52641</v>
      </c>
      <c r="E269">
        <v>52684</v>
      </c>
      <c r="F269">
        <v>52877</v>
      </c>
      <c r="G269">
        <v>53245</v>
      </c>
      <c r="H269">
        <v>53794</v>
      </c>
      <c r="I269">
        <v>53701</v>
      </c>
      <c r="J269">
        <v>53389</v>
      </c>
      <c r="L269" s="1" t="str">
        <f t="shared" si="52"/>
        <v>12JUL2023:04:00:00</v>
      </c>
      <c r="M269">
        <v>4</v>
      </c>
      <c r="N269">
        <f t="shared" si="53"/>
        <v>-189.5625</v>
      </c>
      <c r="O269">
        <f t="shared" si="54"/>
        <v>-189.5625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0.35114855563672737</v>
      </c>
      <c r="V269">
        <f t="shared" si="59"/>
        <v>4</v>
      </c>
      <c r="W269">
        <f t="shared" si="60"/>
        <v>-189.5625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3">
      <c r="A270" t="s">
        <v>296</v>
      </c>
      <c r="B270">
        <v>53537.972655999998</v>
      </c>
      <c r="C270">
        <v>52841</v>
      </c>
      <c r="D270">
        <v>52150</v>
      </c>
      <c r="E270">
        <v>51907</v>
      </c>
      <c r="F270">
        <v>52103</v>
      </c>
      <c r="G270">
        <v>52448</v>
      </c>
      <c r="H270">
        <v>52841</v>
      </c>
      <c r="I270">
        <v>52835</v>
      </c>
      <c r="J270">
        <v>52588</v>
      </c>
      <c r="L270" s="1" t="str">
        <f t="shared" si="52"/>
        <v>12JUL2023:05:00:00</v>
      </c>
      <c r="M270">
        <v>5</v>
      </c>
      <c r="N270">
        <f t="shared" si="53"/>
        <v>-696.9726559999981</v>
      </c>
      <c r="O270">
        <f t="shared" si="54"/>
        <v>-696.9726559999981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1.3018286300796047</v>
      </c>
      <c r="V270">
        <f t="shared" si="59"/>
        <v>5</v>
      </c>
      <c r="W270">
        <f t="shared" si="60"/>
        <v>-696.9726559999981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3">
      <c r="A271" t="s">
        <v>297</v>
      </c>
      <c r="B271">
        <v>54245.480469000002</v>
      </c>
      <c r="C271">
        <v>52912</v>
      </c>
      <c r="D271">
        <v>52706</v>
      </c>
      <c r="E271">
        <v>52605</v>
      </c>
      <c r="F271">
        <v>52351</v>
      </c>
      <c r="G271">
        <v>52674</v>
      </c>
      <c r="H271">
        <v>52912</v>
      </c>
      <c r="I271">
        <v>53002</v>
      </c>
      <c r="J271">
        <v>52818</v>
      </c>
      <c r="L271" s="1" t="str">
        <f t="shared" si="52"/>
        <v>12JUL2023:06:00:00</v>
      </c>
      <c r="M271">
        <v>6</v>
      </c>
      <c r="N271">
        <f t="shared" si="53"/>
        <v>-1333.4804690000019</v>
      </c>
      <c r="O271">
        <f t="shared" si="54"/>
        <v>-1333.4804690000019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2.4582333080486847</v>
      </c>
      <c r="V271">
        <f t="shared" si="59"/>
        <v>6</v>
      </c>
      <c r="W271">
        <f t="shared" si="60"/>
        <v>-1333.4804690000019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3">
      <c r="A272" t="s">
        <v>298</v>
      </c>
      <c r="B272">
        <v>55148.71875</v>
      </c>
      <c r="C272">
        <v>53311</v>
      </c>
      <c r="D272">
        <v>53594</v>
      </c>
      <c r="E272">
        <v>53682</v>
      </c>
      <c r="F272">
        <v>53016</v>
      </c>
      <c r="G272">
        <v>53301</v>
      </c>
      <c r="H272">
        <v>53311</v>
      </c>
      <c r="I272">
        <v>53496</v>
      </c>
      <c r="J272">
        <v>53393</v>
      </c>
      <c r="L272" s="1" t="str">
        <f t="shared" si="52"/>
        <v>12JUL2023:07:00:00</v>
      </c>
      <c r="M272">
        <v>7</v>
      </c>
      <c r="N272">
        <f t="shared" si="53"/>
        <v>-1837.71875</v>
      </c>
      <c r="O272">
        <f t="shared" si="54"/>
        <v>-1837.71875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3.3322963645460937</v>
      </c>
      <c r="V272">
        <f t="shared" si="59"/>
        <v>7</v>
      </c>
      <c r="W272">
        <f t="shared" si="60"/>
        <v>-1837.71875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3">
      <c r="A273" t="s">
        <v>299</v>
      </c>
      <c r="B273">
        <v>55788.082030999998</v>
      </c>
      <c r="C273">
        <v>53938</v>
      </c>
      <c r="D273">
        <v>54751</v>
      </c>
      <c r="E273">
        <v>54842</v>
      </c>
      <c r="F273">
        <v>53731</v>
      </c>
      <c r="G273">
        <v>54006</v>
      </c>
      <c r="H273">
        <v>53938</v>
      </c>
      <c r="I273">
        <v>54146</v>
      </c>
      <c r="J273">
        <v>54149</v>
      </c>
      <c r="L273" s="1" t="str">
        <f t="shared" si="52"/>
        <v>12JUL2023:08:00:00</v>
      </c>
      <c r="M273">
        <v>8</v>
      </c>
      <c r="N273">
        <f t="shared" si="53"/>
        <v>-1850.0820309999981</v>
      </c>
      <c r="O273">
        <f t="shared" si="54"/>
        <v>-1850.0820309999981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3.3162674959357008</v>
      </c>
      <c r="V273">
        <f t="shared" si="59"/>
        <v>8</v>
      </c>
      <c r="W273">
        <f t="shared" si="60"/>
        <v>-1850.0820309999981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3">
      <c r="A274" t="s">
        <v>300</v>
      </c>
      <c r="B274">
        <v>58230.851562999997</v>
      </c>
      <c r="C274">
        <v>56980</v>
      </c>
      <c r="D274">
        <v>57354</v>
      </c>
      <c r="E274">
        <v>57209</v>
      </c>
      <c r="F274">
        <v>56497</v>
      </c>
      <c r="G274">
        <v>56711</v>
      </c>
      <c r="H274">
        <v>56980</v>
      </c>
      <c r="I274">
        <v>57075</v>
      </c>
      <c r="J274">
        <v>57008</v>
      </c>
      <c r="L274" s="1" t="str">
        <f t="shared" si="52"/>
        <v>12JUL2023:09:00:00</v>
      </c>
      <c r="M274">
        <v>9</v>
      </c>
      <c r="N274">
        <f t="shared" si="53"/>
        <v>-1250.8515629999965</v>
      </c>
      <c r="O274">
        <f t="shared" si="54"/>
        <v>-1250.8515629999965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2.1480907962451816</v>
      </c>
      <c r="V274">
        <f t="shared" si="59"/>
        <v>9</v>
      </c>
      <c r="W274">
        <f t="shared" si="60"/>
        <v>-1250.8515629999965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3">
      <c r="A275" t="s">
        <v>301</v>
      </c>
      <c r="B275">
        <v>61719.890625</v>
      </c>
      <c r="C275">
        <v>61436</v>
      </c>
      <c r="D275">
        <v>60746</v>
      </c>
      <c r="E275">
        <v>60434</v>
      </c>
      <c r="F275">
        <v>60458</v>
      </c>
      <c r="G275">
        <v>60595</v>
      </c>
      <c r="H275">
        <v>61436</v>
      </c>
      <c r="I275">
        <v>61301</v>
      </c>
      <c r="J275">
        <v>61076</v>
      </c>
      <c r="L275" s="1" t="str">
        <f t="shared" si="52"/>
        <v>12JUL2023:10:00:00</v>
      </c>
      <c r="M275">
        <v>10</v>
      </c>
      <c r="N275">
        <f t="shared" si="53"/>
        <v>-283.890625</v>
      </c>
      <c r="O275">
        <f t="shared" si="54"/>
        <v>-283.890625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0.45996618290345515</v>
      </c>
      <c r="V275">
        <f t="shared" si="59"/>
        <v>10</v>
      </c>
      <c r="W275">
        <f t="shared" si="60"/>
        <v>-283.890625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3">
      <c r="A276" t="s">
        <v>302</v>
      </c>
      <c r="B276">
        <v>65719.148438000004</v>
      </c>
      <c r="C276">
        <v>66249</v>
      </c>
      <c r="D276">
        <v>64513</v>
      </c>
      <c r="E276">
        <v>63845</v>
      </c>
      <c r="F276">
        <v>64825</v>
      </c>
      <c r="G276">
        <v>64879</v>
      </c>
      <c r="H276">
        <v>66249</v>
      </c>
      <c r="I276">
        <v>65913</v>
      </c>
      <c r="J276">
        <v>65522</v>
      </c>
      <c r="L276" s="1" t="str">
        <f t="shared" si="52"/>
        <v>12JUL2023:11:00:00</v>
      </c>
      <c r="M276">
        <v>11</v>
      </c>
      <c r="N276">
        <f t="shared" si="53"/>
        <v>529.85156199999619</v>
      </c>
      <c r="O276" t="str">
        <f t="shared" si="54"/>
        <v/>
      </c>
      <c r="P276">
        <f t="shared" si="55"/>
        <v>529.85156199999619</v>
      </c>
      <c r="Q276" t="str">
        <f t="shared" si="56"/>
        <v/>
      </c>
      <c r="R276">
        <f t="shared" si="57"/>
        <v>1</v>
      </c>
      <c r="S276">
        <f t="shared" si="58"/>
        <v>0.8062361953759376</v>
      </c>
      <c r="V276">
        <f t="shared" si="59"/>
        <v>11</v>
      </c>
      <c r="W276" t="str">
        <f t="shared" si="60"/>
        <v/>
      </c>
      <c r="X276">
        <f t="shared" si="61"/>
        <v>529.85156199999619</v>
      </c>
      <c r="Y276" t="str">
        <f t="shared" si="62"/>
        <v/>
      </c>
      <c r="Z276">
        <f t="shared" si="63"/>
        <v>1</v>
      </c>
    </row>
    <row r="277" spans="1:26" x14ac:dyDescent="0.3">
      <c r="A277" t="s">
        <v>303</v>
      </c>
      <c r="B277">
        <v>69616.304688000004</v>
      </c>
      <c r="C277">
        <v>71092</v>
      </c>
      <c r="D277">
        <v>68568</v>
      </c>
      <c r="E277">
        <v>68000</v>
      </c>
      <c r="F277">
        <v>69063</v>
      </c>
      <c r="G277">
        <v>69068</v>
      </c>
      <c r="H277">
        <v>71092</v>
      </c>
      <c r="I277">
        <v>70493</v>
      </c>
      <c r="J277">
        <v>70002</v>
      </c>
      <c r="L277" s="1" t="str">
        <f t="shared" si="52"/>
        <v>12JUL2023:12:00:00</v>
      </c>
      <c r="M277">
        <v>12</v>
      </c>
      <c r="N277">
        <f t="shared" si="53"/>
        <v>1475.6953119999962</v>
      </c>
      <c r="O277" t="str">
        <f t="shared" si="54"/>
        <v/>
      </c>
      <c r="P277">
        <f t="shared" si="55"/>
        <v>1475.6953119999962</v>
      </c>
      <c r="Q277" t="str">
        <f t="shared" si="56"/>
        <v/>
      </c>
      <c r="R277">
        <f t="shared" si="57"/>
        <v>1</v>
      </c>
      <c r="S277">
        <f t="shared" si="58"/>
        <v>2.1197553053320375</v>
      </c>
      <c r="V277">
        <f t="shared" si="59"/>
        <v>12</v>
      </c>
      <c r="W277" t="str">
        <f t="shared" si="60"/>
        <v/>
      </c>
      <c r="X277">
        <f t="shared" si="61"/>
        <v>1475.6953119999962</v>
      </c>
      <c r="Y277" t="str">
        <f t="shared" si="62"/>
        <v/>
      </c>
      <c r="Z277">
        <f t="shared" si="63"/>
        <v>1</v>
      </c>
    </row>
    <row r="278" spans="1:26" x14ac:dyDescent="0.3">
      <c r="A278" t="s">
        <v>304</v>
      </c>
      <c r="B278">
        <v>73461.773438000004</v>
      </c>
      <c r="C278">
        <v>75733</v>
      </c>
      <c r="D278">
        <v>72271</v>
      </c>
      <c r="E278">
        <v>72002</v>
      </c>
      <c r="F278">
        <v>73011</v>
      </c>
      <c r="G278">
        <v>73048</v>
      </c>
      <c r="H278">
        <v>75733</v>
      </c>
      <c r="I278">
        <v>74765</v>
      </c>
      <c r="J278">
        <v>74209</v>
      </c>
      <c r="L278" s="1" t="str">
        <f t="shared" si="52"/>
        <v>12JUL2023:13:00:00</v>
      </c>
      <c r="M278">
        <v>13</v>
      </c>
      <c r="N278">
        <f t="shared" si="53"/>
        <v>2271.2265619999962</v>
      </c>
      <c r="O278" t="str">
        <f t="shared" si="54"/>
        <v/>
      </c>
      <c r="P278">
        <f t="shared" si="55"/>
        <v>2271.2265619999962</v>
      </c>
      <c r="Q278" t="str">
        <f t="shared" si="56"/>
        <v/>
      </c>
      <c r="R278">
        <f t="shared" si="57"/>
        <v>1</v>
      </c>
      <c r="S278">
        <f t="shared" si="58"/>
        <v>3.0917121323198895</v>
      </c>
      <c r="V278">
        <f t="shared" si="59"/>
        <v>13</v>
      </c>
      <c r="W278" t="str">
        <f t="shared" si="60"/>
        <v/>
      </c>
      <c r="X278">
        <f t="shared" si="61"/>
        <v>2271.2265619999962</v>
      </c>
      <c r="Y278" t="str">
        <f t="shared" si="62"/>
        <v/>
      </c>
      <c r="Z278">
        <f t="shared" si="63"/>
        <v>1</v>
      </c>
    </row>
    <row r="279" spans="1:26" x14ac:dyDescent="0.3">
      <c r="A279" t="s">
        <v>305</v>
      </c>
      <c r="B279">
        <v>77344.171875</v>
      </c>
      <c r="C279">
        <v>79564</v>
      </c>
      <c r="D279">
        <v>76035</v>
      </c>
      <c r="E279">
        <v>75746</v>
      </c>
      <c r="F279">
        <v>76224</v>
      </c>
      <c r="G279">
        <v>76354</v>
      </c>
      <c r="H279">
        <v>79564</v>
      </c>
      <c r="I279">
        <v>78239</v>
      </c>
      <c r="J279">
        <v>77806</v>
      </c>
      <c r="L279" s="1" t="str">
        <f t="shared" si="52"/>
        <v>12JUL2023:14:00:00</v>
      </c>
      <c r="M279">
        <v>14</v>
      </c>
      <c r="N279">
        <f t="shared" si="53"/>
        <v>2219.828125</v>
      </c>
      <c r="O279" t="str">
        <f t="shared" si="54"/>
        <v/>
      </c>
      <c r="P279">
        <f t="shared" si="55"/>
        <v>2219.828125</v>
      </c>
      <c r="Q279" t="str">
        <f t="shared" si="56"/>
        <v/>
      </c>
      <c r="R279">
        <f t="shared" si="57"/>
        <v>1</v>
      </c>
      <c r="S279">
        <f t="shared" si="58"/>
        <v>2.8700651531799726</v>
      </c>
      <c r="V279">
        <f t="shared" si="59"/>
        <v>14</v>
      </c>
      <c r="W279" t="str">
        <f t="shared" si="60"/>
        <v/>
      </c>
      <c r="X279">
        <f t="shared" si="61"/>
        <v>2219.828125</v>
      </c>
      <c r="Y279" t="str">
        <f t="shared" si="62"/>
        <v/>
      </c>
      <c r="Z279">
        <f t="shared" si="63"/>
        <v>1</v>
      </c>
    </row>
    <row r="280" spans="1:26" x14ac:dyDescent="0.3">
      <c r="A280" t="s">
        <v>306</v>
      </c>
      <c r="B280">
        <v>79965.15625</v>
      </c>
      <c r="C280">
        <v>82048</v>
      </c>
      <c r="D280">
        <v>78933</v>
      </c>
      <c r="E280">
        <v>78481</v>
      </c>
      <c r="F280">
        <v>78531</v>
      </c>
      <c r="G280">
        <v>78746</v>
      </c>
      <c r="H280">
        <v>82048</v>
      </c>
      <c r="I280">
        <v>80577</v>
      </c>
      <c r="J280">
        <v>80302</v>
      </c>
      <c r="L280" s="1" t="str">
        <f t="shared" si="52"/>
        <v>12JUL2023:15:00:00</v>
      </c>
      <c r="M280">
        <v>15</v>
      </c>
      <c r="N280">
        <f t="shared" si="53"/>
        <v>2082.84375</v>
      </c>
      <c r="O280" t="str">
        <f t="shared" si="54"/>
        <v/>
      </c>
      <c r="P280">
        <f t="shared" si="55"/>
        <v>2082.84375</v>
      </c>
      <c r="Q280" t="str">
        <f t="shared" si="56"/>
        <v/>
      </c>
      <c r="R280">
        <f t="shared" si="57"/>
        <v>1</v>
      </c>
      <c r="S280">
        <f t="shared" si="58"/>
        <v>2.6046891517203781</v>
      </c>
      <c r="V280">
        <f t="shared" si="59"/>
        <v>15</v>
      </c>
      <c r="W280" t="str">
        <f t="shared" si="60"/>
        <v/>
      </c>
      <c r="X280">
        <f t="shared" si="61"/>
        <v>2082.84375</v>
      </c>
      <c r="Y280" t="str">
        <f t="shared" si="62"/>
        <v/>
      </c>
      <c r="Z280">
        <f t="shared" si="63"/>
        <v>1</v>
      </c>
    </row>
    <row r="281" spans="1:26" x14ac:dyDescent="0.3">
      <c r="A281" t="s">
        <v>307</v>
      </c>
      <c r="B281">
        <v>80487.039063000004</v>
      </c>
      <c r="C281">
        <v>83001</v>
      </c>
      <c r="D281">
        <v>80596</v>
      </c>
      <c r="E281">
        <v>80164</v>
      </c>
      <c r="F281">
        <v>79802</v>
      </c>
      <c r="G281">
        <v>80100</v>
      </c>
      <c r="H281">
        <v>83001</v>
      </c>
      <c r="I281">
        <v>81608</v>
      </c>
      <c r="J281">
        <v>81492</v>
      </c>
      <c r="L281" s="1" t="str">
        <f t="shared" si="52"/>
        <v>12JUL2023:16:00:00</v>
      </c>
      <c r="M281">
        <v>16</v>
      </c>
      <c r="N281">
        <f t="shared" si="53"/>
        <v>2513.9609369999962</v>
      </c>
      <c r="O281" t="str">
        <f t="shared" si="54"/>
        <v/>
      </c>
      <c r="P281">
        <f t="shared" si="55"/>
        <v>2513.9609369999962</v>
      </c>
      <c r="Q281" t="str">
        <f t="shared" si="56"/>
        <v/>
      </c>
      <c r="R281">
        <f t="shared" si="57"/>
        <v>1</v>
      </c>
      <c r="S281">
        <f t="shared" si="58"/>
        <v>3.1234357311022856</v>
      </c>
      <c r="V281">
        <f t="shared" si="59"/>
        <v>16</v>
      </c>
      <c r="W281" t="str">
        <f t="shared" si="60"/>
        <v/>
      </c>
      <c r="X281">
        <f t="shared" si="61"/>
        <v>2513.9609369999962</v>
      </c>
      <c r="Y281" t="str">
        <f t="shared" si="62"/>
        <v/>
      </c>
      <c r="Z281">
        <f t="shared" si="63"/>
        <v>1</v>
      </c>
    </row>
    <row r="282" spans="1:26" x14ac:dyDescent="0.3">
      <c r="A282" t="s">
        <v>308</v>
      </c>
      <c r="B282">
        <v>81111.851563000004</v>
      </c>
      <c r="C282">
        <v>83455</v>
      </c>
      <c r="D282">
        <v>81777</v>
      </c>
      <c r="E282">
        <v>81281</v>
      </c>
      <c r="F282">
        <v>80757</v>
      </c>
      <c r="G282">
        <v>81109</v>
      </c>
      <c r="H282">
        <v>83455</v>
      </c>
      <c r="I282">
        <v>82136</v>
      </c>
      <c r="J282">
        <v>82219</v>
      </c>
      <c r="L282" s="1" t="str">
        <f t="shared" si="52"/>
        <v>12JUL2023:17:00:00</v>
      </c>
      <c r="M282">
        <v>17</v>
      </c>
      <c r="N282">
        <f t="shared" si="53"/>
        <v>2343.1484369999962</v>
      </c>
      <c r="O282" t="str">
        <f t="shared" si="54"/>
        <v/>
      </c>
      <c r="P282">
        <f t="shared" si="55"/>
        <v>2343.1484369999962</v>
      </c>
      <c r="Q282" t="str">
        <f t="shared" si="56"/>
        <v/>
      </c>
      <c r="R282">
        <f t="shared" si="57"/>
        <v>1</v>
      </c>
      <c r="S282">
        <f t="shared" si="58"/>
        <v>2.8887867701800154</v>
      </c>
      <c r="V282">
        <f t="shared" si="59"/>
        <v>17</v>
      </c>
      <c r="W282" t="str">
        <f t="shared" si="60"/>
        <v/>
      </c>
      <c r="X282">
        <f t="shared" si="61"/>
        <v>2343.1484369999962</v>
      </c>
      <c r="Y282" t="str">
        <f t="shared" si="62"/>
        <v/>
      </c>
      <c r="Z282">
        <f t="shared" si="63"/>
        <v>1</v>
      </c>
    </row>
    <row r="283" spans="1:26" x14ac:dyDescent="0.3">
      <c r="A283" t="s">
        <v>309</v>
      </c>
      <c r="B283">
        <v>81350.757813000004</v>
      </c>
      <c r="C283">
        <v>82987</v>
      </c>
      <c r="D283">
        <v>82231</v>
      </c>
      <c r="E283">
        <v>81811</v>
      </c>
      <c r="F283">
        <v>80672</v>
      </c>
      <c r="G283">
        <v>81129</v>
      </c>
      <c r="H283">
        <v>82987</v>
      </c>
      <c r="I283">
        <v>81558</v>
      </c>
      <c r="J283">
        <v>81990</v>
      </c>
      <c r="L283" s="1" t="str">
        <f t="shared" si="52"/>
        <v>12JUL2023:18:00:00</v>
      </c>
      <c r="M283">
        <v>18</v>
      </c>
      <c r="N283">
        <f t="shared" si="53"/>
        <v>1636.2421869999962</v>
      </c>
      <c r="O283" t="str">
        <f t="shared" si="54"/>
        <v/>
      </c>
      <c r="P283">
        <f t="shared" si="55"/>
        <v>1636.2421869999962</v>
      </c>
      <c r="Q283" t="str">
        <f t="shared" si="56"/>
        <v/>
      </c>
      <c r="R283">
        <f t="shared" si="57"/>
        <v>1</v>
      </c>
      <c r="S283">
        <f t="shared" si="58"/>
        <v>2.011342280008265</v>
      </c>
      <c r="V283">
        <f t="shared" si="59"/>
        <v>18</v>
      </c>
      <c r="W283" t="str">
        <f t="shared" si="60"/>
        <v/>
      </c>
      <c r="X283">
        <f t="shared" si="61"/>
        <v>1636.2421869999962</v>
      </c>
      <c r="Y283" t="str">
        <f t="shared" si="62"/>
        <v/>
      </c>
      <c r="Z283">
        <f t="shared" si="63"/>
        <v>1</v>
      </c>
    </row>
    <row r="284" spans="1:26" x14ac:dyDescent="0.3">
      <c r="A284" t="s">
        <v>310</v>
      </c>
      <c r="B284">
        <v>80872.375</v>
      </c>
      <c r="C284">
        <v>81769</v>
      </c>
      <c r="D284">
        <v>81090</v>
      </c>
      <c r="E284">
        <v>80674</v>
      </c>
      <c r="F284">
        <v>79594</v>
      </c>
      <c r="G284">
        <v>80153</v>
      </c>
      <c r="H284">
        <v>81769</v>
      </c>
      <c r="I284">
        <v>80180</v>
      </c>
      <c r="J284">
        <v>80777</v>
      </c>
      <c r="L284" s="1" t="str">
        <f t="shared" si="52"/>
        <v>12JUL2023:19:00:00</v>
      </c>
      <c r="M284">
        <v>19</v>
      </c>
      <c r="N284">
        <f t="shared" si="53"/>
        <v>896.625</v>
      </c>
      <c r="O284" t="str">
        <f t="shared" si="54"/>
        <v/>
      </c>
      <c r="P284">
        <f t="shared" si="55"/>
        <v>896.625</v>
      </c>
      <c r="Q284" t="str">
        <f t="shared" si="56"/>
        <v/>
      </c>
      <c r="R284">
        <f t="shared" si="57"/>
        <v>1</v>
      </c>
      <c r="S284">
        <f t="shared" si="58"/>
        <v>1.1086913176470952</v>
      </c>
      <c r="V284">
        <f t="shared" si="59"/>
        <v>19</v>
      </c>
      <c r="W284" t="str">
        <f t="shared" si="60"/>
        <v/>
      </c>
      <c r="X284">
        <f t="shared" si="61"/>
        <v>896.625</v>
      </c>
      <c r="Y284" t="str">
        <f t="shared" si="62"/>
        <v/>
      </c>
      <c r="Z284">
        <f t="shared" si="63"/>
        <v>1</v>
      </c>
    </row>
    <row r="285" spans="1:26" x14ac:dyDescent="0.3">
      <c r="A285" t="s">
        <v>311</v>
      </c>
      <c r="B285">
        <v>78945.734375</v>
      </c>
      <c r="C285">
        <v>78989</v>
      </c>
      <c r="D285">
        <v>78866</v>
      </c>
      <c r="E285">
        <v>78458</v>
      </c>
      <c r="F285">
        <v>76931</v>
      </c>
      <c r="G285">
        <v>77693</v>
      </c>
      <c r="H285">
        <v>78989</v>
      </c>
      <c r="I285">
        <v>77661</v>
      </c>
      <c r="J285">
        <v>78230</v>
      </c>
      <c r="L285" s="1" t="str">
        <f t="shared" si="52"/>
        <v>12JUL2023:20:00:00</v>
      </c>
      <c r="M285">
        <v>20</v>
      </c>
      <c r="N285">
        <f t="shared" si="53"/>
        <v>43.265625</v>
      </c>
      <c r="O285" t="str">
        <f t="shared" si="54"/>
        <v/>
      </c>
      <c r="P285">
        <f t="shared" si="55"/>
        <v>43.265625</v>
      </c>
      <c r="Q285" t="str">
        <f t="shared" si="56"/>
        <v/>
      </c>
      <c r="R285">
        <f t="shared" si="57"/>
        <v>1</v>
      </c>
      <c r="S285">
        <f t="shared" si="58"/>
        <v>5.4804259333992675E-2</v>
      </c>
      <c r="V285">
        <f t="shared" si="59"/>
        <v>20</v>
      </c>
      <c r="W285" t="str">
        <f t="shared" si="60"/>
        <v/>
      </c>
      <c r="X285">
        <f t="shared" si="61"/>
        <v>43.265625</v>
      </c>
      <c r="Y285" t="str">
        <f t="shared" si="62"/>
        <v/>
      </c>
      <c r="Z285">
        <f t="shared" si="63"/>
        <v>1</v>
      </c>
    </row>
    <row r="286" spans="1:26" x14ac:dyDescent="0.3">
      <c r="A286" t="s">
        <v>312</v>
      </c>
      <c r="B286">
        <v>76160.335938000004</v>
      </c>
      <c r="C286">
        <v>75759</v>
      </c>
      <c r="D286">
        <v>75998</v>
      </c>
      <c r="E286">
        <v>75540</v>
      </c>
      <c r="F286">
        <v>73642</v>
      </c>
      <c r="G286">
        <v>74520</v>
      </c>
      <c r="H286">
        <v>75759</v>
      </c>
      <c r="I286">
        <v>74621</v>
      </c>
      <c r="J286">
        <v>75130</v>
      </c>
      <c r="L286" s="1" t="str">
        <f t="shared" si="52"/>
        <v>12JUL2023:21:00:00</v>
      </c>
      <c r="M286">
        <v>21</v>
      </c>
      <c r="N286">
        <f t="shared" si="53"/>
        <v>-401.33593800000381</v>
      </c>
      <c r="O286">
        <f t="shared" si="54"/>
        <v>-401.33593800000381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0.52696187990389132</v>
      </c>
      <c r="V286">
        <f t="shared" si="59"/>
        <v>21</v>
      </c>
      <c r="W286">
        <f t="shared" si="60"/>
        <v>-401.33593800000381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3">
      <c r="A287" t="s">
        <v>313</v>
      </c>
      <c r="B287">
        <v>74650.460938000004</v>
      </c>
      <c r="C287">
        <v>73270</v>
      </c>
      <c r="D287">
        <v>73515</v>
      </c>
      <c r="E287">
        <v>73068</v>
      </c>
      <c r="F287">
        <v>71315</v>
      </c>
      <c r="G287">
        <v>72184</v>
      </c>
      <c r="H287">
        <v>73270</v>
      </c>
      <c r="I287">
        <v>72324</v>
      </c>
      <c r="J287">
        <v>72731</v>
      </c>
      <c r="L287" s="1" t="str">
        <f t="shared" si="52"/>
        <v>12JUL2023:22:00:00</v>
      </c>
      <c r="M287">
        <v>22</v>
      </c>
      <c r="N287">
        <f t="shared" si="53"/>
        <v>-1380.4609380000038</v>
      </c>
      <c r="O287">
        <f t="shared" si="54"/>
        <v>-1380.4609380000038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1.849232972783019</v>
      </c>
      <c r="V287">
        <f t="shared" si="59"/>
        <v>22</v>
      </c>
      <c r="W287">
        <f t="shared" si="60"/>
        <v>-1380.4609380000038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3">
      <c r="A288" t="s">
        <v>314</v>
      </c>
      <c r="B288">
        <v>70834.984375</v>
      </c>
      <c r="C288">
        <v>69512</v>
      </c>
      <c r="D288">
        <v>69522</v>
      </c>
      <c r="E288">
        <v>69089</v>
      </c>
      <c r="F288">
        <v>67594</v>
      </c>
      <c r="G288">
        <v>68422</v>
      </c>
      <c r="H288">
        <v>69512</v>
      </c>
      <c r="I288">
        <v>68608</v>
      </c>
      <c r="J288">
        <v>68942</v>
      </c>
      <c r="L288" s="1" t="str">
        <f t="shared" si="52"/>
        <v>12JUL2023:23:00:00</v>
      </c>
      <c r="M288">
        <v>23</v>
      </c>
      <c r="N288">
        <f t="shared" si="53"/>
        <v>-1322.984375</v>
      </c>
      <c r="O288">
        <f t="shared" si="54"/>
        <v>-1322.984375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1.8676991131897882</v>
      </c>
      <c r="V288">
        <f t="shared" si="59"/>
        <v>23</v>
      </c>
      <c r="W288">
        <f t="shared" si="60"/>
        <v>-1322.984375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3">
      <c r="A289" t="s">
        <v>315</v>
      </c>
      <c r="B289">
        <v>66835.523438000004</v>
      </c>
      <c r="C289">
        <v>65391</v>
      </c>
      <c r="D289">
        <v>65289</v>
      </c>
      <c r="E289">
        <v>64575</v>
      </c>
      <c r="F289">
        <v>63561</v>
      </c>
      <c r="G289">
        <v>64315</v>
      </c>
      <c r="H289">
        <v>65391</v>
      </c>
      <c r="I289">
        <v>64549</v>
      </c>
      <c r="J289">
        <v>64827</v>
      </c>
      <c r="L289" s="1" t="str">
        <f t="shared" si="52"/>
        <v>13JUL2023:00:00:00</v>
      </c>
      <c r="M289">
        <v>24</v>
      </c>
      <c r="N289">
        <f t="shared" si="53"/>
        <v>-1444.5234380000038</v>
      </c>
      <c r="O289">
        <f t="shared" si="54"/>
        <v>-1444.5234380000038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2.161310877351049</v>
      </c>
      <c r="V289">
        <f t="shared" si="59"/>
        <v>24</v>
      </c>
      <c r="W289">
        <f t="shared" si="60"/>
        <v>-1444.5234380000038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3">
      <c r="A290" t="s">
        <v>316</v>
      </c>
      <c r="B290">
        <v>62901.335937999997</v>
      </c>
      <c r="C290">
        <v>62105</v>
      </c>
      <c r="D290">
        <v>61560</v>
      </c>
      <c r="E290">
        <v>60744</v>
      </c>
      <c r="F290">
        <v>61351</v>
      </c>
      <c r="G290">
        <v>61871</v>
      </c>
      <c r="H290">
        <v>62105</v>
      </c>
      <c r="I290">
        <v>62086</v>
      </c>
      <c r="J290">
        <v>61891</v>
      </c>
      <c r="L290" s="1" t="str">
        <f t="shared" si="52"/>
        <v>13JUL2023:01:00:00</v>
      </c>
      <c r="M290">
        <v>1</v>
      </c>
      <c r="N290">
        <f t="shared" ref="N290:N353" si="64">C290-B290</f>
        <v>-796.33593799999653</v>
      </c>
      <c r="O290">
        <f t="shared" si="54"/>
        <v>-796.33593799999653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1.2660079887411637</v>
      </c>
      <c r="V290">
        <f t="shared" si="59"/>
        <v>1</v>
      </c>
      <c r="W290">
        <f t="shared" ref="W290:W353" si="66">O290</f>
        <v>-796.33593799999653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3">
      <c r="A291" t="s">
        <v>317</v>
      </c>
      <c r="B291">
        <v>59938.265625</v>
      </c>
      <c r="C291">
        <v>58816</v>
      </c>
      <c r="D291">
        <v>58333</v>
      </c>
      <c r="E291">
        <v>57444</v>
      </c>
      <c r="F291">
        <v>58222</v>
      </c>
      <c r="G291">
        <v>58713</v>
      </c>
      <c r="H291">
        <v>58816</v>
      </c>
      <c r="I291">
        <v>58839</v>
      </c>
      <c r="J291">
        <v>58657</v>
      </c>
      <c r="L291" s="1" t="str">
        <f t="shared" si="52"/>
        <v>13JUL2023:02:00:00</v>
      </c>
      <c r="M291">
        <v>2</v>
      </c>
      <c r="N291">
        <f t="shared" si="64"/>
        <v>-1122.265625</v>
      </c>
      <c r="O291">
        <f t="shared" si="54"/>
        <v>-1122.265625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1.8723692007062476</v>
      </c>
      <c r="V291">
        <f t="shared" si="59"/>
        <v>2</v>
      </c>
      <c r="W291">
        <f t="shared" si="66"/>
        <v>-1122.265625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3">
      <c r="A292" t="s">
        <v>318</v>
      </c>
      <c r="B292">
        <v>57641.769530999998</v>
      </c>
      <c r="C292">
        <v>56351</v>
      </c>
      <c r="D292">
        <v>55930</v>
      </c>
      <c r="E292">
        <v>54996</v>
      </c>
      <c r="F292">
        <v>55907</v>
      </c>
      <c r="G292">
        <v>56314</v>
      </c>
      <c r="H292">
        <v>56351</v>
      </c>
      <c r="I292">
        <v>56395</v>
      </c>
      <c r="J292">
        <v>56232</v>
      </c>
      <c r="L292" s="1" t="str">
        <f t="shared" si="52"/>
        <v>13JUL2023:03:00:00</v>
      </c>
      <c r="M292">
        <v>4</v>
      </c>
      <c r="N292">
        <f t="shared" si="64"/>
        <v>-1290.7695309999981</v>
      </c>
      <c r="O292">
        <f t="shared" si="54"/>
        <v>-1290.7695309999981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2.2392954649072951</v>
      </c>
      <c r="V292">
        <f t="shared" si="59"/>
        <v>4</v>
      </c>
      <c r="W292">
        <f t="shared" si="66"/>
        <v>-1290.7695309999981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3">
      <c r="A293" t="s">
        <v>319</v>
      </c>
      <c r="B293">
        <v>56087.089844000002</v>
      </c>
      <c r="C293">
        <v>54560</v>
      </c>
      <c r="D293">
        <v>54201</v>
      </c>
      <c r="E293">
        <v>53330</v>
      </c>
      <c r="F293">
        <v>54331</v>
      </c>
      <c r="G293">
        <v>54747</v>
      </c>
      <c r="H293">
        <v>54560</v>
      </c>
      <c r="I293">
        <v>54664</v>
      </c>
      <c r="J293">
        <v>54515</v>
      </c>
      <c r="L293" s="1" t="str">
        <f t="shared" si="52"/>
        <v>13JUL2023:04:00:00</v>
      </c>
      <c r="M293">
        <v>5</v>
      </c>
      <c r="N293">
        <f t="shared" si="64"/>
        <v>-1527.0898440000019</v>
      </c>
      <c r="O293">
        <f t="shared" si="54"/>
        <v>-1527.0898440000019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2.7227118544524815</v>
      </c>
      <c r="V293">
        <f t="shared" si="59"/>
        <v>5</v>
      </c>
      <c r="W293">
        <f t="shared" si="66"/>
        <v>-1527.0898440000019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3">
      <c r="A294" t="s">
        <v>320</v>
      </c>
      <c r="B294">
        <v>55233.3125</v>
      </c>
      <c r="C294">
        <v>53575</v>
      </c>
      <c r="D294">
        <v>53474</v>
      </c>
      <c r="E294">
        <v>52488</v>
      </c>
      <c r="F294">
        <v>53463</v>
      </c>
      <c r="G294">
        <v>53884</v>
      </c>
      <c r="H294">
        <v>53575</v>
      </c>
      <c r="I294">
        <v>53736</v>
      </c>
      <c r="J294">
        <v>53623</v>
      </c>
      <c r="L294" s="1" t="str">
        <f t="shared" si="52"/>
        <v>13JUL2023:05:00:00</v>
      </c>
      <c r="M294">
        <v>6</v>
      </c>
      <c r="N294">
        <f t="shared" si="64"/>
        <v>-1658.3125</v>
      </c>
      <c r="O294">
        <f t="shared" si="54"/>
        <v>-1658.3125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3.0023774148979387</v>
      </c>
      <c r="V294">
        <f t="shared" si="59"/>
        <v>6</v>
      </c>
      <c r="W294">
        <f t="shared" si="66"/>
        <v>-1658.3125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3">
      <c r="A295" t="s">
        <v>321</v>
      </c>
      <c r="B295">
        <v>55350.707030999998</v>
      </c>
      <c r="C295">
        <v>53645</v>
      </c>
      <c r="D295">
        <v>53800</v>
      </c>
      <c r="E295">
        <v>52908</v>
      </c>
      <c r="F295">
        <v>53652</v>
      </c>
      <c r="G295">
        <v>54084</v>
      </c>
      <c r="H295">
        <v>53645</v>
      </c>
      <c r="I295">
        <v>53868</v>
      </c>
      <c r="J295">
        <v>53787</v>
      </c>
      <c r="L295" s="1" t="str">
        <f t="shared" si="52"/>
        <v>13JUL2023:06:00:00</v>
      </c>
      <c r="M295">
        <v>7</v>
      </c>
      <c r="N295">
        <f t="shared" si="64"/>
        <v>-1705.7070309999981</v>
      </c>
      <c r="O295">
        <f t="shared" si="54"/>
        <v>-1705.7070309999981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3.0816354884946477</v>
      </c>
      <c r="V295">
        <f t="shared" si="59"/>
        <v>7</v>
      </c>
      <c r="W295">
        <f t="shared" si="66"/>
        <v>-1705.7070309999981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3">
      <c r="A296" t="s">
        <v>322</v>
      </c>
      <c r="B296">
        <v>56134.417969000002</v>
      </c>
      <c r="C296">
        <v>54047</v>
      </c>
      <c r="D296">
        <v>54613</v>
      </c>
      <c r="E296">
        <v>53864</v>
      </c>
      <c r="F296">
        <v>54267</v>
      </c>
      <c r="G296">
        <v>54657</v>
      </c>
      <c r="H296">
        <v>54047</v>
      </c>
      <c r="I296">
        <v>54317</v>
      </c>
      <c r="J296">
        <v>54324</v>
      </c>
      <c r="L296" s="1" t="str">
        <f t="shared" si="52"/>
        <v>13JUL2023:07:00:00</v>
      </c>
      <c r="M296">
        <v>8</v>
      </c>
      <c r="N296">
        <f t="shared" si="64"/>
        <v>-2087.4179690000019</v>
      </c>
      <c r="O296">
        <f t="shared" si="54"/>
        <v>-2087.4179690000019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3.7186062393178636</v>
      </c>
      <c r="V296">
        <f t="shared" si="59"/>
        <v>8</v>
      </c>
      <c r="W296">
        <f t="shared" si="66"/>
        <v>-2087.4179690000019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3">
      <c r="A297" t="s">
        <v>323</v>
      </c>
      <c r="B297">
        <v>56669.203125</v>
      </c>
      <c r="C297">
        <v>54716</v>
      </c>
      <c r="D297">
        <v>55316</v>
      </c>
      <c r="E297">
        <v>54460</v>
      </c>
      <c r="F297">
        <v>54920</v>
      </c>
      <c r="G297">
        <v>55279</v>
      </c>
      <c r="H297">
        <v>54716</v>
      </c>
      <c r="I297">
        <v>54982</v>
      </c>
      <c r="J297">
        <v>54993</v>
      </c>
      <c r="L297" s="1" t="str">
        <f t="shared" si="52"/>
        <v>13JUL2023:08:00:00</v>
      </c>
      <c r="M297">
        <v>9</v>
      </c>
      <c r="N297">
        <f t="shared" si="64"/>
        <v>-1953.203125</v>
      </c>
      <c r="O297">
        <f t="shared" si="54"/>
        <v>-1953.203125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3.4466747674070106</v>
      </c>
      <c r="V297">
        <f t="shared" si="59"/>
        <v>9</v>
      </c>
      <c r="W297">
        <f t="shared" si="66"/>
        <v>-1953.203125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3">
      <c r="A298" t="s">
        <v>324</v>
      </c>
      <c r="B298">
        <v>58542.820312999997</v>
      </c>
      <c r="C298">
        <v>57803</v>
      </c>
      <c r="D298">
        <v>57601</v>
      </c>
      <c r="E298">
        <v>56437</v>
      </c>
      <c r="F298">
        <v>57644</v>
      </c>
      <c r="G298">
        <v>57887</v>
      </c>
      <c r="H298">
        <v>57803</v>
      </c>
      <c r="I298">
        <v>57994</v>
      </c>
      <c r="J298">
        <v>57813</v>
      </c>
      <c r="L298" s="1" t="str">
        <f t="shared" si="52"/>
        <v>13JUL2023:09:00:00</v>
      </c>
      <c r="M298">
        <v>10</v>
      </c>
      <c r="N298">
        <f t="shared" si="64"/>
        <v>-739.82031299999653</v>
      </c>
      <c r="O298">
        <f t="shared" si="54"/>
        <v>-739.82031299999653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1.263725097363839</v>
      </c>
      <c r="V298">
        <f t="shared" si="59"/>
        <v>10</v>
      </c>
      <c r="W298">
        <f t="shared" si="66"/>
        <v>-739.82031299999653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3">
      <c r="A299" t="s">
        <v>325</v>
      </c>
      <c r="B299">
        <v>61596.367187999997</v>
      </c>
      <c r="C299">
        <v>62352</v>
      </c>
      <c r="D299">
        <v>60797</v>
      </c>
      <c r="E299">
        <v>59668</v>
      </c>
      <c r="F299">
        <v>61641</v>
      </c>
      <c r="G299">
        <v>61751</v>
      </c>
      <c r="H299">
        <v>62352</v>
      </c>
      <c r="I299">
        <v>62446</v>
      </c>
      <c r="J299">
        <v>61938</v>
      </c>
      <c r="L299" s="1" t="str">
        <f t="shared" si="52"/>
        <v>13JUL2023:10:00:00</v>
      </c>
      <c r="M299">
        <v>11</v>
      </c>
      <c r="N299">
        <f t="shared" si="64"/>
        <v>755.63281200000347</v>
      </c>
      <c r="O299" t="str">
        <f t="shared" si="54"/>
        <v/>
      </c>
      <c r="P299">
        <f t="shared" si="55"/>
        <v>755.63281200000347</v>
      </c>
      <c r="Q299" t="str">
        <f t="shared" si="56"/>
        <v/>
      </c>
      <c r="R299">
        <f t="shared" si="57"/>
        <v>1</v>
      </c>
      <c r="S299">
        <f t="shared" si="65"/>
        <v>1.2267489894228913</v>
      </c>
      <c r="V299">
        <f t="shared" si="59"/>
        <v>11</v>
      </c>
      <c r="W299" t="str">
        <f t="shared" si="66"/>
        <v/>
      </c>
      <c r="X299">
        <f t="shared" si="67"/>
        <v>755.63281200000347</v>
      </c>
      <c r="Y299" t="str">
        <f t="shared" si="68"/>
        <v/>
      </c>
      <c r="Z299">
        <f t="shared" si="69"/>
        <v>1</v>
      </c>
    </row>
    <row r="300" spans="1:26" x14ac:dyDescent="0.3">
      <c r="A300" t="s">
        <v>326</v>
      </c>
      <c r="B300">
        <v>65310.589844000002</v>
      </c>
      <c r="C300">
        <v>67235</v>
      </c>
      <c r="D300">
        <v>64911</v>
      </c>
      <c r="E300">
        <v>63952</v>
      </c>
      <c r="F300">
        <v>66132</v>
      </c>
      <c r="G300">
        <v>65953</v>
      </c>
      <c r="H300">
        <v>67235</v>
      </c>
      <c r="I300">
        <v>67290</v>
      </c>
      <c r="J300">
        <v>66548</v>
      </c>
      <c r="L300" s="1" t="str">
        <f t="shared" si="52"/>
        <v>13JUL2023:11:00:00</v>
      </c>
      <c r="M300">
        <v>12</v>
      </c>
      <c r="N300">
        <f t="shared" si="64"/>
        <v>1924.4101559999981</v>
      </c>
      <c r="O300" t="str">
        <f t="shared" si="54"/>
        <v/>
      </c>
      <c r="P300">
        <f t="shared" si="55"/>
        <v>1924.4101559999981</v>
      </c>
      <c r="Q300" t="str">
        <f t="shared" si="56"/>
        <v/>
      </c>
      <c r="R300">
        <f t="shared" si="57"/>
        <v>1</v>
      </c>
      <c r="S300">
        <f t="shared" si="65"/>
        <v>2.9465514866679636</v>
      </c>
      <c r="V300">
        <f t="shared" si="59"/>
        <v>12</v>
      </c>
      <c r="W300" t="str">
        <f t="shared" si="66"/>
        <v/>
      </c>
      <c r="X300">
        <f t="shared" si="67"/>
        <v>1924.4101559999981</v>
      </c>
      <c r="Y300" t="str">
        <f t="shared" si="68"/>
        <v/>
      </c>
      <c r="Z300">
        <f t="shared" si="69"/>
        <v>1</v>
      </c>
    </row>
    <row r="301" spans="1:26" x14ac:dyDescent="0.3">
      <c r="A301" t="s">
        <v>327</v>
      </c>
      <c r="B301">
        <v>69220.046875</v>
      </c>
      <c r="C301">
        <v>72214</v>
      </c>
      <c r="D301">
        <v>68528</v>
      </c>
      <c r="E301">
        <v>67801</v>
      </c>
      <c r="F301">
        <v>70454</v>
      </c>
      <c r="G301">
        <v>70074</v>
      </c>
      <c r="H301">
        <v>72214</v>
      </c>
      <c r="I301">
        <v>72063</v>
      </c>
      <c r="J301">
        <v>71042</v>
      </c>
      <c r="L301" s="1" t="str">
        <f t="shared" si="52"/>
        <v>13JUL2023:12:00:00</v>
      </c>
      <c r="M301">
        <v>13</v>
      </c>
      <c r="N301">
        <f t="shared" si="64"/>
        <v>2993.953125</v>
      </c>
      <c r="O301" t="str">
        <f t="shared" si="54"/>
        <v/>
      </c>
      <c r="P301">
        <f t="shared" si="55"/>
        <v>2993.953125</v>
      </c>
      <c r="Q301" t="str">
        <f t="shared" si="56"/>
        <v/>
      </c>
      <c r="R301">
        <f t="shared" si="57"/>
        <v>1</v>
      </c>
      <c r="S301">
        <f t="shared" si="65"/>
        <v>4.3252688493646732</v>
      </c>
      <c r="V301">
        <f t="shared" si="59"/>
        <v>13</v>
      </c>
      <c r="W301" t="str">
        <f t="shared" si="66"/>
        <v/>
      </c>
      <c r="X301">
        <f t="shared" si="67"/>
        <v>2993.953125</v>
      </c>
      <c r="Y301" t="str">
        <f t="shared" si="68"/>
        <v/>
      </c>
      <c r="Z301">
        <f t="shared" si="69"/>
        <v>1</v>
      </c>
    </row>
    <row r="302" spans="1:26" x14ac:dyDescent="0.3">
      <c r="A302" t="s">
        <v>328</v>
      </c>
      <c r="B302">
        <v>72931.015625</v>
      </c>
      <c r="C302">
        <v>76979</v>
      </c>
      <c r="D302">
        <v>72779</v>
      </c>
      <c r="E302">
        <v>72091</v>
      </c>
      <c r="F302">
        <v>74481</v>
      </c>
      <c r="G302">
        <v>74042</v>
      </c>
      <c r="H302">
        <v>76979</v>
      </c>
      <c r="I302">
        <v>76501</v>
      </c>
      <c r="J302">
        <v>75452</v>
      </c>
      <c r="L302" s="1" t="str">
        <f t="shared" si="52"/>
        <v>13JUL2023:13:00:00</v>
      </c>
      <c r="M302">
        <v>14</v>
      </c>
      <c r="N302">
        <f t="shared" si="64"/>
        <v>4047.984375</v>
      </c>
      <c r="O302" t="str">
        <f t="shared" si="54"/>
        <v/>
      </c>
      <c r="P302">
        <f t="shared" si="55"/>
        <v>4047.984375</v>
      </c>
      <c r="Q302" t="str">
        <f t="shared" si="56"/>
        <v/>
      </c>
      <c r="R302">
        <f t="shared" si="57"/>
        <v>1</v>
      </c>
      <c r="S302">
        <f t="shared" si="65"/>
        <v>5.5504291833999808</v>
      </c>
      <c r="V302">
        <f t="shared" si="59"/>
        <v>14</v>
      </c>
      <c r="W302" t="str">
        <f t="shared" si="66"/>
        <v/>
      </c>
      <c r="X302">
        <f t="shared" si="67"/>
        <v>4047.984375</v>
      </c>
      <c r="Y302" t="str">
        <f t="shared" si="68"/>
        <v/>
      </c>
      <c r="Z302">
        <f t="shared" si="69"/>
        <v>1</v>
      </c>
    </row>
    <row r="303" spans="1:26" x14ac:dyDescent="0.3">
      <c r="A303" t="s">
        <v>329</v>
      </c>
      <c r="B303">
        <v>76618.046875</v>
      </c>
      <c r="C303">
        <v>80751</v>
      </c>
      <c r="D303">
        <v>76376</v>
      </c>
      <c r="E303">
        <v>75852</v>
      </c>
      <c r="F303">
        <v>77642</v>
      </c>
      <c r="G303">
        <v>77239</v>
      </c>
      <c r="H303">
        <v>80751</v>
      </c>
      <c r="I303">
        <v>80057</v>
      </c>
      <c r="J303">
        <v>79006</v>
      </c>
      <c r="L303" s="1" t="str">
        <f t="shared" si="52"/>
        <v>13JUL2023:14:00:00</v>
      </c>
      <c r="M303">
        <v>15</v>
      </c>
      <c r="N303">
        <f t="shared" si="64"/>
        <v>4132.953125</v>
      </c>
      <c r="O303" t="str">
        <f t="shared" si="54"/>
        <v/>
      </c>
      <c r="P303">
        <f t="shared" si="55"/>
        <v>4132.953125</v>
      </c>
      <c r="Q303" t="str">
        <f t="shared" si="56"/>
        <v/>
      </c>
      <c r="R303">
        <f t="shared" si="57"/>
        <v>1</v>
      </c>
      <c r="S303">
        <f t="shared" si="65"/>
        <v>5.3942292887507124</v>
      </c>
      <c r="V303">
        <f t="shared" si="59"/>
        <v>15</v>
      </c>
      <c r="W303" t="str">
        <f t="shared" si="66"/>
        <v/>
      </c>
      <c r="X303">
        <f t="shared" si="67"/>
        <v>4132.953125</v>
      </c>
      <c r="Y303" t="str">
        <f t="shared" si="68"/>
        <v/>
      </c>
      <c r="Z303">
        <f t="shared" si="69"/>
        <v>1</v>
      </c>
    </row>
    <row r="304" spans="1:26" x14ac:dyDescent="0.3">
      <c r="A304" t="s">
        <v>330</v>
      </c>
      <c r="B304">
        <v>79571.953125</v>
      </c>
      <c r="C304">
        <v>83109</v>
      </c>
      <c r="D304">
        <v>79554</v>
      </c>
      <c r="E304">
        <v>79290</v>
      </c>
      <c r="F304">
        <v>79835</v>
      </c>
      <c r="G304">
        <v>79457</v>
      </c>
      <c r="H304">
        <v>83109</v>
      </c>
      <c r="I304">
        <v>82293</v>
      </c>
      <c r="J304">
        <v>81461</v>
      </c>
      <c r="L304" s="1" t="str">
        <f t="shared" si="52"/>
        <v>13JUL2023:15:00:00</v>
      </c>
      <c r="M304">
        <v>16</v>
      </c>
      <c r="N304">
        <f t="shared" si="64"/>
        <v>3537.046875</v>
      </c>
      <c r="O304" t="str">
        <f t="shared" si="54"/>
        <v/>
      </c>
      <c r="P304">
        <f t="shared" si="55"/>
        <v>3537.046875</v>
      </c>
      <c r="Q304" t="str">
        <f t="shared" si="56"/>
        <v/>
      </c>
      <c r="R304">
        <f t="shared" si="57"/>
        <v>1</v>
      </c>
      <c r="S304">
        <f t="shared" si="65"/>
        <v>4.4450924428656853</v>
      </c>
      <c r="V304">
        <f t="shared" si="59"/>
        <v>16</v>
      </c>
      <c r="W304" t="str">
        <f t="shared" si="66"/>
        <v/>
      </c>
      <c r="X304">
        <f t="shared" si="67"/>
        <v>3537.046875</v>
      </c>
      <c r="Y304" t="str">
        <f t="shared" si="68"/>
        <v/>
      </c>
      <c r="Z304">
        <f t="shared" si="69"/>
        <v>1</v>
      </c>
    </row>
    <row r="305" spans="1:26" x14ac:dyDescent="0.3">
      <c r="A305" t="s">
        <v>331</v>
      </c>
      <c r="B305">
        <v>80770.03125</v>
      </c>
      <c r="C305">
        <v>83955</v>
      </c>
      <c r="D305">
        <v>81184</v>
      </c>
      <c r="E305">
        <v>80916</v>
      </c>
      <c r="F305">
        <v>80994</v>
      </c>
      <c r="G305">
        <v>80675</v>
      </c>
      <c r="H305">
        <v>83955</v>
      </c>
      <c r="I305">
        <v>83103</v>
      </c>
      <c r="J305">
        <v>82521</v>
      </c>
      <c r="L305" s="1" t="str">
        <f t="shared" si="52"/>
        <v>13JUL2023:16:00:00</v>
      </c>
      <c r="M305">
        <v>17</v>
      </c>
      <c r="N305">
        <f t="shared" si="64"/>
        <v>3184.96875</v>
      </c>
      <c r="O305" t="str">
        <f t="shared" si="54"/>
        <v/>
      </c>
      <c r="P305">
        <f t="shared" si="55"/>
        <v>3184.96875</v>
      </c>
      <c r="Q305" t="str">
        <f t="shared" si="56"/>
        <v/>
      </c>
      <c r="R305">
        <f t="shared" si="57"/>
        <v>1</v>
      </c>
      <c r="S305">
        <f t="shared" si="65"/>
        <v>3.9432555623779084</v>
      </c>
      <c r="V305">
        <f t="shared" si="59"/>
        <v>17</v>
      </c>
      <c r="W305" t="str">
        <f t="shared" si="66"/>
        <v/>
      </c>
      <c r="X305">
        <f t="shared" si="67"/>
        <v>3184.96875</v>
      </c>
      <c r="Y305" t="str">
        <f t="shared" si="68"/>
        <v/>
      </c>
      <c r="Z305">
        <f t="shared" si="69"/>
        <v>1</v>
      </c>
    </row>
    <row r="306" spans="1:26" x14ac:dyDescent="0.3">
      <c r="A306" t="s">
        <v>332</v>
      </c>
      <c r="B306">
        <v>81226.546875</v>
      </c>
      <c r="C306">
        <v>84278</v>
      </c>
      <c r="D306">
        <v>82447</v>
      </c>
      <c r="E306">
        <v>81834</v>
      </c>
      <c r="F306">
        <v>81794</v>
      </c>
      <c r="G306">
        <v>81549</v>
      </c>
      <c r="H306">
        <v>84278</v>
      </c>
      <c r="I306">
        <v>83502</v>
      </c>
      <c r="J306">
        <v>83158</v>
      </c>
      <c r="L306" s="1" t="str">
        <f t="shared" si="52"/>
        <v>13JUL2023:17:00:00</v>
      </c>
      <c r="M306">
        <v>18</v>
      </c>
      <c r="N306">
        <f t="shared" si="64"/>
        <v>3051.453125</v>
      </c>
      <c r="O306" t="str">
        <f t="shared" si="54"/>
        <v/>
      </c>
      <c r="P306">
        <f t="shared" si="55"/>
        <v>3051.453125</v>
      </c>
      <c r="Q306" t="str">
        <f t="shared" si="56"/>
        <v/>
      </c>
      <c r="R306">
        <f t="shared" si="57"/>
        <v>1</v>
      </c>
      <c r="S306">
        <f t="shared" si="65"/>
        <v>3.7567190067748406</v>
      </c>
      <c r="V306">
        <f t="shared" si="59"/>
        <v>18</v>
      </c>
      <c r="W306" t="str">
        <f t="shared" si="66"/>
        <v/>
      </c>
      <c r="X306">
        <f t="shared" si="67"/>
        <v>3051.453125</v>
      </c>
      <c r="Y306" t="str">
        <f t="shared" si="68"/>
        <v/>
      </c>
      <c r="Z306">
        <f t="shared" si="69"/>
        <v>1</v>
      </c>
    </row>
    <row r="307" spans="1:26" x14ac:dyDescent="0.3">
      <c r="A307" t="s">
        <v>333</v>
      </c>
      <c r="B307">
        <v>81405.757813000004</v>
      </c>
      <c r="C307">
        <v>83552</v>
      </c>
      <c r="D307">
        <v>82412</v>
      </c>
      <c r="E307">
        <v>81774</v>
      </c>
      <c r="F307">
        <v>81484</v>
      </c>
      <c r="G307">
        <v>81335</v>
      </c>
      <c r="H307">
        <v>83552</v>
      </c>
      <c r="I307">
        <v>82944</v>
      </c>
      <c r="J307">
        <v>82713</v>
      </c>
      <c r="L307" s="1" t="str">
        <f t="shared" si="52"/>
        <v>13JUL2023:18:00:00</v>
      </c>
      <c r="M307">
        <v>19</v>
      </c>
      <c r="N307">
        <f t="shared" si="64"/>
        <v>2146.2421869999962</v>
      </c>
      <c r="O307" t="str">
        <f t="shared" si="54"/>
        <v/>
      </c>
      <c r="P307">
        <f t="shared" si="55"/>
        <v>2146.2421869999962</v>
      </c>
      <c r="Q307" t="str">
        <f t="shared" si="56"/>
        <v/>
      </c>
      <c r="R307">
        <f t="shared" si="57"/>
        <v>1</v>
      </c>
      <c r="S307">
        <f t="shared" si="65"/>
        <v>2.6364746728728989</v>
      </c>
      <c r="V307">
        <f t="shared" si="59"/>
        <v>19</v>
      </c>
      <c r="W307" t="str">
        <f t="shared" si="66"/>
        <v/>
      </c>
      <c r="X307">
        <f t="shared" si="67"/>
        <v>2146.2421869999962</v>
      </c>
      <c r="Y307" t="str">
        <f t="shared" si="68"/>
        <v/>
      </c>
      <c r="Z307">
        <f t="shared" si="69"/>
        <v>1</v>
      </c>
    </row>
    <row r="308" spans="1:26" x14ac:dyDescent="0.3">
      <c r="A308" t="s">
        <v>334</v>
      </c>
      <c r="B308">
        <v>80714.335938000004</v>
      </c>
      <c r="C308">
        <v>82170</v>
      </c>
      <c r="D308">
        <v>81275</v>
      </c>
      <c r="E308">
        <v>80466</v>
      </c>
      <c r="F308">
        <v>80279</v>
      </c>
      <c r="G308">
        <v>80284</v>
      </c>
      <c r="H308">
        <v>82170</v>
      </c>
      <c r="I308">
        <v>81748</v>
      </c>
      <c r="J308">
        <v>81487</v>
      </c>
      <c r="L308" s="1" t="str">
        <f t="shared" si="52"/>
        <v>13JUL2023:19:00:00</v>
      </c>
      <c r="M308">
        <v>20</v>
      </c>
      <c r="N308">
        <f t="shared" si="64"/>
        <v>1455.6640619999962</v>
      </c>
      <c r="O308" t="str">
        <f t="shared" si="54"/>
        <v/>
      </c>
      <c r="P308">
        <f t="shared" si="55"/>
        <v>1455.6640619999962</v>
      </c>
      <c r="Q308" t="str">
        <f t="shared" si="56"/>
        <v/>
      </c>
      <c r="R308">
        <f t="shared" si="57"/>
        <v>1</v>
      </c>
      <c r="S308">
        <f t="shared" si="65"/>
        <v>1.8034764767415685</v>
      </c>
      <c r="V308">
        <f t="shared" si="59"/>
        <v>20</v>
      </c>
      <c r="W308" t="str">
        <f t="shared" si="66"/>
        <v/>
      </c>
      <c r="X308">
        <f t="shared" si="67"/>
        <v>1455.6640619999962</v>
      </c>
      <c r="Y308" t="str">
        <f t="shared" si="68"/>
        <v/>
      </c>
      <c r="Z308">
        <f t="shared" si="69"/>
        <v>1</v>
      </c>
    </row>
    <row r="309" spans="1:26" x14ac:dyDescent="0.3">
      <c r="A309" t="s">
        <v>335</v>
      </c>
      <c r="B309">
        <v>79176.046875</v>
      </c>
      <c r="C309">
        <v>79331</v>
      </c>
      <c r="D309">
        <v>78752</v>
      </c>
      <c r="E309">
        <v>77913</v>
      </c>
      <c r="F309">
        <v>77629</v>
      </c>
      <c r="G309">
        <v>77805</v>
      </c>
      <c r="H309">
        <v>79331</v>
      </c>
      <c r="I309">
        <v>79118</v>
      </c>
      <c r="J309">
        <v>78828</v>
      </c>
      <c r="L309" s="1" t="str">
        <f t="shared" si="52"/>
        <v>13JUL2023:20:00:00</v>
      </c>
      <c r="M309">
        <v>21</v>
      </c>
      <c r="N309">
        <f t="shared" si="64"/>
        <v>154.953125</v>
      </c>
      <c r="O309" t="str">
        <f t="shared" si="54"/>
        <v/>
      </c>
      <c r="P309">
        <f t="shared" si="55"/>
        <v>154.953125</v>
      </c>
      <c r="Q309" t="str">
        <f t="shared" si="56"/>
        <v/>
      </c>
      <c r="R309">
        <f t="shared" si="57"/>
        <v>1</v>
      </c>
      <c r="S309">
        <f t="shared" si="65"/>
        <v>0.19570707444466615</v>
      </c>
      <c r="V309">
        <f t="shared" si="59"/>
        <v>21</v>
      </c>
      <c r="W309" t="str">
        <f t="shared" si="66"/>
        <v/>
      </c>
      <c r="X309">
        <f t="shared" si="67"/>
        <v>154.953125</v>
      </c>
      <c r="Y309" t="str">
        <f t="shared" si="68"/>
        <v/>
      </c>
      <c r="Z309">
        <f t="shared" si="69"/>
        <v>1</v>
      </c>
    </row>
    <row r="310" spans="1:26" x14ac:dyDescent="0.3">
      <c r="A310" t="s">
        <v>336</v>
      </c>
      <c r="B310">
        <v>76359.59375</v>
      </c>
      <c r="C310">
        <v>76066</v>
      </c>
      <c r="D310">
        <v>75620</v>
      </c>
      <c r="E310">
        <v>74391</v>
      </c>
      <c r="F310">
        <v>74338</v>
      </c>
      <c r="G310">
        <v>74668</v>
      </c>
      <c r="H310">
        <v>76066</v>
      </c>
      <c r="I310">
        <v>75862</v>
      </c>
      <c r="J310">
        <v>75603</v>
      </c>
      <c r="L310" s="1" t="str">
        <f t="shared" si="52"/>
        <v>13JUL2023:21:00:00</v>
      </c>
      <c r="M310">
        <v>22</v>
      </c>
      <c r="N310">
        <f t="shared" si="64"/>
        <v>-293.59375</v>
      </c>
      <c r="O310">
        <f t="shared" si="54"/>
        <v>-293.59375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0.3844883603771137</v>
      </c>
      <c r="V310">
        <f t="shared" si="59"/>
        <v>22</v>
      </c>
      <c r="W310">
        <f t="shared" si="66"/>
        <v>-293.59375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3">
      <c r="A311" t="s">
        <v>337</v>
      </c>
      <c r="B311">
        <v>74355.53125</v>
      </c>
      <c r="C311">
        <v>73713</v>
      </c>
      <c r="D311">
        <v>73670</v>
      </c>
      <c r="E311">
        <v>72592</v>
      </c>
      <c r="F311">
        <v>72088</v>
      </c>
      <c r="G311">
        <v>72480</v>
      </c>
      <c r="H311">
        <v>73713</v>
      </c>
      <c r="I311">
        <v>73559</v>
      </c>
      <c r="J311">
        <v>73372</v>
      </c>
      <c r="L311" s="1" t="str">
        <f t="shared" si="52"/>
        <v>13JUL2023:22:00:00</v>
      </c>
      <c r="M311">
        <v>23</v>
      </c>
      <c r="N311">
        <f t="shared" si="64"/>
        <v>-642.53125</v>
      </c>
      <c r="O311">
        <f t="shared" si="54"/>
        <v>-642.53125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0.86413376274545817</v>
      </c>
      <c r="V311">
        <f t="shared" si="59"/>
        <v>23</v>
      </c>
      <c r="W311">
        <f t="shared" si="66"/>
        <v>-642.53125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3">
      <c r="A312" t="s">
        <v>338</v>
      </c>
      <c r="B312">
        <v>70734.703125</v>
      </c>
      <c r="C312">
        <v>70047</v>
      </c>
      <c r="D312">
        <v>69705</v>
      </c>
      <c r="E312">
        <v>68524</v>
      </c>
      <c r="F312">
        <v>68361</v>
      </c>
      <c r="G312">
        <v>68743</v>
      </c>
      <c r="H312">
        <v>70047</v>
      </c>
      <c r="I312">
        <v>69868</v>
      </c>
      <c r="J312">
        <v>69626</v>
      </c>
      <c r="L312" s="1" t="str">
        <f t="shared" si="52"/>
        <v>13JUL2023:23:00:00</v>
      </c>
      <c r="M312">
        <v>24</v>
      </c>
      <c r="N312">
        <f t="shared" si="64"/>
        <v>-687.703125</v>
      </c>
      <c r="O312">
        <f t="shared" si="54"/>
        <v>-687.703125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0.9722287570567929</v>
      </c>
      <c r="V312">
        <f t="shared" si="59"/>
        <v>24</v>
      </c>
      <c r="W312">
        <f t="shared" si="66"/>
        <v>-687.703125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3">
      <c r="A313" t="s">
        <v>339</v>
      </c>
      <c r="B313">
        <v>66606.734375</v>
      </c>
      <c r="C313">
        <v>66061</v>
      </c>
      <c r="D313">
        <v>65212</v>
      </c>
      <c r="E313">
        <v>63955</v>
      </c>
      <c r="F313">
        <v>64293</v>
      </c>
      <c r="G313">
        <v>64682</v>
      </c>
      <c r="H313">
        <v>66061</v>
      </c>
      <c r="I313">
        <v>65934</v>
      </c>
      <c r="J313">
        <v>65538</v>
      </c>
      <c r="L313" s="1" t="str">
        <f t="shared" si="52"/>
        <v>14JUL2023:00:00:00</v>
      </c>
      <c r="M313">
        <v>1</v>
      </c>
      <c r="N313">
        <f t="shared" si="64"/>
        <v>-545.734375</v>
      </c>
      <c r="O313">
        <f t="shared" si="54"/>
        <v>-545.734375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0.81933813468091976</v>
      </c>
      <c r="V313">
        <f t="shared" si="59"/>
        <v>1</v>
      </c>
      <c r="W313">
        <f t="shared" si="66"/>
        <v>-545.734375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3">
      <c r="A314" t="s">
        <v>340</v>
      </c>
      <c r="B314">
        <v>62723.808594000002</v>
      </c>
      <c r="C314">
        <v>62285</v>
      </c>
      <c r="D314">
        <v>62666</v>
      </c>
      <c r="E314">
        <v>61855</v>
      </c>
      <c r="F314">
        <v>61351</v>
      </c>
      <c r="G314">
        <v>62158</v>
      </c>
      <c r="H314">
        <v>62285</v>
      </c>
      <c r="I314">
        <v>62467</v>
      </c>
      <c r="J314">
        <v>62310</v>
      </c>
      <c r="L314" s="1" t="str">
        <f t="shared" si="52"/>
        <v>14JUL2023:01:00:00</v>
      </c>
      <c r="M314">
        <v>2</v>
      </c>
      <c r="N314">
        <f t="shared" si="64"/>
        <v>-438.8085940000019</v>
      </c>
      <c r="O314">
        <f t="shared" si="54"/>
        <v>-438.8085940000019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0.69958856746141085</v>
      </c>
      <c r="V314">
        <f t="shared" si="59"/>
        <v>2</v>
      </c>
      <c r="W314">
        <f t="shared" si="66"/>
        <v>-438.8085940000019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3">
      <c r="A315" t="s">
        <v>341</v>
      </c>
      <c r="B315">
        <v>59655.808594000002</v>
      </c>
      <c r="C315">
        <v>58877</v>
      </c>
      <c r="D315">
        <v>59451</v>
      </c>
      <c r="E315">
        <v>58644</v>
      </c>
      <c r="F315">
        <v>58104</v>
      </c>
      <c r="G315">
        <v>58863</v>
      </c>
      <c r="H315">
        <v>58877</v>
      </c>
      <c r="I315">
        <v>59135</v>
      </c>
      <c r="J315">
        <v>58990</v>
      </c>
      <c r="L315" s="1" t="str">
        <f t="shared" si="52"/>
        <v>14JUL2023:02:00:00</v>
      </c>
      <c r="M315">
        <v>3</v>
      </c>
      <c r="N315">
        <f t="shared" si="64"/>
        <v>-778.8085940000019</v>
      </c>
      <c r="O315">
        <f t="shared" si="54"/>
        <v>-778.8085940000019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1.3055033740307598</v>
      </c>
      <c r="V315">
        <f t="shared" si="59"/>
        <v>3</v>
      </c>
      <c r="W315">
        <f t="shared" si="66"/>
        <v>-778.8085940000019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3">
      <c r="A316" t="s">
        <v>342</v>
      </c>
      <c r="B316">
        <v>57288.601562999997</v>
      </c>
      <c r="C316">
        <v>56341</v>
      </c>
      <c r="D316">
        <v>57015</v>
      </c>
      <c r="E316">
        <v>56330</v>
      </c>
      <c r="F316">
        <v>55586</v>
      </c>
      <c r="G316">
        <v>56397</v>
      </c>
      <c r="H316">
        <v>56341</v>
      </c>
      <c r="I316">
        <v>56657</v>
      </c>
      <c r="J316">
        <v>56501</v>
      </c>
      <c r="L316" s="1" t="str">
        <f t="shared" si="52"/>
        <v>14JUL2023:03:00:00</v>
      </c>
      <c r="M316">
        <v>4</v>
      </c>
      <c r="N316">
        <f t="shared" si="64"/>
        <v>-947.60156299999653</v>
      </c>
      <c r="O316">
        <f t="shared" si="54"/>
        <v>-947.60156299999653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1.6540839488950063</v>
      </c>
      <c r="V316">
        <f t="shared" si="59"/>
        <v>4</v>
      </c>
      <c r="W316">
        <f t="shared" si="66"/>
        <v>-947.60156299999653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3">
      <c r="A317" t="s">
        <v>343</v>
      </c>
      <c r="B317">
        <v>55673.054687999997</v>
      </c>
      <c r="C317">
        <v>54660</v>
      </c>
      <c r="D317">
        <v>55297</v>
      </c>
      <c r="E317">
        <v>54652</v>
      </c>
      <c r="F317">
        <v>53994</v>
      </c>
      <c r="G317">
        <v>54871</v>
      </c>
      <c r="H317">
        <v>54660</v>
      </c>
      <c r="I317">
        <v>55067</v>
      </c>
      <c r="J317">
        <v>54864</v>
      </c>
      <c r="L317" s="1" t="str">
        <f t="shared" si="52"/>
        <v>14JUL2023:04:00:00</v>
      </c>
      <c r="M317">
        <v>5</v>
      </c>
      <c r="N317">
        <f t="shared" si="64"/>
        <v>-1013.0546879999965</v>
      </c>
      <c r="O317">
        <f t="shared" si="54"/>
        <v>-1013.0546879999965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1.8196499072617882</v>
      </c>
      <c r="V317">
        <f t="shared" si="59"/>
        <v>5</v>
      </c>
      <c r="W317">
        <f t="shared" si="66"/>
        <v>-1013.0546879999965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344</v>
      </c>
      <c r="B318">
        <v>54891.183594000002</v>
      </c>
      <c r="C318">
        <v>53695</v>
      </c>
      <c r="D318">
        <v>54097</v>
      </c>
      <c r="E318">
        <v>53512</v>
      </c>
      <c r="F318">
        <v>53107</v>
      </c>
      <c r="G318">
        <v>53996</v>
      </c>
      <c r="H318">
        <v>53695</v>
      </c>
      <c r="I318">
        <v>54150</v>
      </c>
      <c r="J318">
        <v>53883</v>
      </c>
      <c r="L318" s="1" t="str">
        <f t="shared" si="52"/>
        <v>14JUL2023:05:00:00</v>
      </c>
      <c r="M318">
        <v>6</v>
      </c>
      <c r="N318">
        <f t="shared" si="64"/>
        <v>-1196.1835940000019</v>
      </c>
      <c r="O318">
        <f t="shared" si="54"/>
        <v>-1196.1835940000019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2.1791907473657632</v>
      </c>
      <c r="V318">
        <f t="shared" si="59"/>
        <v>6</v>
      </c>
      <c r="W318">
        <f t="shared" si="66"/>
        <v>-1196.1835940000019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345</v>
      </c>
      <c r="B319">
        <v>54974.203125</v>
      </c>
      <c r="C319">
        <v>53738</v>
      </c>
      <c r="D319">
        <v>54398</v>
      </c>
      <c r="E319">
        <v>53807</v>
      </c>
      <c r="F319">
        <v>53243</v>
      </c>
      <c r="G319">
        <v>54101</v>
      </c>
      <c r="H319">
        <v>53738</v>
      </c>
      <c r="I319">
        <v>54259</v>
      </c>
      <c r="J319">
        <v>54013</v>
      </c>
      <c r="L319" s="1" t="str">
        <f t="shared" si="52"/>
        <v>14JUL2023:06:00:00</v>
      </c>
      <c r="M319">
        <v>7</v>
      </c>
      <c r="N319">
        <f t="shared" si="64"/>
        <v>-1236.203125</v>
      </c>
      <c r="O319">
        <f t="shared" si="54"/>
        <v>-1236.203125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2.2486967608955224</v>
      </c>
      <c r="V319">
        <f t="shared" si="59"/>
        <v>7</v>
      </c>
      <c r="W319">
        <f t="shared" si="66"/>
        <v>-1236.203125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3">
      <c r="A320" t="s">
        <v>346</v>
      </c>
      <c r="B320">
        <v>55357.507812999997</v>
      </c>
      <c r="C320">
        <v>54096</v>
      </c>
      <c r="D320">
        <v>55193</v>
      </c>
      <c r="E320">
        <v>54420</v>
      </c>
      <c r="F320">
        <v>53736</v>
      </c>
      <c r="G320">
        <v>54539</v>
      </c>
      <c r="H320">
        <v>54096</v>
      </c>
      <c r="I320">
        <v>54668</v>
      </c>
      <c r="J320">
        <v>54495</v>
      </c>
      <c r="L320" s="1" t="str">
        <f t="shared" si="52"/>
        <v>14JUL2023:07:00:00</v>
      </c>
      <c r="M320">
        <v>8</v>
      </c>
      <c r="N320">
        <f t="shared" si="64"/>
        <v>-1261.5078129999965</v>
      </c>
      <c r="O320">
        <f t="shared" si="54"/>
        <v>-1261.5078129999965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2.2788377996737554</v>
      </c>
      <c r="V320">
        <f t="shared" si="59"/>
        <v>8</v>
      </c>
      <c r="W320">
        <f t="shared" si="66"/>
        <v>-1261.5078129999965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3">
      <c r="A321" t="s">
        <v>347</v>
      </c>
      <c r="B321">
        <v>55884.972655999998</v>
      </c>
      <c r="C321">
        <v>54727</v>
      </c>
      <c r="D321">
        <v>55883</v>
      </c>
      <c r="E321">
        <v>55211</v>
      </c>
      <c r="F321">
        <v>54435</v>
      </c>
      <c r="G321">
        <v>55152</v>
      </c>
      <c r="H321">
        <v>54727</v>
      </c>
      <c r="I321">
        <v>55298</v>
      </c>
      <c r="J321">
        <v>55143</v>
      </c>
      <c r="L321" s="1" t="str">
        <f t="shared" si="52"/>
        <v>14JUL2023:08:00:00</v>
      </c>
      <c r="M321">
        <v>9</v>
      </c>
      <c r="N321">
        <f t="shared" si="64"/>
        <v>-1157.9726559999981</v>
      </c>
      <c r="O321">
        <f t="shared" si="54"/>
        <v>-1157.9726559999981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2.0720644584151446</v>
      </c>
      <c r="V321">
        <f t="shared" si="59"/>
        <v>9</v>
      </c>
      <c r="W321">
        <f t="shared" si="66"/>
        <v>-1157.9726559999981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3">
      <c r="A322" t="s">
        <v>348</v>
      </c>
      <c r="B322">
        <v>58304.570312999997</v>
      </c>
      <c r="C322">
        <v>57591</v>
      </c>
      <c r="D322">
        <v>58025</v>
      </c>
      <c r="E322">
        <v>57439</v>
      </c>
      <c r="F322">
        <v>57300</v>
      </c>
      <c r="G322">
        <v>57856</v>
      </c>
      <c r="H322">
        <v>57591</v>
      </c>
      <c r="I322">
        <v>58055</v>
      </c>
      <c r="J322">
        <v>57814</v>
      </c>
      <c r="L322" s="1" t="str">
        <f t="shared" si="52"/>
        <v>14JUL2023:09:00:00</v>
      </c>
      <c r="M322">
        <v>10</v>
      </c>
      <c r="N322">
        <f t="shared" si="64"/>
        <v>-713.57031299999653</v>
      </c>
      <c r="O322">
        <f t="shared" si="54"/>
        <v>-713.57031299999653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1.2238668584114303</v>
      </c>
      <c r="V322">
        <f t="shared" si="59"/>
        <v>10</v>
      </c>
      <c r="W322">
        <f t="shared" si="66"/>
        <v>-713.57031299999653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3">
      <c r="A323" t="s">
        <v>349</v>
      </c>
      <c r="B323">
        <v>61908.609375</v>
      </c>
      <c r="C323">
        <v>61977</v>
      </c>
      <c r="D323">
        <v>61335</v>
      </c>
      <c r="E323">
        <v>60778</v>
      </c>
      <c r="F323">
        <v>61381</v>
      </c>
      <c r="G323">
        <v>61741</v>
      </c>
      <c r="H323">
        <v>61977</v>
      </c>
      <c r="I323">
        <v>62347</v>
      </c>
      <c r="J323">
        <v>61876</v>
      </c>
      <c r="L323" s="1" t="str">
        <f t="shared" ref="L323:L386" si="70">A323</f>
        <v>14JUL2023:10:00:00</v>
      </c>
      <c r="M323">
        <v>11</v>
      </c>
      <c r="N323">
        <f t="shared" si="64"/>
        <v>68.390625</v>
      </c>
      <c r="O323" t="str">
        <f t="shared" ref="O323:O386" si="71">IF(N323&lt;0,N323,"")</f>
        <v/>
      </c>
      <c r="P323">
        <f t="shared" ref="P323:P386" si="72">IF(N323&gt;0,N323,"")</f>
        <v>68.390625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0.11047029757321214</v>
      </c>
      <c r="V323">
        <f t="shared" ref="V323:V386" si="75">M323</f>
        <v>11</v>
      </c>
      <c r="W323" t="str">
        <f t="shared" si="66"/>
        <v/>
      </c>
      <c r="X323">
        <f t="shared" si="67"/>
        <v>68.390625</v>
      </c>
      <c r="Y323" t="str">
        <f t="shared" si="68"/>
        <v/>
      </c>
      <c r="Z323">
        <f t="shared" si="69"/>
        <v>1</v>
      </c>
    </row>
    <row r="324" spans="1:26" x14ac:dyDescent="0.3">
      <c r="A324" t="s">
        <v>350</v>
      </c>
      <c r="B324">
        <v>65952.9375</v>
      </c>
      <c r="C324">
        <v>66907</v>
      </c>
      <c r="D324">
        <v>65537</v>
      </c>
      <c r="E324">
        <v>65280</v>
      </c>
      <c r="F324">
        <v>65792</v>
      </c>
      <c r="G324">
        <v>65968</v>
      </c>
      <c r="H324">
        <v>66907</v>
      </c>
      <c r="I324">
        <v>67168</v>
      </c>
      <c r="J324">
        <v>66506</v>
      </c>
      <c r="L324" s="1" t="str">
        <f t="shared" si="70"/>
        <v>14JUL2023:11:00:00</v>
      </c>
      <c r="M324">
        <v>12</v>
      </c>
      <c r="N324">
        <f t="shared" si="64"/>
        <v>954.0625</v>
      </c>
      <c r="O324" t="str">
        <f t="shared" si="71"/>
        <v/>
      </c>
      <c r="P324">
        <f t="shared" si="72"/>
        <v>954.0625</v>
      </c>
      <c r="Q324" t="str">
        <f t="shared" si="73"/>
        <v/>
      </c>
      <c r="R324">
        <f t="shared" si="74"/>
        <v>1</v>
      </c>
      <c r="S324">
        <f t="shared" si="65"/>
        <v>1.4465807531317312</v>
      </c>
      <c r="V324">
        <f t="shared" si="75"/>
        <v>12</v>
      </c>
      <c r="W324" t="str">
        <f t="shared" si="66"/>
        <v/>
      </c>
      <c r="X324">
        <f t="shared" si="67"/>
        <v>954.0625</v>
      </c>
      <c r="Y324" t="str">
        <f t="shared" si="68"/>
        <v/>
      </c>
      <c r="Z324">
        <f t="shared" si="69"/>
        <v>1</v>
      </c>
    </row>
    <row r="325" spans="1:26" x14ac:dyDescent="0.3">
      <c r="A325" t="s">
        <v>351</v>
      </c>
      <c r="B325">
        <v>69733.226563000004</v>
      </c>
      <c r="C325">
        <v>71993</v>
      </c>
      <c r="D325">
        <v>69573</v>
      </c>
      <c r="E325">
        <v>69573</v>
      </c>
      <c r="F325">
        <v>70031</v>
      </c>
      <c r="G325">
        <v>70086</v>
      </c>
      <c r="H325">
        <v>71993</v>
      </c>
      <c r="I325">
        <v>71984</v>
      </c>
      <c r="J325">
        <v>71119</v>
      </c>
      <c r="L325" s="1" t="str">
        <f t="shared" si="70"/>
        <v>14JUL2023:12:00:00</v>
      </c>
      <c r="M325">
        <v>13</v>
      </c>
      <c r="N325">
        <f t="shared" si="64"/>
        <v>2259.7734369999962</v>
      </c>
      <c r="O325" t="str">
        <f t="shared" si="71"/>
        <v/>
      </c>
      <c r="P325">
        <f t="shared" si="72"/>
        <v>2259.7734369999962</v>
      </c>
      <c r="Q325" t="str">
        <f t="shared" si="73"/>
        <v/>
      </c>
      <c r="R325">
        <f t="shared" si="74"/>
        <v>1</v>
      </c>
      <c r="S325">
        <f t="shared" si="65"/>
        <v>3.2405978446421368</v>
      </c>
      <c r="V325">
        <f t="shared" si="75"/>
        <v>13</v>
      </c>
      <c r="W325" t="str">
        <f t="shared" si="66"/>
        <v/>
      </c>
      <c r="X325">
        <f t="shared" si="67"/>
        <v>2259.7734369999962</v>
      </c>
      <c r="Y325" t="str">
        <f t="shared" si="68"/>
        <v/>
      </c>
      <c r="Z325">
        <f t="shared" si="69"/>
        <v>1</v>
      </c>
    </row>
    <row r="326" spans="1:26" x14ac:dyDescent="0.3">
      <c r="A326" t="s">
        <v>352</v>
      </c>
      <c r="B326">
        <v>73238.460938000004</v>
      </c>
      <c r="C326">
        <v>76840</v>
      </c>
      <c r="D326">
        <v>73565</v>
      </c>
      <c r="E326">
        <v>73577</v>
      </c>
      <c r="F326">
        <v>73950</v>
      </c>
      <c r="G326">
        <v>74036</v>
      </c>
      <c r="H326">
        <v>76840</v>
      </c>
      <c r="I326">
        <v>76430</v>
      </c>
      <c r="J326">
        <v>75492</v>
      </c>
      <c r="L326" s="1" t="str">
        <f t="shared" si="70"/>
        <v>14JUL2023:13:00:00</v>
      </c>
      <c r="M326">
        <v>14</v>
      </c>
      <c r="N326">
        <f t="shared" si="64"/>
        <v>3601.5390619999962</v>
      </c>
      <c r="O326" t="str">
        <f t="shared" si="71"/>
        <v/>
      </c>
      <c r="P326">
        <f t="shared" si="72"/>
        <v>3601.5390619999962</v>
      </c>
      <c r="Q326" t="str">
        <f t="shared" si="73"/>
        <v/>
      </c>
      <c r="R326">
        <f t="shared" si="74"/>
        <v>1</v>
      </c>
      <c r="S326">
        <f t="shared" si="65"/>
        <v>4.9175515376393264</v>
      </c>
      <c r="V326">
        <f t="shared" si="75"/>
        <v>14</v>
      </c>
      <c r="W326" t="str">
        <f t="shared" si="66"/>
        <v/>
      </c>
      <c r="X326">
        <f t="shared" si="67"/>
        <v>3601.5390619999962</v>
      </c>
      <c r="Y326" t="str">
        <f t="shared" si="68"/>
        <v/>
      </c>
      <c r="Z326">
        <f t="shared" si="69"/>
        <v>1</v>
      </c>
    </row>
    <row r="327" spans="1:26" x14ac:dyDescent="0.3">
      <c r="A327" t="s">
        <v>353</v>
      </c>
      <c r="B327">
        <v>76696.203125</v>
      </c>
      <c r="C327">
        <v>80731</v>
      </c>
      <c r="D327">
        <v>76967</v>
      </c>
      <c r="E327">
        <v>76998</v>
      </c>
      <c r="F327">
        <v>77082</v>
      </c>
      <c r="G327">
        <v>77266</v>
      </c>
      <c r="H327">
        <v>80731</v>
      </c>
      <c r="I327">
        <v>80043</v>
      </c>
      <c r="J327">
        <v>79060</v>
      </c>
      <c r="L327" s="1" t="str">
        <f t="shared" si="70"/>
        <v>14JUL2023:14:00:00</v>
      </c>
      <c r="M327">
        <v>15</v>
      </c>
      <c r="N327">
        <f t="shared" si="64"/>
        <v>4034.796875</v>
      </c>
      <c r="O327" t="str">
        <f t="shared" si="71"/>
        <v/>
      </c>
      <c r="P327">
        <f t="shared" si="72"/>
        <v>4034.796875</v>
      </c>
      <c r="Q327" t="str">
        <f t="shared" si="73"/>
        <v/>
      </c>
      <c r="R327">
        <f t="shared" si="74"/>
        <v>1</v>
      </c>
      <c r="S327">
        <f t="shared" si="65"/>
        <v>5.2607517850969243</v>
      </c>
      <c r="V327">
        <f t="shared" si="75"/>
        <v>15</v>
      </c>
      <c r="W327" t="str">
        <f t="shared" si="66"/>
        <v/>
      </c>
      <c r="X327">
        <f t="shared" si="67"/>
        <v>4034.796875</v>
      </c>
      <c r="Y327" t="str">
        <f t="shared" si="68"/>
        <v/>
      </c>
      <c r="Z327">
        <f t="shared" si="69"/>
        <v>1</v>
      </c>
    </row>
    <row r="328" spans="1:26" x14ac:dyDescent="0.3">
      <c r="A328" t="s">
        <v>354</v>
      </c>
      <c r="B328">
        <v>79319.890625</v>
      </c>
      <c r="C328">
        <v>83137</v>
      </c>
      <c r="D328">
        <v>80228</v>
      </c>
      <c r="E328">
        <v>80185</v>
      </c>
      <c r="F328">
        <v>79269</v>
      </c>
      <c r="G328">
        <v>79453</v>
      </c>
      <c r="H328">
        <v>83137</v>
      </c>
      <c r="I328">
        <v>82283</v>
      </c>
      <c r="J328">
        <v>81544</v>
      </c>
      <c r="L328" s="1" t="str">
        <f t="shared" si="70"/>
        <v>14JUL2023:15:00:00</v>
      </c>
      <c r="M328">
        <v>16</v>
      </c>
      <c r="N328">
        <f t="shared" si="64"/>
        <v>3817.109375</v>
      </c>
      <c r="O328" t="str">
        <f t="shared" si="71"/>
        <v/>
      </c>
      <c r="P328">
        <f t="shared" si="72"/>
        <v>3817.109375</v>
      </c>
      <c r="Q328" t="str">
        <f t="shared" si="73"/>
        <v/>
      </c>
      <c r="R328">
        <f t="shared" si="74"/>
        <v>1</v>
      </c>
      <c r="S328">
        <f t="shared" si="65"/>
        <v>4.8122978296151677</v>
      </c>
      <c r="V328">
        <f t="shared" si="75"/>
        <v>16</v>
      </c>
      <c r="W328" t="str">
        <f t="shared" si="66"/>
        <v/>
      </c>
      <c r="X328">
        <f t="shared" si="67"/>
        <v>3817.109375</v>
      </c>
      <c r="Y328" t="str">
        <f t="shared" si="68"/>
        <v/>
      </c>
      <c r="Z328">
        <f t="shared" si="69"/>
        <v>1</v>
      </c>
    </row>
    <row r="329" spans="1:26" x14ac:dyDescent="0.3">
      <c r="A329" t="s">
        <v>355</v>
      </c>
      <c r="B329">
        <v>80505.820313000004</v>
      </c>
      <c r="C329">
        <v>83949</v>
      </c>
      <c r="D329">
        <v>81378</v>
      </c>
      <c r="E329">
        <v>81080</v>
      </c>
      <c r="F329">
        <v>80387</v>
      </c>
      <c r="G329">
        <v>80517</v>
      </c>
      <c r="H329">
        <v>83949</v>
      </c>
      <c r="I329">
        <v>83007</v>
      </c>
      <c r="J329">
        <v>82453</v>
      </c>
      <c r="L329" s="1" t="str">
        <f t="shared" si="70"/>
        <v>14JUL2023:16:00:00</v>
      </c>
      <c r="M329">
        <v>17</v>
      </c>
      <c r="N329">
        <f t="shared" si="64"/>
        <v>3443.1796869999962</v>
      </c>
      <c r="O329" t="str">
        <f t="shared" si="71"/>
        <v/>
      </c>
      <c r="P329">
        <f t="shared" si="72"/>
        <v>3443.1796869999962</v>
      </c>
      <c r="Q329" t="str">
        <f t="shared" si="73"/>
        <v/>
      </c>
      <c r="R329">
        <f t="shared" si="74"/>
        <v>1</v>
      </c>
      <c r="S329">
        <f t="shared" si="65"/>
        <v>4.2769326163166799</v>
      </c>
      <c r="V329">
        <f t="shared" si="75"/>
        <v>17</v>
      </c>
      <c r="W329" t="str">
        <f t="shared" si="66"/>
        <v/>
      </c>
      <c r="X329">
        <f t="shared" si="67"/>
        <v>3443.1796869999962</v>
      </c>
      <c r="Y329" t="str">
        <f t="shared" si="68"/>
        <v/>
      </c>
      <c r="Z329">
        <f t="shared" si="69"/>
        <v>1</v>
      </c>
    </row>
    <row r="330" spans="1:26" x14ac:dyDescent="0.3">
      <c r="A330" t="s">
        <v>356</v>
      </c>
      <c r="B330">
        <v>80864.289063000004</v>
      </c>
      <c r="C330">
        <v>84137</v>
      </c>
      <c r="D330">
        <v>82332</v>
      </c>
      <c r="E330">
        <v>81488</v>
      </c>
      <c r="F330">
        <v>81055</v>
      </c>
      <c r="G330">
        <v>81130</v>
      </c>
      <c r="H330">
        <v>84137</v>
      </c>
      <c r="I330">
        <v>83243</v>
      </c>
      <c r="J330">
        <v>82899</v>
      </c>
      <c r="L330" s="1" t="str">
        <f t="shared" si="70"/>
        <v>14JUL2023:17:00:00</v>
      </c>
      <c r="M330">
        <v>18</v>
      </c>
      <c r="N330">
        <f t="shared" si="64"/>
        <v>3272.7109369999962</v>
      </c>
      <c r="O330" t="str">
        <f t="shared" si="71"/>
        <v/>
      </c>
      <c r="P330">
        <f t="shared" si="72"/>
        <v>3272.7109369999962</v>
      </c>
      <c r="Q330" t="str">
        <f t="shared" si="73"/>
        <v/>
      </c>
      <c r="R330">
        <f t="shared" si="74"/>
        <v>1</v>
      </c>
      <c r="S330">
        <f t="shared" si="65"/>
        <v>4.0471646692525578</v>
      </c>
      <c r="V330">
        <f t="shared" si="75"/>
        <v>18</v>
      </c>
      <c r="W330" t="str">
        <f t="shared" si="66"/>
        <v/>
      </c>
      <c r="X330">
        <f t="shared" si="67"/>
        <v>3272.7109369999962</v>
      </c>
      <c r="Y330" t="str">
        <f t="shared" si="68"/>
        <v/>
      </c>
      <c r="Z330">
        <f t="shared" si="69"/>
        <v>1</v>
      </c>
    </row>
    <row r="331" spans="1:26" x14ac:dyDescent="0.3">
      <c r="A331" t="s">
        <v>357</v>
      </c>
      <c r="B331">
        <v>80640.0625</v>
      </c>
      <c r="C331">
        <v>83236</v>
      </c>
      <c r="D331">
        <v>82061</v>
      </c>
      <c r="E331">
        <v>80940</v>
      </c>
      <c r="F331">
        <v>80593</v>
      </c>
      <c r="G331">
        <v>80692</v>
      </c>
      <c r="H331">
        <v>83236</v>
      </c>
      <c r="I331">
        <v>82544</v>
      </c>
      <c r="J331">
        <v>82275</v>
      </c>
      <c r="L331" s="1" t="str">
        <f t="shared" si="70"/>
        <v>14JUL2023:18:00:00</v>
      </c>
      <c r="M331">
        <v>19</v>
      </c>
      <c r="N331">
        <f t="shared" si="64"/>
        <v>2595.9375</v>
      </c>
      <c r="O331" t="str">
        <f t="shared" si="71"/>
        <v/>
      </c>
      <c r="P331">
        <f t="shared" si="72"/>
        <v>2595.9375</v>
      </c>
      <c r="Q331" t="str">
        <f t="shared" si="73"/>
        <v/>
      </c>
      <c r="R331">
        <f t="shared" si="74"/>
        <v>1</v>
      </c>
      <c r="S331">
        <f t="shared" si="65"/>
        <v>3.2191660317723589</v>
      </c>
      <c r="V331">
        <f t="shared" si="75"/>
        <v>19</v>
      </c>
      <c r="W331" t="str">
        <f t="shared" si="66"/>
        <v/>
      </c>
      <c r="X331">
        <f t="shared" si="67"/>
        <v>2595.9375</v>
      </c>
      <c r="Y331" t="str">
        <f t="shared" si="68"/>
        <v/>
      </c>
      <c r="Z331">
        <f t="shared" si="69"/>
        <v>1</v>
      </c>
    </row>
    <row r="332" spans="1:26" x14ac:dyDescent="0.3">
      <c r="A332" t="s">
        <v>358</v>
      </c>
      <c r="B332">
        <v>79444.617188000004</v>
      </c>
      <c r="C332">
        <v>81535</v>
      </c>
      <c r="D332">
        <v>80898</v>
      </c>
      <c r="E332">
        <v>79500</v>
      </c>
      <c r="F332">
        <v>79064</v>
      </c>
      <c r="G332">
        <v>79301</v>
      </c>
      <c r="H332">
        <v>81535</v>
      </c>
      <c r="I332">
        <v>81116</v>
      </c>
      <c r="J332">
        <v>80811</v>
      </c>
      <c r="L332" s="1" t="str">
        <f t="shared" si="70"/>
        <v>14JUL2023:19:00:00</v>
      </c>
      <c r="M332">
        <v>20</v>
      </c>
      <c r="N332">
        <f t="shared" si="64"/>
        <v>2090.3828119999962</v>
      </c>
      <c r="O332" t="str">
        <f t="shared" si="71"/>
        <v/>
      </c>
      <c r="P332">
        <f t="shared" si="72"/>
        <v>2090.3828119999962</v>
      </c>
      <c r="Q332" t="str">
        <f t="shared" si="73"/>
        <v/>
      </c>
      <c r="R332">
        <f t="shared" si="74"/>
        <v>1</v>
      </c>
      <c r="S332">
        <f t="shared" si="65"/>
        <v>2.6312453706627532</v>
      </c>
      <c r="V332">
        <f t="shared" si="75"/>
        <v>20</v>
      </c>
      <c r="W332" t="str">
        <f t="shared" si="66"/>
        <v/>
      </c>
      <c r="X332">
        <f t="shared" si="67"/>
        <v>2090.3828119999962</v>
      </c>
      <c r="Y332" t="str">
        <f t="shared" si="68"/>
        <v/>
      </c>
      <c r="Z332">
        <f t="shared" si="69"/>
        <v>1</v>
      </c>
    </row>
    <row r="333" spans="1:26" x14ac:dyDescent="0.3">
      <c r="A333" t="s">
        <v>359</v>
      </c>
      <c r="B333">
        <v>77456.0625</v>
      </c>
      <c r="C333">
        <v>78425</v>
      </c>
      <c r="D333">
        <v>78454</v>
      </c>
      <c r="E333">
        <v>77133</v>
      </c>
      <c r="F333">
        <v>76190</v>
      </c>
      <c r="G333">
        <v>76637</v>
      </c>
      <c r="H333">
        <v>78425</v>
      </c>
      <c r="I333">
        <v>78291</v>
      </c>
      <c r="J333">
        <v>77988</v>
      </c>
      <c r="L333" s="1" t="str">
        <f t="shared" si="70"/>
        <v>14JUL2023:20:00:00</v>
      </c>
      <c r="M333">
        <v>21</v>
      </c>
      <c r="N333">
        <f t="shared" si="64"/>
        <v>968.9375</v>
      </c>
      <c r="O333" t="str">
        <f t="shared" si="71"/>
        <v/>
      </c>
      <c r="P333">
        <f t="shared" si="72"/>
        <v>968.9375</v>
      </c>
      <c r="Q333" t="str">
        <f t="shared" si="73"/>
        <v/>
      </c>
      <c r="R333">
        <f t="shared" si="74"/>
        <v>1</v>
      </c>
      <c r="S333">
        <f t="shared" si="65"/>
        <v>1.2509511440760366</v>
      </c>
      <c r="V333">
        <f t="shared" si="75"/>
        <v>21</v>
      </c>
      <c r="W333" t="str">
        <f t="shared" si="66"/>
        <v/>
      </c>
      <c r="X333">
        <f t="shared" si="67"/>
        <v>968.9375</v>
      </c>
      <c r="Y333" t="str">
        <f t="shared" si="68"/>
        <v/>
      </c>
      <c r="Z333">
        <f t="shared" si="69"/>
        <v>1</v>
      </c>
    </row>
    <row r="334" spans="1:26" x14ac:dyDescent="0.3">
      <c r="A334" t="s">
        <v>360</v>
      </c>
      <c r="B334">
        <v>74311.9375</v>
      </c>
      <c r="C334">
        <v>74967</v>
      </c>
      <c r="D334">
        <v>74884</v>
      </c>
      <c r="E334">
        <v>73664</v>
      </c>
      <c r="F334">
        <v>72780</v>
      </c>
      <c r="G334">
        <v>73387</v>
      </c>
      <c r="H334">
        <v>74967</v>
      </c>
      <c r="I334">
        <v>74820</v>
      </c>
      <c r="J334">
        <v>74530</v>
      </c>
      <c r="L334" s="1" t="str">
        <f t="shared" si="70"/>
        <v>14JUL2023:21:00:00</v>
      </c>
      <c r="M334">
        <v>22</v>
      </c>
      <c r="N334">
        <f t="shared" si="64"/>
        <v>655.0625</v>
      </c>
      <c r="O334" t="str">
        <f t="shared" si="71"/>
        <v/>
      </c>
      <c r="P334">
        <f t="shared" si="72"/>
        <v>655.0625</v>
      </c>
      <c r="Q334" t="str">
        <f t="shared" si="73"/>
        <v/>
      </c>
      <c r="R334">
        <f t="shared" si="74"/>
        <v>1</v>
      </c>
      <c r="S334">
        <f t="shared" si="65"/>
        <v>0.88150372879189154</v>
      </c>
      <c r="V334">
        <f t="shared" si="75"/>
        <v>22</v>
      </c>
      <c r="W334" t="str">
        <f t="shared" si="66"/>
        <v/>
      </c>
      <c r="X334">
        <f t="shared" si="67"/>
        <v>655.0625</v>
      </c>
      <c r="Y334" t="str">
        <f t="shared" si="68"/>
        <v/>
      </c>
      <c r="Z334">
        <f t="shared" si="69"/>
        <v>1</v>
      </c>
    </row>
    <row r="335" spans="1:26" x14ac:dyDescent="0.3">
      <c r="A335" t="s">
        <v>361</v>
      </c>
      <c r="B335">
        <v>71991.84375</v>
      </c>
      <c r="C335">
        <v>72637</v>
      </c>
      <c r="D335">
        <v>72713</v>
      </c>
      <c r="E335">
        <v>71853</v>
      </c>
      <c r="F335">
        <v>70594</v>
      </c>
      <c r="G335">
        <v>71267</v>
      </c>
      <c r="H335">
        <v>72637</v>
      </c>
      <c r="I335">
        <v>72581</v>
      </c>
      <c r="J335">
        <v>72294</v>
      </c>
      <c r="L335" s="1" t="str">
        <f t="shared" si="70"/>
        <v>14JUL2023:22:00:00</v>
      </c>
      <c r="M335">
        <v>23</v>
      </c>
      <c r="N335">
        <f t="shared" si="64"/>
        <v>645.15625</v>
      </c>
      <c r="O335" t="str">
        <f t="shared" si="71"/>
        <v/>
      </c>
      <c r="P335">
        <f t="shared" si="72"/>
        <v>645.15625</v>
      </c>
      <c r="Q335" t="str">
        <f t="shared" si="73"/>
        <v/>
      </c>
      <c r="R335">
        <f t="shared" si="74"/>
        <v>1</v>
      </c>
      <c r="S335">
        <f t="shared" si="65"/>
        <v>0.89615186442561412</v>
      </c>
      <c r="V335">
        <f t="shared" si="75"/>
        <v>23</v>
      </c>
      <c r="W335" t="str">
        <f t="shared" si="66"/>
        <v/>
      </c>
      <c r="X335">
        <f t="shared" si="67"/>
        <v>645.15625</v>
      </c>
      <c r="Y335" t="str">
        <f t="shared" si="68"/>
        <v/>
      </c>
      <c r="Z335">
        <f t="shared" si="69"/>
        <v>1</v>
      </c>
    </row>
    <row r="336" spans="1:26" x14ac:dyDescent="0.3">
      <c r="A336" t="s">
        <v>362</v>
      </c>
      <c r="B336">
        <v>68529.242188000004</v>
      </c>
      <c r="C336">
        <v>69340</v>
      </c>
      <c r="D336">
        <v>69116</v>
      </c>
      <c r="E336">
        <v>68489</v>
      </c>
      <c r="F336">
        <v>67388</v>
      </c>
      <c r="G336">
        <v>67957</v>
      </c>
      <c r="H336">
        <v>69340</v>
      </c>
      <c r="I336">
        <v>69225</v>
      </c>
      <c r="J336">
        <v>68927</v>
      </c>
      <c r="L336" s="1" t="str">
        <f t="shared" si="70"/>
        <v>14JUL2023:23:00:00</v>
      </c>
      <c r="M336">
        <v>24</v>
      </c>
      <c r="N336">
        <f t="shared" si="64"/>
        <v>810.75781199999619</v>
      </c>
      <c r="O336" t="str">
        <f t="shared" si="71"/>
        <v/>
      </c>
      <c r="P336">
        <f t="shared" si="72"/>
        <v>810.75781199999619</v>
      </c>
      <c r="Q336" t="str">
        <f t="shared" si="73"/>
        <v/>
      </c>
      <c r="R336">
        <f t="shared" si="74"/>
        <v>1</v>
      </c>
      <c r="S336">
        <f t="shared" si="65"/>
        <v>1.1830829965634233</v>
      </c>
      <c r="V336">
        <f t="shared" si="75"/>
        <v>24</v>
      </c>
      <c r="W336" t="str">
        <f t="shared" si="66"/>
        <v/>
      </c>
      <c r="X336">
        <f t="shared" si="67"/>
        <v>810.75781199999619</v>
      </c>
      <c r="Y336" t="str">
        <f t="shared" si="68"/>
        <v/>
      </c>
      <c r="Z336">
        <f t="shared" si="69"/>
        <v>1</v>
      </c>
    </row>
    <row r="337" spans="1:26" x14ac:dyDescent="0.3">
      <c r="A337" t="s">
        <v>363</v>
      </c>
      <c r="B337">
        <v>64902.105469000002</v>
      </c>
      <c r="C337">
        <v>65669</v>
      </c>
      <c r="D337">
        <v>64978</v>
      </c>
      <c r="E337">
        <v>64696</v>
      </c>
      <c r="F337">
        <v>63762</v>
      </c>
      <c r="G337">
        <v>64290</v>
      </c>
      <c r="H337">
        <v>65669</v>
      </c>
      <c r="I337">
        <v>65692</v>
      </c>
      <c r="J337">
        <v>65209</v>
      </c>
      <c r="L337" s="1" t="str">
        <f t="shared" si="70"/>
        <v>15JUL2023:00:00:00</v>
      </c>
      <c r="M337">
        <v>1</v>
      </c>
      <c r="N337">
        <f t="shared" si="64"/>
        <v>766.8945309999981</v>
      </c>
      <c r="O337" t="str">
        <f t="shared" si="71"/>
        <v/>
      </c>
      <c r="P337">
        <f t="shared" si="72"/>
        <v>766.8945309999981</v>
      </c>
      <c r="Q337" t="str">
        <f t="shared" si="73"/>
        <v/>
      </c>
      <c r="R337">
        <f t="shared" si="74"/>
        <v>1</v>
      </c>
      <c r="S337">
        <f t="shared" si="65"/>
        <v>1.1816173380789619</v>
      </c>
      <c r="V337">
        <f t="shared" si="75"/>
        <v>1</v>
      </c>
      <c r="W337" t="str">
        <f t="shared" si="66"/>
        <v/>
      </c>
      <c r="X337">
        <f t="shared" si="67"/>
        <v>766.8945309999981</v>
      </c>
      <c r="Y337" t="str">
        <f t="shared" si="68"/>
        <v/>
      </c>
      <c r="Z337">
        <f t="shared" si="69"/>
        <v>1</v>
      </c>
    </row>
    <row r="338" spans="1:26" x14ac:dyDescent="0.3">
      <c r="A338" t="s">
        <v>364</v>
      </c>
      <c r="B338">
        <v>61316.296875</v>
      </c>
      <c r="C338">
        <v>62385</v>
      </c>
      <c r="D338">
        <v>61641</v>
      </c>
      <c r="E338">
        <v>61276</v>
      </c>
      <c r="F338">
        <v>61336</v>
      </c>
      <c r="G338">
        <v>61823</v>
      </c>
      <c r="H338">
        <v>62592</v>
      </c>
      <c r="I338">
        <v>62385</v>
      </c>
      <c r="J338">
        <v>62137</v>
      </c>
      <c r="L338" s="1" t="str">
        <f t="shared" si="70"/>
        <v>15JUL2023:01:00:00</v>
      </c>
      <c r="M338">
        <v>2</v>
      </c>
      <c r="N338">
        <f t="shared" si="64"/>
        <v>1068.703125</v>
      </c>
      <c r="O338" t="str">
        <f t="shared" si="71"/>
        <v/>
      </c>
      <c r="P338">
        <f t="shared" si="72"/>
        <v>1068.703125</v>
      </c>
      <c r="Q338" t="str">
        <f t="shared" si="73"/>
        <v/>
      </c>
      <c r="R338">
        <f t="shared" si="74"/>
        <v>1</v>
      </c>
      <c r="S338">
        <f t="shared" si="65"/>
        <v>1.7429348794149597</v>
      </c>
      <c r="V338">
        <f t="shared" si="75"/>
        <v>2</v>
      </c>
      <c r="W338" t="str">
        <f t="shared" si="66"/>
        <v/>
      </c>
      <c r="X338">
        <f t="shared" si="67"/>
        <v>1068.703125</v>
      </c>
      <c r="Y338" t="str">
        <f t="shared" si="68"/>
        <v/>
      </c>
      <c r="Z338">
        <f t="shared" si="69"/>
        <v>1</v>
      </c>
    </row>
    <row r="339" spans="1:26" x14ac:dyDescent="0.3">
      <c r="A339" t="s">
        <v>365</v>
      </c>
      <c r="B339">
        <v>58375.398437999997</v>
      </c>
      <c r="C339">
        <v>58884</v>
      </c>
      <c r="D339">
        <v>58267</v>
      </c>
      <c r="E339">
        <v>58045</v>
      </c>
      <c r="F339">
        <v>58059</v>
      </c>
      <c r="G339">
        <v>58462</v>
      </c>
      <c r="H339">
        <v>59088</v>
      </c>
      <c r="I339">
        <v>58884</v>
      </c>
      <c r="J339">
        <v>58697</v>
      </c>
      <c r="L339" s="1" t="str">
        <f t="shared" si="70"/>
        <v>15JUL2023:02:00:00</v>
      </c>
      <c r="M339">
        <v>3</v>
      </c>
      <c r="N339">
        <f t="shared" si="64"/>
        <v>508.60156200000347</v>
      </c>
      <c r="O339" t="str">
        <f t="shared" si="71"/>
        <v/>
      </c>
      <c r="P339">
        <f t="shared" si="72"/>
        <v>508.60156200000347</v>
      </c>
      <c r="Q339" t="str">
        <f t="shared" si="73"/>
        <v/>
      </c>
      <c r="R339">
        <f t="shared" si="74"/>
        <v>1</v>
      </c>
      <c r="S339">
        <f t="shared" si="65"/>
        <v>0.87126011232314726</v>
      </c>
      <c r="V339">
        <f t="shared" si="75"/>
        <v>3</v>
      </c>
      <c r="W339" t="str">
        <f t="shared" si="66"/>
        <v/>
      </c>
      <c r="X339">
        <f t="shared" si="67"/>
        <v>508.60156200000347</v>
      </c>
      <c r="Y339" t="str">
        <f t="shared" si="68"/>
        <v/>
      </c>
      <c r="Z339">
        <f t="shared" si="69"/>
        <v>1</v>
      </c>
    </row>
    <row r="340" spans="1:26" x14ac:dyDescent="0.3">
      <c r="A340" t="s">
        <v>366</v>
      </c>
      <c r="B340">
        <v>55891.066405999998</v>
      </c>
      <c r="C340">
        <v>56213</v>
      </c>
      <c r="D340">
        <v>55888</v>
      </c>
      <c r="E340">
        <v>55702</v>
      </c>
      <c r="F340">
        <v>55542</v>
      </c>
      <c r="G340">
        <v>55870</v>
      </c>
      <c r="H340">
        <v>56389</v>
      </c>
      <c r="I340">
        <v>56213</v>
      </c>
      <c r="J340">
        <v>56099</v>
      </c>
      <c r="L340" s="1" t="str">
        <f t="shared" si="70"/>
        <v>15JUL2023:03:00:00</v>
      </c>
      <c r="M340">
        <v>4</v>
      </c>
      <c r="N340">
        <f t="shared" si="64"/>
        <v>321.9335940000019</v>
      </c>
      <c r="O340" t="str">
        <f t="shared" si="71"/>
        <v/>
      </c>
      <c r="P340">
        <f t="shared" si="72"/>
        <v>321.9335940000019</v>
      </c>
      <c r="Q340" t="str">
        <f t="shared" si="73"/>
        <v/>
      </c>
      <c r="R340">
        <f t="shared" si="74"/>
        <v>1</v>
      </c>
      <c r="S340">
        <f t="shared" si="65"/>
        <v>0.57600188134081087</v>
      </c>
      <c r="V340">
        <f t="shared" si="75"/>
        <v>4</v>
      </c>
      <c r="W340" t="str">
        <f t="shared" si="66"/>
        <v/>
      </c>
      <c r="X340">
        <f t="shared" si="67"/>
        <v>321.9335940000019</v>
      </c>
      <c r="Y340" t="str">
        <f t="shared" si="68"/>
        <v/>
      </c>
      <c r="Z340">
        <f t="shared" si="69"/>
        <v>1</v>
      </c>
    </row>
    <row r="341" spans="1:26" x14ac:dyDescent="0.3">
      <c r="A341" t="s">
        <v>367</v>
      </c>
      <c r="B341">
        <v>53970.476562999997</v>
      </c>
      <c r="C341">
        <v>54210</v>
      </c>
      <c r="D341">
        <v>54047</v>
      </c>
      <c r="E341">
        <v>53825</v>
      </c>
      <c r="F341">
        <v>53591</v>
      </c>
      <c r="G341">
        <v>53972</v>
      </c>
      <c r="H341">
        <v>54237</v>
      </c>
      <c r="I341">
        <v>54210</v>
      </c>
      <c r="J341">
        <v>54100</v>
      </c>
      <c r="L341" s="1" t="str">
        <f t="shared" si="70"/>
        <v>15JUL2023:04:00:00</v>
      </c>
      <c r="M341">
        <v>5</v>
      </c>
      <c r="N341">
        <f t="shared" si="64"/>
        <v>239.52343700000347</v>
      </c>
      <c r="O341" t="str">
        <f t="shared" si="71"/>
        <v/>
      </c>
      <c r="P341">
        <f t="shared" si="72"/>
        <v>239.52343700000347</v>
      </c>
      <c r="Q341" t="str">
        <f t="shared" si="73"/>
        <v/>
      </c>
      <c r="R341">
        <f t="shared" si="74"/>
        <v>1</v>
      </c>
      <c r="S341">
        <f t="shared" si="65"/>
        <v>0.44380456177815403</v>
      </c>
      <c r="V341">
        <f t="shared" si="75"/>
        <v>5</v>
      </c>
      <c r="W341" t="str">
        <f t="shared" si="66"/>
        <v/>
      </c>
      <c r="X341">
        <f t="shared" si="67"/>
        <v>239.52343700000347</v>
      </c>
      <c r="Y341" t="str">
        <f t="shared" si="68"/>
        <v/>
      </c>
      <c r="Z341">
        <f t="shared" si="69"/>
        <v>1</v>
      </c>
    </row>
    <row r="342" spans="1:26" x14ac:dyDescent="0.3">
      <c r="A342" t="s">
        <v>368</v>
      </c>
      <c r="B342">
        <v>52615.027344000002</v>
      </c>
      <c r="C342">
        <v>52909</v>
      </c>
      <c r="D342">
        <v>52652</v>
      </c>
      <c r="E342">
        <v>52331</v>
      </c>
      <c r="F342">
        <v>52208</v>
      </c>
      <c r="G342">
        <v>52592</v>
      </c>
      <c r="H342">
        <v>52805</v>
      </c>
      <c r="I342">
        <v>52909</v>
      </c>
      <c r="J342">
        <v>52725</v>
      </c>
      <c r="L342" s="1" t="str">
        <f t="shared" si="70"/>
        <v>15JUL2023:05:00:00</v>
      </c>
      <c r="M342">
        <v>6</v>
      </c>
      <c r="N342">
        <f t="shared" si="64"/>
        <v>293.9726559999981</v>
      </c>
      <c r="O342" t="str">
        <f t="shared" si="71"/>
        <v/>
      </c>
      <c r="P342">
        <f t="shared" si="72"/>
        <v>293.9726559999981</v>
      </c>
      <c r="Q342" t="str">
        <f t="shared" si="73"/>
        <v/>
      </c>
      <c r="R342">
        <f t="shared" si="74"/>
        <v>1</v>
      </c>
      <c r="S342">
        <f t="shared" si="65"/>
        <v>0.55872375410543529</v>
      </c>
      <c r="V342">
        <f t="shared" si="75"/>
        <v>6</v>
      </c>
      <c r="W342" t="str">
        <f t="shared" si="66"/>
        <v/>
      </c>
      <c r="X342">
        <f t="shared" si="67"/>
        <v>293.9726559999981</v>
      </c>
      <c r="Y342" t="str">
        <f t="shared" si="68"/>
        <v/>
      </c>
      <c r="Z342">
        <f t="shared" si="69"/>
        <v>1</v>
      </c>
    </row>
    <row r="343" spans="1:26" x14ac:dyDescent="0.3">
      <c r="A343" t="s">
        <v>369</v>
      </c>
      <c r="B343">
        <v>52083.871094000002</v>
      </c>
      <c r="C343">
        <v>52024</v>
      </c>
      <c r="D343">
        <v>51710</v>
      </c>
      <c r="E343">
        <v>51143</v>
      </c>
      <c r="F343">
        <v>51383</v>
      </c>
      <c r="G343">
        <v>51776</v>
      </c>
      <c r="H343">
        <v>51837</v>
      </c>
      <c r="I343">
        <v>52024</v>
      </c>
      <c r="J343">
        <v>51816</v>
      </c>
      <c r="L343" s="1" t="str">
        <f t="shared" si="70"/>
        <v>15JUL2023:06:00:00</v>
      </c>
      <c r="M343">
        <v>7</v>
      </c>
      <c r="N343">
        <f t="shared" si="64"/>
        <v>-59.871094000001904</v>
      </c>
      <c r="O343">
        <f t="shared" si="71"/>
        <v>-59.871094000001904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0.11495131360713889</v>
      </c>
      <c r="V343">
        <f t="shared" si="75"/>
        <v>7</v>
      </c>
      <c r="W343">
        <f t="shared" si="66"/>
        <v>-59.871094000001904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370</v>
      </c>
      <c r="B344">
        <v>51821.914062999997</v>
      </c>
      <c r="C344">
        <v>51256</v>
      </c>
      <c r="D344">
        <v>51086</v>
      </c>
      <c r="E344">
        <v>50169</v>
      </c>
      <c r="F344">
        <v>50581</v>
      </c>
      <c r="G344">
        <v>50988</v>
      </c>
      <c r="H344">
        <v>50774</v>
      </c>
      <c r="I344">
        <v>51256</v>
      </c>
      <c r="J344">
        <v>50983</v>
      </c>
      <c r="L344" s="1" t="str">
        <f t="shared" si="70"/>
        <v>15JUL2023:07:00:00</v>
      </c>
      <c r="M344">
        <v>8</v>
      </c>
      <c r="N344">
        <f t="shared" si="64"/>
        <v>-565.91406299999653</v>
      </c>
      <c r="O344">
        <f t="shared" si="71"/>
        <v>-565.91406299999653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1.0920362036647542</v>
      </c>
      <c r="V344">
        <f t="shared" si="75"/>
        <v>8</v>
      </c>
      <c r="W344">
        <f t="shared" si="66"/>
        <v>-565.91406299999653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3">
      <c r="A345" t="s">
        <v>371</v>
      </c>
      <c r="B345">
        <v>52238.441405999998</v>
      </c>
      <c r="C345">
        <v>51683</v>
      </c>
      <c r="D345">
        <v>51510</v>
      </c>
      <c r="E345">
        <v>50525</v>
      </c>
      <c r="F345">
        <v>50873</v>
      </c>
      <c r="G345">
        <v>51221</v>
      </c>
      <c r="H345">
        <v>51081</v>
      </c>
      <c r="I345">
        <v>51683</v>
      </c>
      <c r="J345">
        <v>51341</v>
      </c>
      <c r="L345" s="1" t="str">
        <f t="shared" si="70"/>
        <v>15JUL2023:08:00:00</v>
      </c>
      <c r="M345">
        <v>9</v>
      </c>
      <c r="N345">
        <f t="shared" si="64"/>
        <v>-555.4414059999981</v>
      </c>
      <c r="O345">
        <f t="shared" si="71"/>
        <v>-555.4414059999981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1.063280969053187</v>
      </c>
      <c r="V345">
        <f t="shared" si="75"/>
        <v>9</v>
      </c>
      <c r="W345">
        <f t="shared" si="66"/>
        <v>-555.4414059999981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372</v>
      </c>
      <c r="B346">
        <v>54910.410155999998</v>
      </c>
      <c r="C346">
        <v>55112</v>
      </c>
      <c r="D346">
        <v>54128</v>
      </c>
      <c r="E346">
        <v>53451</v>
      </c>
      <c r="F346">
        <v>54227</v>
      </c>
      <c r="G346">
        <v>54440</v>
      </c>
      <c r="H346">
        <v>54725</v>
      </c>
      <c r="I346">
        <v>55112</v>
      </c>
      <c r="J346">
        <v>54643</v>
      </c>
      <c r="L346" s="1" t="str">
        <f t="shared" si="70"/>
        <v>15JUL2023:09:00:00</v>
      </c>
      <c r="M346">
        <v>10</v>
      </c>
      <c r="N346">
        <f t="shared" si="64"/>
        <v>201.5898440000019</v>
      </c>
      <c r="O346" t="str">
        <f t="shared" si="71"/>
        <v/>
      </c>
      <c r="P346">
        <f t="shared" si="72"/>
        <v>201.5898440000019</v>
      </c>
      <c r="Q346" t="str">
        <f t="shared" si="73"/>
        <v/>
      </c>
      <c r="R346">
        <f t="shared" si="74"/>
        <v>1</v>
      </c>
      <c r="S346">
        <f t="shared" si="65"/>
        <v>0.36712500130173298</v>
      </c>
      <c r="V346">
        <f t="shared" si="75"/>
        <v>10</v>
      </c>
      <c r="W346" t="str">
        <f t="shared" si="66"/>
        <v/>
      </c>
      <c r="X346">
        <f t="shared" si="67"/>
        <v>201.5898440000019</v>
      </c>
      <c r="Y346" t="str">
        <f t="shared" si="68"/>
        <v/>
      </c>
      <c r="Z346">
        <f t="shared" si="69"/>
        <v>1</v>
      </c>
    </row>
    <row r="347" spans="1:26" x14ac:dyDescent="0.3">
      <c r="A347" t="s">
        <v>373</v>
      </c>
      <c r="B347">
        <v>58547.066405999998</v>
      </c>
      <c r="C347">
        <v>59884</v>
      </c>
      <c r="D347">
        <v>57805</v>
      </c>
      <c r="E347">
        <v>57448</v>
      </c>
      <c r="F347">
        <v>58794</v>
      </c>
      <c r="G347">
        <v>58917</v>
      </c>
      <c r="H347">
        <v>59846</v>
      </c>
      <c r="I347">
        <v>59884</v>
      </c>
      <c r="J347">
        <v>59251</v>
      </c>
      <c r="L347" s="1" t="str">
        <f t="shared" si="70"/>
        <v>15JUL2023:10:00:00</v>
      </c>
      <c r="M347">
        <v>11</v>
      </c>
      <c r="N347">
        <f t="shared" si="64"/>
        <v>1336.9335940000019</v>
      </c>
      <c r="O347" t="str">
        <f t="shared" si="71"/>
        <v/>
      </c>
      <c r="P347">
        <f t="shared" si="72"/>
        <v>1336.9335940000019</v>
      </c>
      <c r="Q347" t="str">
        <f t="shared" si="73"/>
        <v/>
      </c>
      <c r="R347">
        <f t="shared" si="74"/>
        <v>1</v>
      </c>
      <c r="S347">
        <f t="shared" si="65"/>
        <v>2.2835193564249887</v>
      </c>
      <c r="V347">
        <f t="shared" si="75"/>
        <v>11</v>
      </c>
      <c r="W347" t="str">
        <f t="shared" si="66"/>
        <v/>
      </c>
      <c r="X347">
        <f t="shared" si="67"/>
        <v>1336.9335940000019</v>
      </c>
      <c r="Y347" t="str">
        <f t="shared" si="68"/>
        <v/>
      </c>
      <c r="Z347">
        <f t="shared" si="69"/>
        <v>1</v>
      </c>
    </row>
    <row r="348" spans="1:26" x14ac:dyDescent="0.3">
      <c r="A348" t="s">
        <v>374</v>
      </c>
      <c r="B348">
        <v>62883.550780999998</v>
      </c>
      <c r="C348">
        <v>64963</v>
      </c>
      <c r="D348">
        <v>61814</v>
      </c>
      <c r="E348">
        <v>61520</v>
      </c>
      <c r="F348">
        <v>63636</v>
      </c>
      <c r="G348">
        <v>63477</v>
      </c>
      <c r="H348">
        <v>65051</v>
      </c>
      <c r="I348">
        <v>64963</v>
      </c>
      <c r="J348">
        <v>64078</v>
      </c>
      <c r="L348" s="1" t="str">
        <f t="shared" si="70"/>
        <v>15JUL2023:11:00:00</v>
      </c>
      <c r="M348">
        <v>12</v>
      </c>
      <c r="N348">
        <f t="shared" si="64"/>
        <v>2079.4492190000019</v>
      </c>
      <c r="O348" t="str">
        <f t="shared" si="71"/>
        <v/>
      </c>
      <c r="P348">
        <f t="shared" si="72"/>
        <v>2079.4492190000019</v>
      </c>
      <c r="Q348" t="str">
        <f t="shared" si="73"/>
        <v/>
      </c>
      <c r="R348">
        <f t="shared" si="74"/>
        <v>1</v>
      </c>
      <c r="S348">
        <f t="shared" si="65"/>
        <v>3.3068253830671073</v>
      </c>
      <c r="V348">
        <f t="shared" si="75"/>
        <v>12</v>
      </c>
      <c r="W348" t="str">
        <f t="shared" si="66"/>
        <v/>
      </c>
      <c r="X348">
        <f t="shared" si="67"/>
        <v>2079.4492190000019</v>
      </c>
      <c r="Y348" t="str">
        <f t="shared" si="68"/>
        <v/>
      </c>
      <c r="Z348">
        <f t="shared" si="69"/>
        <v>1</v>
      </c>
    </row>
    <row r="349" spans="1:26" x14ac:dyDescent="0.3">
      <c r="A349" t="s">
        <v>375</v>
      </c>
      <c r="B349">
        <v>67441.109375</v>
      </c>
      <c r="C349">
        <v>70047</v>
      </c>
      <c r="D349">
        <v>66100</v>
      </c>
      <c r="E349">
        <v>65670</v>
      </c>
      <c r="F349">
        <v>68082</v>
      </c>
      <c r="G349">
        <v>67833</v>
      </c>
      <c r="H349">
        <v>70303</v>
      </c>
      <c r="I349">
        <v>70047</v>
      </c>
      <c r="J349">
        <v>68917</v>
      </c>
      <c r="L349" s="1" t="str">
        <f t="shared" si="70"/>
        <v>15JUL2023:12:00:00</v>
      </c>
      <c r="M349">
        <v>13</v>
      </c>
      <c r="N349">
        <f t="shared" si="64"/>
        <v>2605.890625</v>
      </c>
      <c r="O349" t="str">
        <f t="shared" si="71"/>
        <v/>
      </c>
      <c r="P349">
        <f t="shared" si="72"/>
        <v>2605.890625</v>
      </c>
      <c r="Q349" t="str">
        <f t="shared" si="73"/>
        <v/>
      </c>
      <c r="R349">
        <f t="shared" si="74"/>
        <v>1</v>
      </c>
      <c r="S349">
        <f t="shared" si="65"/>
        <v>3.8639498210359919</v>
      </c>
      <c r="V349">
        <f t="shared" si="75"/>
        <v>13</v>
      </c>
      <c r="W349" t="str">
        <f t="shared" si="66"/>
        <v/>
      </c>
      <c r="X349">
        <f t="shared" si="67"/>
        <v>2605.890625</v>
      </c>
      <c r="Y349" t="str">
        <f t="shared" si="68"/>
        <v/>
      </c>
      <c r="Z349">
        <f t="shared" si="69"/>
        <v>1</v>
      </c>
    </row>
    <row r="350" spans="1:26" x14ac:dyDescent="0.3">
      <c r="A350" t="s">
        <v>376</v>
      </c>
      <c r="B350">
        <v>71380.507813000004</v>
      </c>
      <c r="C350">
        <v>74594</v>
      </c>
      <c r="D350">
        <v>69915</v>
      </c>
      <c r="E350">
        <v>69210</v>
      </c>
      <c r="F350">
        <v>72056</v>
      </c>
      <c r="G350">
        <v>71846</v>
      </c>
      <c r="H350">
        <v>75129</v>
      </c>
      <c r="I350">
        <v>74594</v>
      </c>
      <c r="J350">
        <v>73290</v>
      </c>
      <c r="L350" s="1" t="str">
        <f t="shared" si="70"/>
        <v>15JUL2023:13:00:00</v>
      </c>
      <c r="M350">
        <v>14</v>
      </c>
      <c r="N350">
        <f t="shared" si="64"/>
        <v>3213.4921869999962</v>
      </c>
      <c r="O350" t="str">
        <f t="shared" si="71"/>
        <v/>
      </c>
      <c r="P350">
        <f t="shared" si="72"/>
        <v>3213.4921869999962</v>
      </c>
      <c r="Q350" t="str">
        <f t="shared" si="73"/>
        <v/>
      </c>
      <c r="R350">
        <f t="shared" si="74"/>
        <v>1</v>
      </c>
      <c r="S350">
        <f t="shared" si="65"/>
        <v>4.5019183604277284</v>
      </c>
      <c r="V350">
        <f t="shared" si="75"/>
        <v>14</v>
      </c>
      <c r="W350" t="str">
        <f t="shared" si="66"/>
        <v/>
      </c>
      <c r="X350">
        <f t="shared" si="67"/>
        <v>3213.4921869999962</v>
      </c>
      <c r="Y350" t="str">
        <f t="shared" si="68"/>
        <v/>
      </c>
      <c r="Z350">
        <f t="shared" si="69"/>
        <v>1</v>
      </c>
    </row>
    <row r="351" spans="1:26" x14ac:dyDescent="0.3">
      <c r="A351" t="s">
        <v>377</v>
      </c>
      <c r="B351">
        <v>74436.828125</v>
      </c>
      <c r="C351">
        <v>77960</v>
      </c>
      <c r="D351">
        <v>73408</v>
      </c>
      <c r="E351">
        <v>72562</v>
      </c>
      <c r="F351">
        <v>75090</v>
      </c>
      <c r="G351">
        <v>74884</v>
      </c>
      <c r="H351">
        <v>78939</v>
      </c>
      <c r="I351">
        <v>77960</v>
      </c>
      <c r="J351">
        <v>76749</v>
      </c>
      <c r="L351" s="1" t="str">
        <f t="shared" si="70"/>
        <v>15JUL2023:14:00:00</v>
      </c>
      <c r="M351">
        <v>15</v>
      </c>
      <c r="N351">
        <f t="shared" si="64"/>
        <v>3523.171875</v>
      </c>
      <c r="O351" t="str">
        <f t="shared" si="71"/>
        <v/>
      </c>
      <c r="P351">
        <f t="shared" si="72"/>
        <v>3523.171875</v>
      </c>
      <c r="Q351" t="str">
        <f t="shared" si="73"/>
        <v/>
      </c>
      <c r="R351">
        <f t="shared" si="74"/>
        <v>1</v>
      </c>
      <c r="S351">
        <f t="shared" si="65"/>
        <v>4.7331031745248744</v>
      </c>
      <c r="V351">
        <f t="shared" si="75"/>
        <v>15</v>
      </c>
      <c r="W351" t="str">
        <f t="shared" si="66"/>
        <v/>
      </c>
      <c r="X351">
        <f t="shared" si="67"/>
        <v>3523.171875</v>
      </c>
      <c r="Y351" t="str">
        <f t="shared" si="68"/>
        <v/>
      </c>
      <c r="Z351">
        <f t="shared" si="69"/>
        <v>1</v>
      </c>
    </row>
    <row r="352" spans="1:26" x14ac:dyDescent="0.3">
      <c r="A352" t="s">
        <v>378</v>
      </c>
      <c r="B352">
        <v>76729.179688000004</v>
      </c>
      <c r="C352">
        <v>80193</v>
      </c>
      <c r="D352">
        <v>75629</v>
      </c>
      <c r="E352">
        <v>74717</v>
      </c>
      <c r="F352">
        <v>77419</v>
      </c>
      <c r="G352">
        <v>77185</v>
      </c>
      <c r="H352">
        <v>81549</v>
      </c>
      <c r="I352">
        <v>80193</v>
      </c>
      <c r="J352">
        <v>79109</v>
      </c>
      <c r="L352" s="1" t="str">
        <f t="shared" si="70"/>
        <v>15JUL2023:15:00:00</v>
      </c>
      <c r="M352">
        <v>16</v>
      </c>
      <c r="N352">
        <f t="shared" si="64"/>
        <v>3463.8203119999962</v>
      </c>
      <c r="O352" t="str">
        <f t="shared" si="71"/>
        <v/>
      </c>
      <c r="P352">
        <f t="shared" si="72"/>
        <v>3463.8203119999962</v>
      </c>
      <c r="Q352" t="str">
        <f t="shared" si="73"/>
        <v/>
      </c>
      <c r="R352">
        <f t="shared" si="74"/>
        <v>1</v>
      </c>
      <c r="S352">
        <f t="shared" si="65"/>
        <v>4.514345554174767</v>
      </c>
      <c r="V352">
        <f t="shared" si="75"/>
        <v>16</v>
      </c>
      <c r="W352" t="str">
        <f t="shared" si="66"/>
        <v/>
      </c>
      <c r="X352">
        <f t="shared" si="67"/>
        <v>3463.8203119999962</v>
      </c>
      <c r="Y352" t="str">
        <f t="shared" si="68"/>
        <v/>
      </c>
      <c r="Z352">
        <f t="shared" si="69"/>
        <v>1</v>
      </c>
    </row>
    <row r="353" spans="1:26" x14ac:dyDescent="0.3">
      <c r="A353" t="s">
        <v>379</v>
      </c>
      <c r="B353">
        <v>77990.15625</v>
      </c>
      <c r="C353">
        <v>81128</v>
      </c>
      <c r="D353">
        <v>77390</v>
      </c>
      <c r="E353">
        <v>76136</v>
      </c>
      <c r="F353">
        <v>78781</v>
      </c>
      <c r="G353">
        <v>78616</v>
      </c>
      <c r="H353">
        <v>82732</v>
      </c>
      <c r="I353">
        <v>81128</v>
      </c>
      <c r="J353">
        <v>80376</v>
      </c>
      <c r="L353" s="1" t="str">
        <f t="shared" si="70"/>
        <v>15JUL2023:16:00:00</v>
      </c>
      <c r="M353">
        <v>17</v>
      </c>
      <c r="N353">
        <f t="shared" si="64"/>
        <v>3137.84375</v>
      </c>
      <c r="O353" t="str">
        <f t="shared" si="71"/>
        <v/>
      </c>
      <c r="P353">
        <f t="shared" si="72"/>
        <v>3137.84375</v>
      </c>
      <c r="Q353" t="str">
        <f t="shared" si="73"/>
        <v/>
      </c>
      <c r="R353">
        <f t="shared" si="74"/>
        <v>1</v>
      </c>
      <c r="S353">
        <f t="shared" si="65"/>
        <v>4.02338436140779</v>
      </c>
      <c r="V353">
        <f t="shared" si="75"/>
        <v>17</v>
      </c>
      <c r="W353" t="str">
        <f t="shared" si="66"/>
        <v/>
      </c>
      <c r="X353">
        <f t="shared" si="67"/>
        <v>3137.84375</v>
      </c>
      <c r="Y353" t="str">
        <f t="shared" si="68"/>
        <v/>
      </c>
      <c r="Z353">
        <f t="shared" si="69"/>
        <v>1</v>
      </c>
    </row>
    <row r="354" spans="1:26" x14ac:dyDescent="0.3">
      <c r="A354" t="s">
        <v>380</v>
      </c>
      <c r="B354">
        <v>78441.234375</v>
      </c>
      <c r="C354">
        <v>81241</v>
      </c>
      <c r="D354">
        <v>78524</v>
      </c>
      <c r="E354">
        <v>76788</v>
      </c>
      <c r="F354">
        <v>79591</v>
      </c>
      <c r="G354">
        <v>79463</v>
      </c>
      <c r="H354">
        <v>83133</v>
      </c>
      <c r="I354">
        <v>81241</v>
      </c>
      <c r="J354">
        <v>80922</v>
      </c>
      <c r="L354" s="1" t="str">
        <f t="shared" si="70"/>
        <v>15JUL2023:17:00:00</v>
      </c>
      <c r="M354">
        <v>18</v>
      </c>
      <c r="N354">
        <f t="shared" ref="N354:N417" si="76">C354-B354</f>
        <v>2799.765625</v>
      </c>
      <c r="O354" t="str">
        <f t="shared" si="71"/>
        <v/>
      </c>
      <c r="P354">
        <f t="shared" si="72"/>
        <v>2799.765625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3.5692523802153646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2799.765625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3">
      <c r="A355" t="s">
        <v>381</v>
      </c>
      <c r="B355">
        <v>78100.953125</v>
      </c>
      <c r="C355">
        <v>80531</v>
      </c>
      <c r="D355">
        <v>78739</v>
      </c>
      <c r="E355">
        <v>76741</v>
      </c>
      <c r="F355">
        <v>79390</v>
      </c>
      <c r="G355">
        <v>79326</v>
      </c>
      <c r="H355">
        <v>82632</v>
      </c>
      <c r="I355">
        <v>80531</v>
      </c>
      <c r="J355">
        <v>80568</v>
      </c>
      <c r="L355" s="1" t="str">
        <f t="shared" si="70"/>
        <v>15JUL2023:18:00:00</v>
      </c>
      <c r="M355">
        <v>19</v>
      </c>
      <c r="N355">
        <f t="shared" si="76"/>
        <v>2430.046875</v>
      </c>
      <c r="O355" t="str">
        <f t="shared" si="71"/>
        <v/>
      </c>
      <c r="P355">
        <f t="shared" si="72"/>
        <v>2430.046875</v>
      </c>
      <c r="Q355" t="str">
        <f t="shared" si="73"/>
        <v/>
      </c>
      <c r="R355">
        <f t="shared" si="74"/>
        <v>1</v>
      </c>
      <c r="S355">
        <f t="shared" si="77"/>
        <v>3.1114176943663261</v>
      </c>
      <c r="V355">
        <f t="shared" si="75"/>
        <v>19</v>
      </c>
      <c r="W355" t="str">
        <f t="shared" si="78"/>
        <v/>
      </c>
      <c r="X355">
        <f t="shared" si="79"/>
        <v>2430.046875</v>
      </c>
      <c r="Y355" t="str">
        <f t="shared" si="80"/>
        <v/>
      </c>
      <c r="Z355">
        <f t="shared" si="81"/>
        <v>1</v>
      </c>
    </row>
    <row r="356" spans="1:26" x14ac:dyDescent="0.3">
      <c r="A356" t="s">
        <v>382</v>
      </c>
      <c r="B356">
        <v>77006.507813000004</v>
      </c>
      <c r="C356">
        <v>79000</v>
      </c>
      <c r="D356">
        <v>77707</v>
      </c>
      <c r="E356">
        <v>75623</v>
      </c>
      <c r="F356">
        <v>78028</v>
      </c>
      <c r="G356">
        <v>78024</v>
      </c>
      <c r="H356">
        <v>81458</v>
      </c>
      <c r="I356">
        <v>79000</v>
      </c>
      <c r="J356">
        <v>79284</v>
      </c>
      <c r="L356" s="1" t="str">
        <f t="shared" si="70"/>
        <v>15JUL2023:19:00:00</v>
      </c>
      <c r="M356">
        <v>20</v>
      </c>
      <c r="N356">
        <f t="shared" si="76"/>
        <v>1993.4921869999962</v>
      </c>
      <c r="O356" t="str">
        <f t="shared" si="71"/>
        <v/>
      </c>
      <c r="P356">
        <f t="shared" si="72"/>
        <v>1993.4921869999962</v>
      </c>
      <c r="Q356" t="str">
        <f t="shared" si="73"/>
        <v/>
      </c>
      <c r="R356">
        <f t="shared" si="74"/>
        <v>1</v>
      </c>
      <c r="S356">
        <f t="shared" si="77"/>
        <v>2.5887321002023946</v>
      </c>
      <c r="V356">
        <f t="shared" si="75"/>
        <v>20</v>
      </c>
      <c r="W356" t="str">
        <f t="shared" si="78"/>
        <v/>
      </c>
      <c r="X356">
        <f t="shared" si="79"/>
        <v>1993.4921869999962</v>
      </c>
      <c r="Y356" t="str">
        <f t="shared" si="80"/>
        <v/>
      </c>
      <c r="Z356">
        <f t="shared" si="81"/>
        <v>1</v>
      </c>
    </row>
    <row r="357" spans="1:26" x14ac:dyDescent="0.3">
      <c r="A357" t="s">
        <v>383</v>
      </c>
      <c r="B357">
        <v>75104.90625</v>
      </c>
      <c r="C357">
        <v>76324</v>
      </c>
      <c r="D357">
        <v>75076</v>
      </c>
      <c r="E357">
        <v>73515</v>
      </c>
      <c r="F357">
        <v>75393</v>
      </c>
      <c r="G357">
        <v>75397</v>
      </c>
      <c r="H357">
        <v>78809</v>
      </c>
      <c r="I357">
        <v>76324</v>
      </c>
      <c r="J357">
        <v>76634</v>
      </c>
      <c r="L357" s="1" t="str">
        <f t="shared" si="70"/>
        <v>15JUL2023:20:00:00</v>
      </c>
      <c r="M357">
        <v>21</v>
      </c>
      <c r="N357">
        <f t="shared" si="76"/>
        <v>1219.09375</v>
      </c>
      <c r="O357" t="str">
        <f t="shared" si="71"/>
        <v/>
      </c>
      <c r="P357">
        <f t="shared" si="72"/>
        <v>1219.09375</v>
      </c>
      <c r="Q357" t="str">
        <f t="shared" si="73"/>
        <v/>
      </c>
      <c r="R357">
        <f t="shared" si="74"/>
        <v>1</v>
      </c>
      <c r="S357">
        <f t="shared" si="77"/>
        <v>1.6231878992592443</v>
      </c>
      <c r="V357">
        <f t="shared" si="75"/>
        <v>21</v>
      </c>
      <c r="W357" t="str">
        <f t="shared" si="78"/>
        <v/>
      </c>
      <c r="X357">
        <f t="shared" si="79"/>
        <v>1219.09375</v>
      </c>
      <c r="Y357" t="str">
        <f t="shared" si="80"/>
        <v/>
      </c>
      <c r="Z357">
        <f t="shared" si="81"/>
        <v>1</v>
      </c>
    </row>
    <row r="358" spans="1:26" x14ac:dyDescent="0.3">
      <c r="A358" t="s">
        <v>384</v>
      </c>
      <c r="B358">
        <v>72316.414063000004</v>
      </c>
      <c r="C358">
        <v>73130</v>
      </c>
      <c r="D358">
        <v>72186</v>
      </c>
      <c r="E358">
        <v>70805</v>
      </c>
      <c r="F358">
        <v>72243</v>
      </c>
      <c r="G358">
        <v>72233</v>
      </c>
      <c r="H358">
        <v>75550</v>
      </c>
      <c r="I358">
        <v>73130</v>
      </c>
      <c r="J358">
        <v>73489</v>
      </c>
      <c r="L358" s="1" t="str">
        <f t="shared" si="70"/>
        <v>15JUL2023:21:00:00</v>
      </c>
      <c r="M358">
        <v>22</v>
      </c>
      <c r="N358">
        <f t="shared" si="76"/>
        <v>813.58593699999619</v>
      </c>
      <c r="O358" t="str">
        <f t="shared" si="71"/>
        <v/>
      </c>
      <c r="P358">
        <f t="shared" si="72"/>
        <v>813.58593699999619</v>
      </c>
      <c r="Q358" t="str">
        <f t="shared" si="73"/>
        <v/>
      </c>
      <c r="R358">
        <f t="shared" si="74"/>
        <v>1</v>
      </c>
      <c r="S358">
        <f t="shared" si="77"/>
        <v>1.1250363386260045</v>
      </c>
      <c r="V358">
        <f t="shared" si="75"/>
        <v>22</v>
      </c>
      <c r="W358" t="str">
        <f t="shared" si="78"/>
        <v/>
      </c>
      <c r="X358">
        <f t="shared" si="79"/>
        <v>813.58593699999619</v>
      </c>
      <c r="Y358" t="str">
        <f t="shared" si="80"/>
        <v/>
      </c>
      <c r="Z358">
        <f t="shared" si="81"/>
        <v>1</v>
      </c>
    </row>
    <row r="359" spans="1:26" x14ac:dyDescent="0.3">
      <c r="A359" t="s">
        <v>385</v>
      </c>
      <c r="B359">
        <v>70129.515625</v>
      </c>
      <c r="C359">
        <v>70779</v>
      </c>
      <c r="D359">
        <v>69914</v>
      </c>
      <c r="E359">
        <v>68987</v>
      </c>
      <c r="F359">
        <v>70008</v>
      </c>
      <c r="G359">
        <v>70053</v>
      </c>
      <c r="H359">
        <v>73148</v>
      </c>
      <c r="I359">
        <v>70779</v>
      </c>
      <c r="J359">
        <v>71167</v>
      </c>
      <c r="L359" s="1" t="str">
        <f t="shared" si="70"/>
        <v>15JUL2023:22:00:00</v>
      </c>
      <c r="M359">
        <v>23</v>
      </c>
      <c r="N359">
        <f t="shared" si="76"/>
        <v>649.484375</v>
      </c>
      <c r="O359" t="str">
        <f t="shared" si="71"/>
        <v/>
      </c>
      <c r="P359">
        <f t="shared" si="72"/>
        <v>649.484375</v>
      </c>
      <c r="Q359" t="str">
        <f t="shared" si="73"/>
        <v/>
      </c>
      <c r="R359">
        <f t="shared" si="74"/>
        <v>1</v>
      </c>
      <c r="S359">
        <f t="shared" si="77"/>
        <v>0.92612129031798085</v>
      </c>
      <c r="V359">
        <f t="shared" si="75"/>
        <v>23</v>
      </c>
      <c r="W359" t="str">
        <f t="shared" si="78"/>
        <v/>
      </c>
      <c r="X359">
        <f t="shared" si="79"/>
        <v>649.484375</v>
      </c>
      <c r="Y359" t="str">
        <f t="shared" si="80"/>
        <v/>
      </c>
      <c r="Z359">
        <f t="shared" si="81"/>
        <v>1</v>
      </c>
    </row>
    <row r="360" spans="1:26" x14ac:dyDescent="0.3">
      <c r="A360" t="s">
        <v>386</v>
      </c>
      <c r="B360">
        <v>66803.5625</v>
      </c>
      <c r="C360">
        <v>67371</v>
      </c>
      <c r="D360">
        <v>67007</v>
      </c>
      <c r="E360">
        <v>66267</v>
      </c>
      <c r="F360">
        <v>66745</v>
      </c>
      <c r="G360">
        <v>66741</v>
      </c>
      <c r="H360">
        <v>69554</v>
      </c>
      <c r="I360">
        <v>67371</v>
      </c>
      <c r="J360">
        <v>67828</v>
      </c>
      <c r="L360" s="1" t="str">
        <f t="shared" si="70"/>
        <v>15JUL2023:23:00:00</v>
      </c>
      <c r="M360">
        <v>24</v>
      </c>
      <c r="N360">
        <f t="shared" si="76"/>
        <v>567.4375</v>
      </c>
      <c r="O360" t="str">
        <f t="shared" si="71"/>
        <v/>
      </c>
      <c r="P360">
        <f t="shared" si="72"/>
        <v>567.4375</v>
      </c>
      <c r="Q360" t="str">
        <f t="shared" si="73"/>
        <v/>
      </c>
      <c r="R360">
        <f t="shared" si="74"/>
        <v>1</v>
      </c>
      <c r="S360">
        <f t="shared" si="77"/>
        <v>0.8494120354734076</v>
      </c>
      <c r="V360">
        <f t="shared" si="75"/>
        <v>24</v>
      </c>
      <c r="W360" t="str">
        <f t="shared" si="78"/>
        <v/>
      </c>
      <c r="X360">
        <f t="shared" si="79"/>
        <v>567.4375</v>
      </c>
      <c r="Y360" t="str">
        <f t="shared" si="80"/>
        <v/>
      </c>
      <c r="Z360">
        <f t="shared" si="81"/>
        <v>1</v>
      </c>
    </row>
    <row r="361" spans="1:26" x14ac:dyDescent="0.3">
      <c r="A361" t="s">
        <v>387</v>
      </c>
      <c r="B361">
        <v>63342.042969000002</v>
      </c>
      <c r="C361">
        <v>63936</v>
      </c>
      <c r="D361">
        <v>63133</v>
      </c>
      <c r="E361">
        <v>62913</v>
      </c>
      <c r="F361">
        <v>63191</v>
      </c>
      <c r="G361">
        <v>63159</v>
      </c>
      <c r="H361">
        <v>65854</v>
      </c>
      <c r="I361">
        <v>63936</v>
      </c>
      <c r="J361">
        <v>64198</v>
      </c>
      <c r="L361" s="1" t="str">
        <f t="shared" si="70"/>
        <v>16JUL2023:00:00:00</v>
      </c>
      <c r="M361">
        <v>1</v>
      </c>
      <c r="N361">
        <f t="shared" si="76"/>
        <v>593.9570309999981</v>
      </c>
      <c r="O361" t="str">
        <f t="shared" si="71"/>
        <v/>
      </c>
      <c r="P361">
        <f t="shared" si="72"/>
        <v>593.9570309999981</v>
      </c>
      <c r="Q361" t="str">
        <f t="shared" si="73"/>
        <v/>
      </c>
      <c r="R361">
        <f t="shared" si="74"/>
        <v>1</v>
      </c>
      <c r="S361">
        <f t="shared" si="77"/>
        <v>0.93769793830408099</v>
      </c>
      <c r="V361">
        <f t="shared" si="75"/>
        <v>1</v>
      </c>
      <c r="W361" t="str">
        <f t="shared" si="78"/>
        <v/>
      </c>
      <c r="X361">
        <f t="shared" si="79"/>
        <v>593.9570309999981</v>
      </c>
      <c r="Y361" t="str">
        <f t="shared" si="80"/>
        <v/>
      </c>
      <c r="Z361">
        <f t="shared" si="81"/>
        <v>1</v>
      </c>
    </row>
    <row r="362" spans="1:26" x14ac:dyDescent="0.3">
      <c r="A362" t="s">
        <v>388</v>
      </c>
      <c r="B362">
        <v>59971.121094000002</v>
      </c>
      <c r="C362">
        <v>60957</v>
      </c>
      <c r="D362">
        <v>60090</v>
      </c>
      <c r="E362">
        <v>60358</v>
      </c>
      <c r="F362">
        <v>59775</v>
      </c>
      <c r="G362">
        <v>60222</v>
      </c>
      <c r="H362">
        <v>60957</v>
      </c>
      <c r="I362">
        <v>60700</v>
      </c>
      <c r="J362">
        <v>60515</v>
      </c>
      <c r="L362" s="1" t="str">
        <f t="shared" si="70"/>
        <v>16JUL2023:01:00:00</v>
      </c>
      <c r="M362">
        <v>2</v>
      </c>
      <c r="N362">
        <f t="shared" si="76"/>
        <v>985.8789059999981</v>
      </c>
      <c r="O362" t="str">
        <f t="shared" si="71"/>
        <v/>
      </c>
      <c r="P362">
        <f t="shared" si="72"/>
        <v>985.8789059999981</v>
      </c>
      <c r="Q362" t="str">
        <f t="shared" si="73"/>
        <v/>
      </c>
      <c r="R362">
        <f t="shared" si="74"/>
        <v>1</v>
      </c>
      <c r="S362">
        <f t="shared" si="77"/>
        <v>1.6439227548451372</v>
      </c>
      <c r="V362">
        <f t="shared" si="75"/>
        <v>2</v>
      </c>
      <c r="W362" t="str">
        <f t="shared" si="78"/>
        <v/>
      </c>
      <c r="X362">
        <f t="shared" si="79"/>
        <v>985.8789059999981</v>
      </c>
      <c r="Y362" t="str">
        <f t="shared" si="80"/>
        <v/>
      </c>
      <c r="Z362">
        <f t="shared" si="81"/>
        <v>1</v>
      </c>
    </row>
    <row r="363" spans="1:26" x14ac:dyDescent="0.3">
      <c r="A363" t="s">
        <v>389</v>
      </c>
      <c r="B363">
        <v>56969.617187999997</v>
      </c>
      <c r="C363">
        <v>57530</v>
      </c>
      <c r="D363">
        <v>56946</v>
      </c>
      <c r="E363">
        <v>57416</v>
      </c>
      <c r="F363">
        <v>56715</v>
      </c>
      <c r="G363">
        <v>57102</v>
      </c>
      <c r="H363">
        <v>57530</v>
      </c>
      <c r="I363">
        <v>57414</v>
      </c>
      <c r="J363">
        <v>57254</v>
      </c>
      <c r="L363" s="1" t="str">
        <f t="shared" si="70"/>
        <v>16JUL2023:02:00:00</v>
      </c>
      <c r="M363">
        <v>3</v>
      </c>
      <c r="N363">
        <f t="shared" si="76"/>
        <v>560.38281200000347</v>
      </c>
      <c r="O363" t="str">
        <f t="shared" si="71"/>
        <v/>
      </c>
      <c r="P363">
        <f t="shared" si="72"/>
        <v>560.38281200000347</v>
      </c>
      <c r="Q363" t="str">
        <f t="shared" si="73"/>
        <v/>
      </c>
      <c r="R363">
        <f t="shared" si="74"/>
        <v>1</v>
      </c>
      <c r="S363">
        <f t="shared" si="77"/>
        <v>0.98365205816766788</v>
      </c>
      <c r="V363">
        <f t="shared" si="75"/>
        <v>3</v>
      </c>
      <c r="W363" t="str">
        <f t="shared" si="78"/>
        <v/>
      </c>
      <c r="X363">
        <f t="shared" si="79"/>
        <v>560.38281200000347</v>
      </c>
      <c r="Y363" t="str">
        <f t="shared" si="80"/>
        <v/>
      </c>
      <c r="Z363">
        <f t="shared" si="81"/>
        <v>1</v>
      </c>
    </row>
    <row r="364" spans="1:26" x14ac:dyDescent="0.3">
      <c r="A364" t="s">
        <v>390</v>
      </c>
      <c r="B364">
        <v>54482.59375</v>
      </c>
      <c r="C364">
        <v>54749</v>
      </c>
      <c r="D364">
        <v>54675</v>
      </c>
      <c r="E364">
        <v>55087</v>
      </c>
      <c r="F364">
        <v>54329</v>
      </c>
      <c r="G364">
        <v>54666</v>
      </c>
      <c r="H364">
        <v>54749</v>
      </c>
      <c r="I364">
        <v>54821</v>
      </c>
      <c r="J364">
        <v>54706</v>
      </c>
      <c r="L364" s="1" t="str">
        <f t="shared" si="70"/>
        <v>16JUL2023:03:00:00</v>
      </c>
      <c r="M364">
        <v>4</v>
      </c>
      <c r="N364">
        <f t="shared" si="76"/>
        <v>266.40625</v>
      </c>
      <c r="O364" t="str">
        <f t="shared" si="71"/>
        <v/>
      </c>
      <c r="P364">
        <f t="shared" si="72"/>
        <v>266.40625</v>
      </c>
      <c r="Q364" t="str">
        <f t="shared" si="73"/>
        <v/>
      </c>
      <c r="R364">
        <f t="shared" si="74"/>
        <v>1</v>
      </c>
      <c r="S364">
        <f t="shared" si="77"/>
        <v>0.48897497652633326</v>
      </c>
      <c r="V364">
        <f t="shared" si="75"/>
        <v>4</v>
      </c>
      <c r="W364" t="str">
        <f t="shared" si="78"/>
        <v/>
      </c>
      <c r="X364">
        <f t="shared" si="79"/>
        <v>266.40625</v>
      </c>
      <c r="Y364" t="str">
        <f t="shared" si="80"/>
        <v/>
      </c>
      <c r="Z364">
        <f t="shared" si="81"/>
        <v>1</v>
      </c>
    </row>
    <row r="365" spans="1:26" x14ac:dyDescent="0.3">
      <c r="A365" t="s">
        <v>391</v>
      </c>
      <c r="B365">
        <v>52506.667969000002</v>
      </c>
      <c r="C365">
        <v>52818</v>
      </c>
      <c r="D365">
        <v>52774</v>
      </c>
      <c r="E365">
        <v>53152</v>
      </c>
      <c r="F365">
        <v>52653</v>
      </c>
      <c r="G365">
        <v>52946</v>
      </c>
      <c r="H365">
        <v>52818</v>
      </c>
      <c r="I365">
        <v>53064</v>
      </c>
      <c r="J365">
        <v>52879</v>
      </c>
      <c r="L365" s="1" t="str">
        <f t="shared" si="70"/>
        <v>16JUL2023:04:00:00</v>
      </c>
      <c r="M365">
        <v>5</v>
      </c>
      <c r="N365">
        <f t="shared" si="76"/>
        <v>311.3320309999981</v>
      </c>
      <c r="O365" t="str">
        <f t="shared" si="71"/>
        <v/>
      </c>
      <c r="P365">
        <f t="shared" si="72"/>
        <v>311.3320309999981</v>
      </c>
      <c r="Q365" t="str">
        <f t="shared" si="73"/>
        <v/>
      </c>
      <c r="R365">
        <f t="shared" si="74"/>
        <v>1</v>
      </c>
      <c r="S365">
        <f t="shared" si="77"/>
        <v>0.59293808394737391</v>
      </c>
      <c r="V365">
        <f t="shared" si="75"/>
        <v>5</v>
      </c>
      <c r="W365" t="str">
        <f t="shared" si="78"/>
        <v/>
      </c>
      <c r="X365">
        <f t="shared" si="79"/>
        <v>311.3320309999981</v>
      </c>
      <c r="Y365" t="str">
        <f t="shared" si="80"/>
        <v/>
      </c>
      <c r="Z365">
        <f t="shared" si="81"/>
        <v>1</v>
      </c>
    </row>
    <row r="366" spans="1:26" x14ac:dyDescent="0.3">
      <c r="A366" t="s">
        <v>392</v>
      </c>
      <c r="B366">
        <v>51113.335937999997</v>
      </c>
      <c r="C366">
        <v>51239</v>
      </c>
      <c r="D366">
        <v>51382</v>
      </c>
      <c r="E366">
        <v>51707</v>
      </c>
      <c r="F366">
        <v>51245</v>
      </c>
      <c r="G366">
        <v>51520</v>
      </c>
      <c r="H366">
        <v>51239</v>
      </c>
      <c r="I366">
        <v>51611</v>
      </c>
      <c r="J366">
        <v>51408</v>
      </c>
      <c r="L366" s="1" t="str">
        <f t="shared" si="70"/>
        <v>16JUL2023:05:00:00</v>
      </c>
      <c r="M366">
        <v>6</v>
      </c>
      <c r="N366">
        <f t="shared" si="76"/>
        <v>125.66406200000347</v>
      </c>
      <c r="O366" t="str">
        <f t="shared" si="71"/>
        <v/>
      </c>
      <c r="P366">
        <f t="shared" si="72"/>
        <v>125.66406200000347</v>
      </c>
      <c r="Q366" t="str">
        <f t="shared" si="73"/>
        <v/>
      </c>
      <c r="R366">
        <f t="shared" si="74"/>
        <v>1</v>
      </c>
      <c r="S366">
        <f t="shared" si="77"/>
        <v>0.24585376730728906</v>
      </c>
      <c r="V366">
        <f t="shared" si="75"/>
        <v>6</v>
      </c>
      <c r="W366" t="str">
        <f t="shared" si="78"/>
        <v/>
      </c>
      <c r="X366">
        <f t="shared" si="79"/>
        <v>125.66406200000347</v>
      </c>
      <c r="Y366" t="str">
        <f t="shared" si="80"/>
        <v/>
      </c>
      <c r="Z366">
        <f t="shared" si="81"/>
        <v>1</v>
      </c>
    </row>
    <row r="367" spans="1:26" x14ac:dyDescent="0.3">
      <c r="A367" t="s">
        <v>393</v>
      </c>
      <c r="B367">
        <v>50665.652344000002</v>
      </c>
      <c r="C367">
        <v>50213</v>
      </c>
      <c r="D367">
        <v>49753</v>
      </c>
      <c r="E367">
        <v>49848</v>
      </c>
      <c r="F367">
        <v>50368</v>
      </c>
      <c r="G367">
        <v>50625</v>
      </c>
      <c r="H367">
        <v>50213</v>
      </c>
      <c r="I367">
        <v>50706</v>
      </c>
      <c r="J367">
        <v>50326</v>
      </c>
      <c r="L367" s="1" t="str">
        <f t="shared" si="70"/>
        <v>16JUL2023:06:00:00</v>
      </c>
      <c r="M367">
        <v>7</v>
      </c>
      <c r="N367">
        <f t="shared" si="76"/>
        <v>-452.6523440000019</v>
      </c>
      <c r="O367">
        <f t="shared" si="71"/>
        <v>-452.6523440000019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0.89341066986894624</v>
      </c>
      <c r="V367">
        <f t="shared" si="75"/>
        <v>7</v>
      </c>
      <c r="W367">
        <f t="shared" si="78"/>
        <v>-452.6523440000019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3">
      <c r="A368" t="s">
        <v>394</v>
      </c>
      <c r="B368">
        <v>50039.136719000002</v>
      </c>
      <c r="C368">
        <v>48976</v>
      </c>
      <c r="D368">
        <v>48621</v>
      </c>
      <c r="E368">
        <v>48033</v>
      </c>
      <c r="F368">
        <v>49372</v>
      </c>
      <c r="G368">
        <v>49576</v>
      </c>
      <c r="H368">
        <v>48976</v>
      </c>
      <c r="I368">
        <v>49607</v>
      </c>
      <c r="J368">
        <v>49194</v>
      </c>
      <c r="L368" s="1" t="str">
        <f t="shared" si="70"/>
        <v>16JUL2023:07:00:00</v>
      </c>
      <c r="M368">
        <v>8</v>
      </c>
      <c r="N368">
        <f t="shared" si="76"/>
        <v>-1063.1367190000019</v>
      </c>
      <c r="O368">
        <f t="shared" si="71"/>
        <v>-1063.1367190000019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2.1246104323704809</v>
      </c>
      <c r="V368">
        <f t="shared" si="75"/>
        <v>8</v>
      </c>
      <c r="W368">
        <f t="shared" si="78"/>
        <v>-1063.1367190000019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3">
      <c r="A369" t="s">
        <v>395</v>
      </c>
      <c r="B369">
        <v>50031.6875</v>
      </c>
      <c r="C369">
        <v>49049</v>
      </c>
      <c r="D369">
        <v>48486</v>
      </c>
      <c r="E369">
        <v>47726</v>
      </c>
      <c r="F369">
        <v>49320</v>
      </c>
      <c r="G369">
        <v>49554</v>
      </c>
      <c r="H369">
        <v>49049</v>
      </c>
      <c r="I369">
        <v>49613</v>
      </c>
      <c r="J369">
        <v>49183</v>
      </c>
      <c r="L369" s="1" t="str">
        <f t="shared" si="70"/>
        <v>16JUL2023:08:00:00</v>
      </c>
      <c r="M369">
        <v>9</v>
      </c>
      <c r="N369">
        <f t="shared" si="76"/>
        <v>-982.6875</v>
      </c>
      <c r="O369">
        <f t="shared" si="71"/>
        <v>-982.6875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1.9641302324651753</v>
      </c>
      <c r="V369">
        <f t="shared" si="75"/>
        <v>9</v>
      </c>
      <c r="W369">
        <f t="shared" si="78"/>
        <v>-982.6875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3">
      <c r="A370" t="s">
        <v>396</v>
      </c>
      <c r="B370">
        <v>52420.957030999998</v>
      </c>
      <c r="C370">
        <v>52335</v>
      </c>
      <c r="D370">
        <v>51094</v>
      </c>
      <c r="E370">
        <v>50502</v>
      </c>
      <c r="F370">
        <v>52003</v>
      </c>
      <c r="G370">
        <v>52278</v>
      </c>
      <c r="H370">
        <v>52335</v>
      </c>
      <c r="I370">
        <v>52518</v>
      </c>
      <c r="J370">
        <v>52103</v>
      </c>
      <c r="L370" s="1" t="str">
        <f t="shared" si="70"/>
        <v>16JUL2023:09:00:00</v>
      </c>
      <c r="M370">
        <v>10</v>
      </c>
      <c r="N370">
        <f t="shared" si="76"/>
        <v>-85.957030999998096</v>
      </c>
      <c r="O370">
        <f t="shared" si="71"/>
        <v>-85.957030999998096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0.1639745549650419</v>
      </c>
      <c r="V370">
        <f t="shared" si="75"/>
        <v>10</v>
      </c>
      <c r="W370">
        <f t="shared" si="78"/>
        <v>-85.957030999998096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3">
      <c r="A371" t="s">
        <v>397</v>
      </c>
      <c r="B371">
        <v>55461.300780999998</v>
      </c>
      <c r="C371">
        <v>56901</v>
      </c>
      <c r="D371">
        <v>54547</v>
      </c>
      <c r="E371">
        <v>54327</v>
      </c>
      <c r="F371">
        <v>55758</v>
      </c>
      <c r="G371">
        <v>56141</v>
      </c>
      <c r="H371">
        <v>56901</v>
      </c>
      <c r="I371">
        <v>56439</v>
      </c>
      <c r="J371">
        <v>56101</v>
      </c>
      <c r="L371" s="1" t="str">
        <f t="shared" si="70"/>
        <v>16JUL2023:10:00:00</v>
      </c>
      <c r="M371">
        <v>11</v>
      </c>
      <c r="N371">
        <f t="shared" si="76"/>
        <v>1439.6992190000019</v>
      </c>
      <c r="O371" t="str">
        <f t="shared" si="71"/>
        <v/>
      </c>
      <c r="P371">
        <f t="shared" si="72"/>
        <v>1439.6992190000019</v>
      </c>
      <c r="Q371" t="str">
        <f t="shared" si="73"/>
        <v/>
      </c>
      <c r="R371">
        <f t="shared" si="74"/>
        <v>1</v>
      </c>
      <c r="S371">
        <f t="shared" si="77"/>
        <v>2.5958626983614055</v>
      </c>
      <c r="V371">
        <f t="shared" si="75"/>
        <v>11</v>
      </c>
      <c r="W371" t="str">
        <f t="shared" si="78"/>
        <v/>
      </c>
      <c r="X371">
        <f t="shared" si="79"/>
        <v>1439.6992190000019</v>
      </c>
      <c r="Y371" t="str">
        <f t="shared" si="80"/>
        <v/>
      </c>
      <c r="Z371">
        <f t="shared" si="81"/>
        <v>1</v>
      </c>
    </row>
    <row r="372" spans="1:26" x14ac:dyDescent="0.3">
      <c r="A372" t="s">
        <v>398</v>
      </c>
      <c r="B372">
        <v>57932.042969000002</v>
      </c>
      <c r="C372">
        <v>61265</v>
      </c>
      <c r="D372">
        <v>58267</v>
      </c>
      <c r="E372">
        <v>58109</v>
      </c>
      <c r="F372">
        <v>59537</v>
      </c>
      <c r="G372">
        <v>59848</v>
      </c>
      <c r="H372">
        <v>61265</v>
      </c>
      <c r="I372">
        <v>60160</v>
      </c>
      <c r="J372">
        <v>60019</v>
      </c>
      <c r="L372" s="1" t="str">
        <f t="shared" si="70"/>
        <v>16JUL2023:11:00:00</v>
      </c>
      <c r="M372">
        <v>12</v>
      </c>
      <c r="N372">
        <f t="shared" si="76"/>
        <v>3332.9570309999981</v>
      </c>
      <c r="O372" t="str">
        <f t="shared" si="71"/>
        <v/>
      </c>
      <c r="P372">
        <f t="shared" si="72"/>
        <v>3332.9570309999981</v>
      </c>
      <c r="Q372" t="str">
        <f t="shared" si="73"/>
        <v/>
      </c>
      <c r="R372">
        <f t="shared" si="74"/>
        <v>1</v>
      </c>
      <c r="S372">
        <f t="shared" si="77"/>
        <v>5.7532185301724912</v>
      </c>
      <c r="V372">
        <f t="shared" si="75"/>
        <v>12</v>
      </c>
      <c r="W372" t="str">
        <f t="shared" si="78"/>
        <v/>
      </c>
      <c r="X372">
        <f t="shared" si="79"/>
        <v>3332.9570309999981</v>
      </c>
      <c r="Y372" t="str">
        <f t="shared" si="80"/>
        <v/>
      </c>
      <c r="Z372">
        <f t="shared" si="81"/>
        <v>1</v>
      </c>
    </row>
    <row r="373" spans="1:26" x14ac:dyDescent="0.3">
      <c r="A373" t="s">
        <v>399</v>
      </c>
      <c r="B373">
        <v>61095.613280999998</v>
      </c>
      <c r="C373">
        <v>65535</v>
      </c>
      <c r="D373">
        <v>61715</v>
      </c>
      <c r="E373">
        <v>61707</v>
      </c>
      <c r="F373">
        <v>63064</v>
      </c>
      <c r="G373">
        <v>63290</v>
      </c>
      <c r="H373">
        <v>65535</v>
      </c>
      <c r="I373">
        <v>63667</v>
      </c>
      <c r="J373">
        <v>63739</v>
      </c>
      <c r="L373" s="1" t="str">
        <f t="shared" si="70"/>
        <v>16JUL2023:12:00:00</v>
      </c>
      <c r="M373">
        <v>13</v>
      </c>
      <c r="N373">
        <f t="shared" si="76"/>
        <v>4439.3867190000019</v>
      </c>
      <c r="O373" t="str">
        <f t="shared" si="71"/>
        <v/>
      </c>
      <c r="P373">
        <f t="shared" si="72"/>
        <v>4439.3867190000019</v>
      </c>
      <c r="Q373" t="str">
        <f t="shared" si="73"/>
        <v/>
      </c>
      <c r="R373">
        <f t="shared" si="74"/>
        <v>1</v>
      </c>
      <c r="S373">
        <f t="shared" si="77"/>
        <v>7.2662937330405644</v>
      </c>
      <c r="V373">
        <f t="shared" si="75"/>
        <v>13</v>
      </c>
      <c r="W373" t="str">
        <f t="shared" si="78"/>
        <v/>
      </c>
      <c r="X373">
        <f t="shared" si="79"/>
        <v>4439.3867190000019</v>
      </c>
      <c r="Y373" t="str">
        <f t="shared" si="80"/>
        <v/>
      </c>
      <c r="Z373">
        <f t="shared" si="81"/>
        <v>1</v>
      </c>
    </row>
    <row r="374" spans="1:26" x14ac:dyDescent="0.3">
      <c r="A374" t="s">
        <v>400</v>
      </c>
      <c r="B374">
        <v>64488.101562999997</v>
      </c>
      <c r="C374">
        <v>69736</v>
      </c>
      <c r="D374">
        <v>65257</v>
      </c>
      <c r="E374">
        <v>65172</v>
      </c>
      <c r="F374">
        <v>66419</v>
      </c>
      <c r="G374">
        <v>66616</v>
      </c>
      <c r="H374">
        <v>69736</v>
      </c>
      <c r="I374">
        <v>67048</v>
      </c>
      <c r="J374">
        <v>67390</v>
      </c>
      <c r="L374" s="1" t="str">
        <f t="shared" si="70"/>
        <v>16JUL2023:13:00:00</v>
      </c>
      <c r="M374">
        <v>14</v>
      </c>
      <c r="N374">
        <f t="shared" si="76"/>
        <v>5247.8984370000035</v>
      </c>
      <c r="O374" t="str">
        <f t="shared" si="71"/>
        <v/>
      </c>
      <c r="P374">
        <f t="shared" si="72"/>
        <v>5247.8984370000035</v>
      </c>
      <c r="Q374" t="str">
        <f t="shared" si="73"/>
        <v/>
      </c>
      <c r="R374">
        <f t="shared" si="74"/>
        <v>1</v>
      </c>
      <c r="S374">
        <f t="shared" si="77"/>
        <v>8.1377778377817549</v>
      </c>
      <c r="V374">
        <f t="shared" si="75"/>
        <v>14</v>
      </c>
      <c r="W374" t="str">
        <f t="shared" si="78"/>
        <v/>
      </c>
      <c r="X374">
        <f t="shared" si="79"/>
        <v>5247.8984370000035</v>
      </c>
      <c r="Y374" t="str">
        <f t="shared" si="80"/>
        <v/>
      </c>
      <c r="Z374">
        <f t="shared" si="81"/>
        <v>1</v>
      </c>
    </row>
    <row r="375" spans="1:26" x14ac:dyDescent="0.3">
      <c r="A375" t="s">
        <v>401</v>
      </c>
      <c r="B375">
        <v>67141.109375</v>
      </c>
      <c r="C375">
        <v>73085</v>
      </c>
      <c r="D375">
        <v>68302</v>
      </c>
      <c r="E375">
        <v>68225</v>
      </c>
      <c r="F375">
        <v>69017</v>
      </c>
      <c r="G375">
        <v>69274</v>
      </c>
      <c r="H375">
        <v>73085</v>
      </c>
      <c r="I375">
        <v>69690</v>
      </c>
      <c r="J375">
        <v>70322</v>
      </c>
      <c r="L375" s="1" t="str">
        <f t="shared" si="70"/>
        <v>16JUL2023:14:00:00</v>
      </c>
      <c r="M375">
        <v>15</v>
      </c>
      <c r="N375">
        <f t="shared" si="76"/>
        <v>5943.890625</v>
      </c>
      <c r="O375" t="str">
        <f t="shared" si="71"/>
        <v/>
      </c>
      <c r="P375">
        <f t="shared" si="72"/>
        <v>5943.890625</v>
      </c>
      <c r="Q375" t="str">
        <f t="shared" si="73"/>
        <v/>
      </c>
      <c r="R375">
        <f t="shared" si="74"/>
        <v>1</v>
      </c>
      <c r="S375">
        <f t="shared" si="77"/>
        <v>8.8528335029465701</v>
      </c>
      <c r="V375">
        <f t="shared" si="75"/>
        <v>15</v>
      </c>
      <c r="W375" t="str">
        <f t="shared" si="78"/>
        <v/>
      </c>
      <c r="X375">
        <f t="shared" si="79"/>
        <v>5943.890625</v>
      </c>
      <c r="Y375" t="str">
        <f t="shared" si="80"/>
        <v/>
      </c>
      <c r="Z375">
        <f t="shared" si="81"/>
        <v>1</v>
      </c>
    </row>
    <row r="376" spans="1:26" x14ac:dyDescent="0.3">
      <c r="A376" t="s">
        <v>402</v>
      </c>
      <c r="B376">
        <v>69090.203125</v>
      </c>
      <c r="C376">
        <v>75615</v>
      </c>
      <c r="D376">
        <v>71044</v>
      </c>
      <c r="E376">
        <v>70698</v>
      </c>
      <c r="F376">
        <v>71222</v>
      </c>
      <c r="G376">
        <v>71475</v>
      </c>
      <c r="H376">
        <v>75615</v>
      </c>
      <c r="I376">
        <v>71778</v>
      </c>
      <c r="J376">
        <v>72696</v>
      </c>
      <c r="L376" s="1" t="str">
        <f t="shared" si="70"/>
        <v>16JUL2023:15:00:00</v>
      </c>
      <c r="M376">
        <v>16</v>
      </c>
      <c r="N376">
        <f t="shared" si="76"/>
        <v>6524.796875</v>
      </c>
      <c r="O376" t="str">
        <f t="shared" si="71"/>
        <v/>
      </c>
      <c r="P376">
        <f t="shared" si="72"/>
        <v>6524.796875</v>
      </c>
      <c r="Q376" t="str">
        <f t="shared" si="73"/>
        <v/>
      </c>
      <c r="R376">
        <f t="shared" si="74"/>
        <v>1</v>
      </c>
      <c r="S376">
        <f t="shared" si="77"/>
        <v>9.4438814475550874</v>
      </c>
      <c r="V376">
        <f t="shared" si="75"/>
        <v>16</v>
      </c>
      <c r="W376" t="str">
        <f t="shared" si="78"/>
        <v/>
      </c>
      <c r="X376">
        <f t="shared" si="79"/>
        <v>6524.796875</v>
      </c>
      <c r="Y376" t="str">
        <f t="shared" si="80"/>
        <v/>
      </c>
      <c r="Z376">
        <f t="shared" si="81"/>
        <v>1</v>
      </c>
    </row>
    <row r="377" spans="1:26" x14ac:dyDescent="0.3">
      <c r="A377" t="s">
        <v>403</v>
      </c>
      <c r="B377">
        <v>70889.828125</v>
      </c>
      <c r="C377">
        <v>77053</v>
      </c>
      <c r="D377">
        <v>72843</v>
      </c>
      <c r="E377">
        <v>72210</v>
      </c>
      <c r="F377">
        <v>72896</v>
      </c>
      <c r="G377">
        <v>73205</v>
      </c>
      <c r="H377">
        <v>77053</v>
      </c>
      <c r="I377">
        <v>73151</v>
      </c>
      <c r="J377">
        <v>74240</v>
      </c>
      <c r="L377" s="1" t="str">
        <f t="shared" si="70"/>
        <v>16JUL2023:16:00:00</v>
      </c>
      <c r="M377">
        <v>17</v>
      </c>
      <c r="N377">
        <f t="shared" si="76"/>
        <v>6163.171875</v>
      </c>
      <c r="O377" t="str">
        <f t="shared" si="71"/>
        <v/>
      </c>
      <c r="P377">
        <f t="shared" si="72"/>
        <v>6163.171875</v>
      </c>
      <c r="Q377" t="str">
        <f t="shared" si="73"/>
        <v/>
      </c>
      <c r="R377">
        <f t="shared" si="74"/>
        <v>1</v>
      </c>
      <c r="S377">
        <f t="shared" si="77"/>
        <v>8.6940144136511126</v>
      </c>
      <c r="V377">
        <f t="shared" si="75"/>
        <v>17</v>
      </c>
      <c r="W377" t="str">
        <f t="shared" si="78"/>
        <v/>
      </c>
      <c r="X377">
        <f t="shared" si="79"/>
        <v>6163.171875</v>
      </c>
      <c r="Y377" t="str">
        <f t="shared" si="80"/>
        <v/>
      </c>
      <c r="Z377">
        <f t="shared" si="81"/>
        <v>1</v>
      </c>
    </row>
    <row r="378" spans="1:26" x14ac:dyDescent="0.3">
      <c r="A378" t="s">
        <v>404</v>
      </c>
      <c r="B378">
        <v>72812.296875</v>
      </c>
      <c r="C378">
        <v>77961</v>
      </c>
      <c r="D378">
        <v>73864</v>
      </c>
      <c r="E378">
        <v>72949</v>
      </c>
      <c r="F378">
        <v>74291</v>
      </c>
      <c r="G378">
        <v>74570</v>
      </c>
      <c r="H378">
        <v>77961</v>
      </c>
      <c r="I378">
        <v>74053</v>
      </c>
      <c r="J378">
        <v>75263</v>
      </c>
      <c r="L378" s="1" t="str">
        <f t="shared" si="70"/>
        <v>16JUL2023:17:00:00</v>
      </c>
      <c r="M378">
        <v>18</v>
      </c>
      <c r="N378">
        <f t="shared" si="76"/>
        <v>5148.703125</v>
      </c>
      <c r="O378" t="str">
        <f t="shared" si="71"/>
        <v/>
      </c>
      <c r="P378">
        <f t="shared" si="72"/>
        <v>5148.703125</v>
      </c>
      <c r="Q378" t="str">
        <f t="shared" si="73"/>
        <v/>
      </c>
      <c r="R378">
        <f t="shared" si="74"/>
        <v>1</v>
      </c>
      <c r="S378">
        <f t="shared" si="77"/>
        <v>7.0711999840342905</v>
      </c>
      <c r="V378">
        <f t="shared" si="75"/>
        <v>18</v>
      </c>
      <c r="W378" t="str">
        <f t="shared" si="78"/>
        <v/>
      </c>
      <c r="X378">
        <f t="shared" si="79"/>
        <v>5148.703125</v>
      </c>
      <c r="Y378" t="str">
        <f t="shared" si="80"/>
        <v/>
      </c>
      <c r="Z378">
        <f t="shared" si="81"/>
        <v>1</v>
      </c>
    </row>
    <row r="379" spans="1:26" x14ac:dyDescent="0.3">
      <c r="A379" t="s">
        <v>405</v>
      </c>
      <c r="B379">
        <v>74140.921875</v>
      </c>
      <c r="C379">
        <v>78001</v>
      </c>
      <c r="D379">
        <v>74600</v>
      </c>
      <c r="E379">
        <v>73839</v>
      </c>
      <c r="F379">
        <v>74973</v>
      </c>
      <c r="G379">
        <v>75217</v>
      </c>
      <c r="H379">
        <v>78001</v>
      </c>
      <c r="I379">
        <v>74220</v>
      </c>
      <c r="J379">
        <v>75605</v>
      </c>
      <c r="L379" s="1" t="str">
        <f t="shared" si="70"/>
        <v>16JUL2023:18:00:00</v>
      </c>
      <c r="M379">
        <v>19</v>
      </c>
      <c r="N379">
        <f t="shared" si="76"/>
        <v>3860.078125</v>
      </c>
      <c r="O379" t="str">
        <f t="shared" si="71"/>
        <v/>
      </c>
      <c r="P379">
        <f t="shared" si="72"/>
        <v>3860.078125</v>
      </c>
      <c r="Q379" t="str">
        <f t="shared" si="73"/>
        <v/>
      </c>
      <c r="R379">
        <f t="shared" si="74"/>
        <v>1</v>
      </c>
      <c r="S379">
        <f t="shared" si="77"/>
        <v>5.2064069711838874</v>
      </c>
      <c r="V379">
        <f t="shared" si="75"/>
        <v>19</v>
      </c>
      <c r="W379" t="str">
        <f t="shared" si="78"/>
        <v/>
      </c>
      <c r="X379">
        <f t="shared" si="79"/>
        <v>3860.078125</v>
      </c>
      <c r="Y379" t="str">
        <f t="shared" si="80"/>
        <v/>
      </c>
      <c r="Z379">
        <f t="shared" si="81"/>
        <v>1</v>
      </c>
    </row>
    <row r="380" spans="1:26" x14ac:dyDescent="0.3">
      <c r="A380" t="s">
        <v>406</v>
      </c>
      <c r="B380">
        <v>74086.632813000004</v>
      </c>
      <c r="C380">
        <v>77224</v>
      </c>
      <c r="D380">
        <v>75013</v>
      </c>
      <c r="E380">
        <v>74405</v>
      </c>
      <c r="F380">
        <v>74425</v>
      </c>
      <c r="G380">
        <v>74708</v>
      </c>
      <c r="H380">
        <v>77224</v>
      </c>
      <c r="I380">
        <v>73608</v>
      </c>
      <c r="J380">
        <v>75166</v>
      </c>
      <c r="L380" s="1" t="str">
        <f t="shared" si="70"/>
        <v>16JUL2023:19:00:00</v>
      </c>
      <c r="M380">
        <v>20</v>
      </c>
      <c r="N380">
        <f t="shared" si="76"/>
        <v>3137.3671869999962</v>
      </c>
      <c r="O380" t="str">
        <f t="shared" si="71"/>
        <v/>
      </c>
      <c r="P380">
        <f t="shared" si="72"/>
        <v>3137.3671869999962</v>
      </c>
      <c r="Q380" t="str">
        <f t="shared" si="73"/>
        <v/>
      </c>
      <c r="R380">
        <f t="shared" si="74"/>
        <v>1</v>
      </c>
      <c r="S380">
        <f t="shared" si="77"/>
        <v>4.2347277341095211</v>
      </c>
      <c r="V380">
        <f t="shared" si="75"/>
        <v>20</v>
      </c>
      <c r="W380" t="str">
        <f t="shared" si="78"/>
        <v/>
      </c>
      <c r="X380">
        <f t="shared" si="79"/>
        <v>3137.3671869999962</v>
      </c>
      <c r="Y380" t="str">
        <f t="shared" si="80"/>
        <v/>
      </c>
      <c r="Z380">
        <f t="shared" si="81"/>
        <v>1</v>
      </c>
    </row>
    <row r="381" spans="1:26" x14ac:dyDescent="0.3">
      <c r="A381" t="s">
        <v>407</v>
      </c>
      <c r="B381">
        <v>72369.71875</v>
      </c>
      <c r="C381">
        <v>74982</v>
      </c>
      <c r="D381">
        <v>73402</v>
      </c>
      <c r="E381">
        <v>73292</v>
      </c>
      <c r="F381">
        <v>72537</v>
      </c>
      <c r="G381">
        <v>72885</v>
      </c>
      <c r="H381">
        <v>74982</v>
      </c>
      <c r="I381">
        <v>71745</v>
      </c>
      <c r="J381">
        <v>73241</v>
      </c>
      <c r="L381" s="1" t="str">
        <f t="shared" si="70"/>
        <v>16JUL2023:20:00:00</v>
      </c>
      <c r="M381">
        <v>21</v>
      </c>
      <c r="N381">
        <f t="shared" si="76"/>
        <v>2612.28125</v>
      </c>
      <c r="O381" t="str">
        <f t="shared" si="71"/>
        <v/>
      </c>
      <c r="P381">
        <f t="shared" si="72"/>
        <v>2612.28125</v>
      </c>
      <c r="Q381" t="str">
        <f t="shared" si="73"/>
        <v/>
      </c>
      <c r="R381">
        <f t="shared" si="74"/>
        <v>1</v>
      </c>
      <c r="S381">
        <f t="shared" si="77"/>
        <v>3.6096329999900685</v>
      </c>
      <c r="V381">
        <f t="shared" si="75"/>
        <v>21</v>
      </c>
      <c r="W381" t="str">
        <f t="shared" si="78"/>
        <v/>
      </c>
      <c r="X381">
        <f t="shared" si="79"/>
        <v>2612.28125</v>
      </c>
      <c r="Y381" t="str">
        <f t="shared" si="80"/>
        <v/>
      </c>
      <c r="Z381">
        <f t="shared" si="81"/>
        <v>1</v>
      </c>
    </row>
    <row r="382" spans="1:26" x14ac:dyDescent="0.3">
      <c r="A382" t="s">
        <v>408</v>
      </c>
      <c r="B382">
        <v>69445.890625</v>
      </c>
      <c r="C382">
        <v>72165</v>
      </c>
      <c r="D382">
        <v>71282</v>
      </c>
      <c r="E382">
        <v>71083</v>
      </c>
      <c r="F382">
        <v>69851</v>
      </c>
      <c r="G382">
        <v>70266</v>
      </c>
      <c r="H382">
        <v>72165</v>
      </c>
      <c r="I382">
        <v>69394</v>
      </c>
      <c r="J382">
        <v>70736</v>
      </c>
      <c r="L382" s="1" t="str">
        <f t="shared" si="70"/>
        <v>16JUL2023:21:00:00</v>
      </c>
      <c r="M382">
        <v>22</v>
      </c>
      <c r="N382">
        <f t="shared" si="76"/>
        <v>2719.109375</v>
      </c>
      <c r="O382" t="str">
        <f t="shared" si="71"/>
        <v/>
      </c>
      <c r="P382">
        <f t="shared" si="72"/>
        <v>2719.109375</v>
      </c>
      <c r="Q382" t="str">
        <f t="shared" si="73"/>
        <v/>
      </c>
      <c r="R382">
        <f t="shared" si="74"/>
        <v>1</v>
      </c>
      <c r="S382">
        <f t="shared" si="77"/>
        <v>3.9154359610461111</v>
      </c>
      <c r="V382">
        <f t="shared" si="75"/>
        <v>22</v>
      </c>
      <c r="W382" t="str">
        <f t="shared" si="78"/>
        <v/>
      </c>
      <c r="X382">
        <f t="shared" si="79"/>
        <v>2719.109375</v>
      </c>
      <c r="Y382" t="str">
        <f t="shared" si="80"/>
        <v/>
      </c>
      <c r="Z382">
        <f t="shared" si="81"/>
        <v>1</v>
      </c>
    </row>
    <row r="383" spans="1:26" x14ac:dyDescent="0.3">
      <c r="A383" t="s">
        <v>409</v>
      </c>
      <c r="B383">
        <v>67408.0625</v>
      </c>
      <c r="C383">
        <v>70074</v>
      </c>
      <c r="D383">
        <v>69926</v>
      </c>
      <c r="E383">
        <v>69795</v>
      </c>
      <c r="F383">
        <v>67997</v>
      </c>
      <c r="G383">
        <v>68382</v>
      </c>
      <c r="H383">
        <v>70074</v>
      </c>
      <c r="I383">
        <v>67601</v>
      </c>
      <c r="J383">
        <v>68926</v>
      </c>
      <c r="L383" s="1" t="str">
        <f t="shared" si="70"/>
        <v>16JUL2023:22:00:00</v>
      </c>
      <c r="M383">
        <v>23</v>
      </c>
      <c r="N383">
        <f t="shared" si="76"/>
        <v>2665.9375</v>
      </c>
      <c r="O383" t="str">
        <f t="shared" si="71"/>
        <v/>
      </c>
      <c r="P383">
        <f t="shared" si="72"/>
        <v>2665.9375</v>
      </c>
      <c r="Q383" t="str">
        <f t="shared" si="73"/>
        <v/>
      </c>
      <c r="R383">
        <f t="shared" si="74"/>
        <v>1</v>
      </c>
      <c r="S383">
        <f t="shared" si="77"/>
        <v>3.9549237897172906</v>
      </c>
      <c r="V383">
        <f t="shared" si="75"/>
        <v>23</v>
      </c>
      <c r="W383" t="str">
        <f t="shared" si="78"/>
        <v/>
      </c>
      <c r="X383">
        <f t="shared" si="79"/>
        <v>2665.9375</v>
      </c>
      <c r="Y383" t="str">
        <f t="shared" si="80"/>
        <v/>
      </c>
      <c r="Z383">
        <f t="shared" si="81"/>
        <v>1</v>
      </c>
    </row>
    <row r="384" spans="1:26" x14ac:dyDescent="0.3">
      <c r="A384" t="s">
        <v>410</v>
      </c>
      <c r="B384">
        <v>64347.824219000002</v>
      </c>
      <c r="C384">
        <v>66809</v>
      </c>
      <c r="D384">
        <v>66206</v>
      </c>
      <c r="E384">
        <v>66184</v>
      </c>
      <c r="F384">
        <v>64556</v>
      </c>
      <c r="G384">
        <v>64944</v>
      </c>
      <c r="H384">
        <v>66809</v>
      </c>
      <c r="I384">
        <v>64462</v>
      </c>
      <c r="J384">
        <v>65572</v>
      </c>
      <c r="L384" s="1" t="str">
        <f t="shared" si="70"/>
        <v>16JUL2023:23:00:00</v>
      </c>
      <c r="M384">
        <v>24</v>
      </c>
      <c r="N384">
        <f t="shared" si="76"/>
        <v>2461.1757809999981</v>
      </c>
      <c r="O384" t="str">
        <f t="shared" si="71"/>
        <v/>
      </c>
      <c r="P384">
        <f t="shared" si="72"/>
        <v>2461.1757809999981</v>
      </c>
      <c r="Q384" t="str">
        <f t="shared" si="73"/>
        <v/>
      </c>
      <c r="R384">
        <f t="shared" si="74"/>
        <v>1</v>
      </c>
      <c r="S384">
        <f t="shared" si="77"/>
        <v>3.8248003112330351</v>
      </c>
      <c r="V384">
        <f t="shared" si="75"/>
        <v>24</v>
      </c>
      <c r="W384" t="str">
        <f t="shared" si="78"/>
        <v/>
      </c>
      <c r="X384">
        <f t="shared" si="79"/>
        <v>2461.1757809999981</v>
      </c>
      <c r="Y384" t="str">
        <f t="shared" si="80"/>
        <v/>
      </c>
      <c r="Z384">
        <f t="shared" si="81"/>
        <v>1</v>
      </c>
    </row>
    <row r="385" spans="1:26" x14ac:dyDescent="0.3">
      <c r="A385" t="s">
        <v>411</v>
      </c>
      <c r="B385">
        <v>60450.46875</v>
      </c>
      <c r="C385">
        <v>63089</v>
      </c>
      <c r="D385">
        <v>61851</v>
      </c>
      <c r="E385">
        <v>62114</v>
      </c>
      <c r="F385">
        <v>60651</v>
      </c>
      <c r="G385">
        <v>61030</v>
      </c>
      <c r="H385">
        <v>63089</v>
      </c>
      <c r="I385">
        <v>60866</v>
      </c>
      <c r="J385">
        <v>61725</v>
      </c>
      <c r="L385" s="1" t="str">
        <f t="shared" si="70"/>
        <v>17JUL2023:00:00:00</v>
      </c>
      <c r="M385">
        <v>1</v>
      </c>
      <c r="N385">
        <f t="shared" si="76"/>
        <v>2638.53125</v>
      </c>
      <c r="O385" t="str">
        <f t="shared" si="71"/>
        <v/>
      </c>
      <c r="P385">
        <f t="shared" si="72"/>
        <v>2638.53125</v>
      </c>
      <c r="Q385" t="str">
        <f t="shared" si="73"/>
        <v/>
      </c>
      <c r="R385">
        <f t="shared" si="74"/>
        <v>1</v>
      </c>
      <c r="S385">
        <f t="shared" si="77"/>
        <v>4.3647821175911066</v>
      </c>
      <c r="V385">
        <f t="shared" si="75"/>
        <v>1</v>
      </c>
      <c r="W385" t="str">
        <f t="shared" si="78"/>
        <v/>
      </c>
      <c r="X385">
        <f t="shared" si="79"/>
        <v>2638.53125</v>
      </c>
      <c r="Y385" t="str">
        <f t="shared" si="80"/>
        <v/>
      </c>
      <c r="Z385">
        <f t="shared" si="81"/>
        <v>1</v>
      </c>
    </row>
    <row r="386" spans="1:26" x14ac:dyDescent="0.3">
      <c r="A386" t="s">
        <v>412</v>
      </c>
      <c r="B386">
        <v>56694.9375</v>
      </c>
      <c r="C386">
        <v>57857</v>
      </c>
      <c r="D386">
        <v>57686</v>
      </c>
      <c r="E386">
        <v>57579</v>
      </c>
      <c r="F386">
        <v>57556</v>
      </c>
      <c r="G386">
        <v>57576</v>
      </c>
      <c r="H386">
        <v>58441</v>
      </c>
      <c r="I386">
        <v>57857</v>
      </c>
      <c r="J386">
        <v>57940</v>
      </c>
      <c r="L386" s="1" t="str">
        <f t="shared" si="70"/>
        <v>17JUL2023:01:00:00</v>
      </c>
      <c r="M386">
        <v>2</v>
      </c>
      <c r="N386">
        <f t="shared" si="76"/>
        <v>1162.0625</v>
      </c>
      <c r="O386" t="str">
        <f t="shared" si="71"/>
        <v/>
      </c>
      <c r="P386">
        <f t="shared" si="72"/>
        <v>1162.0625</v>
      </c>
      <c r="Q386" t="str">
        <f t="shared" si="73"/>
        <v/>
      </c>
      <c r="R386">
        <f t="shared" si="74"/>
        <v>1</v>
      </c>
      <c r="S386">
        <f t="shared" si="77"/>
        <v>2.0496759521077168</v>
      </c>
      <c r="V386">
        <f t="shared" si="75"/>
        <v>2</v>
      </c>
      <c r="W386" t="str">
        <f t="shared" si="78"/>
        <v/>
      </c>
      <c r="X386">
        <f t="shared" si="79"/>
        <v>1162.0625</v>
      </c>
      <c r="Y386" t="str">
        <f t="shared" si="80"/>
        <v/>
      </c>
      <c r="Z386">
        <f t="shared" si="81"/>
        <v>1</v>
      </c>
    </row>
    <row r="387" spans="1:26" x14ac:dyDescent="0.3">
      <c r="A387" t="s">
        <v>413</v>
      </c>
      <c r="B387">
        <v>53755.828125</v>
      </c>
      <c r="C387">
        <v>54476</v>
      </c>
      <c r="D387">
        <v>54976</v>
      </c>
      <c r="E387">
        <v>54864</v>
      </c>
      <c r="F387">
        <v>54246</v>
      </c>
      <c r="G387">
        <v>54234</v>
      </c>
      <c r="H387">
        <v>55155</v>
      </c>
      <c r="I387">
        <v>54476</v>
      </c>
      <c r="J387">
        <v>54732</v>
      </c>
      <c r="L387" s="1" t="str">
        <f t="shared" ref="L387:L450" si="82">A387</f>
        <v>17JUL2023:02:00:00</v>
      </c>
      <c r="M387">
        <v>3</v>
      </c>
      <c r="N387">
        <f t="shared" si="76"/>
        <v>720.171875</v>
      </c>
      <c r="O387" t="str">
        <f t="shared" ref="O387:O450" si="83">IF(N387&lt;0,N387,"")</f>
        <v/>
      </c>
      <c r="P387">
        <f t="shared" ref="P387:P450" si="84">IF(N387&gt;0,N387,"")</f>
        <v>720.171875</v>
      </c>
      <c r="Q387" t="str">
        <f t="shared" ref="Q387:Q450" si="85">IF(O387&lt;0,1,"")</f>
        <v/>
      </c>
      <c r="R387">
        <f t="shared" ref="R387:R450" si="86">IF(AND(P387&gt;0,P387&lt;&gt;""),1,"")</f>
        <v>1</v>
      </c>
      <c r="S387">
        <f t="shared" si="77"/>
        <v>1.3397093861624889</v>
      </c>
      <c r="V387">
        <f t="shared" ref="V387:V450" si="87">M387</f>
        <v>3</v>
      </c>
      <c r="W387" t="str">
        <f t="shared" si="78"/>
        <v/>
      </c>
      <c r="X387">
        <f t="shared" si="79"/>
        <v>720.171875</v>
      </c>
      <c r="Y387" t="str">
        <f t="shared" si="80"/>
        <v/>
      </c>
      <c r="Z387">
        <f t="shared" si="81"/>
        <v>1</v>
      </c>
    </row>
    <row r="388" spans="1:26" x14ac:dyDescent="0.3">
      <c r="A388" t="s">
        <v>414</v>
      </c>
      <c r="B388">
        <v>51724.835937999997</v>
      </c>
      <c r="C388">
        <v>52008</v>
      </c>
      <c r="D388">
        <v>52850</v>
      </c>
      <c r="E388">
        <v>52646</v>
      </c>
      <c r="F388">
        <v>51821</v>
      </c>
      <c r="G388">
        <v>51773</v>
      </c>
      <c r="H388">
        <v>52706</v>
      </c>
      <c r="I388">
        <v>52008</v>
      </c>
      <c r="J388">
        <v>52344</v>
      </c>
      <c r="L388" s="1" t="str">
        <f t="shared" si="82"/>
        <v>17JUL2023:03:00:00</v>
      </c>
      <c r="M388">
        <v>4</v>
      </c>
      <c r="N388">
        <f t="shared" si="76"/>
        <v>283.16406200000347</v>
      </c>
      <c r="O388" t="str">
        <f t="shared" si="83"/>
        <v/>
      </c>
      <c r="P388">
        <f t="shared" si="84"/>
        <v>283.16406200000347</v>
      </c>
      <c r="Q388" t="str">
        <f t="shared" si="85"/>
        <v/>
      </c>
      <c r="R388">
        <f t="shared" si="86"/>
        <v>1</v>
      </c>
      <c r="S388">
        <f t="shared" si="77"/>
        <v>0.54744313223036267</v>
      </c>
      <c r="V388">
        <f t="shared" si="87"/>
        <v>4</v>
      </c>
      <c r="W388" t="str">
        <f t="shared" si="78"/>
        <v/>
      </c>
      <c r="X388">
        <f t="shared" si="79"/>
        <v>283.16406200000347</v>
      </c>
      <c r="Y388" t="str">
        <f t="shared" si="80"/>
        <v/>
      </c>
      <c r="Z388">
        <f t="shared" si="81"/>
        <v>1</v>
      </c>
    </row>
    <row r="389" spans="1:26" x14ac:dyDescent="0.3">
      <c r="A389" t="s">
        <v>415</v>
      </c>
      <c r="B389">
        <v>50323.484375</v>
      </c>
      <c r="C389">
        <v>50599</v>
      </c>
      <c r="D389">
        <v>51167</v>
      </c>
      <c r="E389">
        <v>50995</v>
      </c>
      <c r="F389">
        <v>50529</v>
      </c>
      <c r="G389">
        <v>50449</v>
      </c>
      <c r="H389">
        <v>51120</v>
      </c>
      <c r="I389">
        <v>50599</v>
      </c>
      <c r="J389">
        <v>50847</v>
      </c>
      <c r="L389" s="1" t="str">
        <f t="shared" si="82"/>
        <v>17JUL2023:04:00:00</v>
      </c>
      <c r="M389">
        <v>5</v>
      </c>
      <c r="N389">
        <f t="shared" si="76"/>
        <v>275.515625</v>
      </c>
      <c r="O389" t="str">
        <f t="shared" si="83"/>
        <v/>
      </c>
      <c r="P389">
        <f t="shared" si="84"/>
        <v>275.515625</v>
      </c>
      <c r="Q389" t="str">
        <f t="shared" si="85"/>
        <v/>
      </c>
      <c r="R389">
        <f t="shared" si="86"/>
        <v>1</v>
      </c>
      <c r="S389">
        <f t="shared" si="77"/>
        <v>0.54748916618514654</v>
      </c>
      <c r="V389">
        <f t="shared" si="87"/>
        <v>5</v>
      </c>
      <c r="W389" t="str">
        <f t="shared" si="78"/>
        <v/>
      </c>
      <c r="X389">
        <f t="shared" si="79"/>
        <v>275.515625</v>
      </c>
      <c r="Y389" t="str">
        <f t="shared" si="80"/>
        <v/>
      </c>
      <c r="Z389">
        <f t="shared" si="81"/>
        <v>1</v>
      </c>
    </row>
    <row r="390" spans="1:26" x14ac:dyDescent="0.3">
      <c r="A390" t="s">
        <v>416</v>
      </c>
      <c r="B390">
        <v>50016.910155999998</v>
      </c>
      <c r="C390">
        <v>50009</v>
      </c>
      <c r="D390">
        <v>50338</v>
      </c>
      <c r="E390">
        <v>50468</v>
      </c>
      <c r="F390">
        <v>49951</v>
      </c>
      <c r="G390">
        <v>49872</v>
      </c>
      <c r="H390">
        <v>50308</v>
      </c>
      <c r="I390">
        <v>50009</v>
      </c>
      <c r="J390">
        <v>50145</v>
      </c>
      <c r="L390" s="1" t="str">
        <f t="shared" si="82"/>
        <v>17JUL2023:05:00:00</v>
      </c>
      <c r="M390">
        <v>6</v>
      </c>
      <c r="N390">
        <f t="shared" si="76"/>
        <v>-7.9101559999980964</v>
      </c>
      <c r="O390">
        <f t="shared" si="83"/>
        <v>-7.9101559999980964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1.5814963330055283E-2</v>
      </c>
      <c r="V390">
        <f t="shared" si="87"/>
        <v>6</v>
      </c>
      <c r="W390">
        <f t="shared" si="78"/>
        <v>-7.9101559999980964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3">
      <c r="A391" t="s">
        <v>417</v>
      </c>
      <c r="B391">
        <v>50553.125</v>
      </c>
      <c r="C391">
        <v>50437</v>
      </c>
      <c r="D391">
        <v>50500</v>
      </c>
      <c r="E391">
        <v>50680</v>
      </c>
      <c r="F391">
        <v>50402</v>
      </c>
      <c r="G391">
        <v>50286</v>
      </c>
      <c r="H391">
        <v>50507</v>
      </c>
      <c r="I391">
        <v>50437</v>
      </c>
      <c r="J391">
        <v>50452</v>
      </c>
      <c r="L391" s="1" t="str">
        <f t="shared" si="82"/>
        <v>17JUL2023:06:00:00</v>
      </c>
      <c r="M391">
        <v>7</v>
      </c>
      <c r="N391">
        <f t="shared" si="76"/>
        <v>-116.125</v>
      </c>
      <c r="O391">
        <f t="shared" si="83"/>
        <v>-116.125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0.22970884589231627</v>
      </c>
      <c r="V391">
        <f t="shared" si="87"/>
        <v>7</v>
      </c>
      <c r="W391">
        <f t="shared" si="78"/>
        <v>-116.125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3">
      <c r="A392" t="s">
        <v>418</v>
      </c>
      <c r="B392">
        <v>51465.421875</v>
      </c>
      <c r="C392">
        <v>51262</v>
      </c>
      <c r="D392">
        <v>51054</v>
      </c>
      <c r="E392">
        <v>51423</v>
      </c>
      <c r="F392">
        <v>51311</v>
      </c>
      <c r="G392">
        <v>51139</v>
      </c>
      <c r="H392">
        <v>50991</v>
      </c>
      <c r="I392">
        <v>51262</v>
      </c>
      <c r="J392">
        <v>51132</v>
      </c>
      <c r="L392" s="1" t="str">
        <f t="shared" si="82"/>
        <v>17JUL2023:07:00:00</v>
      </c>
      <c r="M392">
        <v>8</v>
      </c>
      <c r="N392">
        <f t="shared" si="76"/>
        <v>-203.421875</v>
      </c>
      <c r="O392">
        <f t="shared" si="83"/>
        <v>-203.421875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0.39525931701108785</v>
      </c>
      <c r="V392">
        <f t="shared" si="87"/>
        <v>8</v>
      </c>
      <c r="W392">
        <f t="shared" si="78"/>
        <v>-203.421875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3">
      <c r="A393" t="s">
        <v>419</v>
      </c>
      <c r="B393">
        <v>52452.070312999997</v>
      </c>
      <c r="C393">
        <v>52253</v>
      </c>
      <c r="D393">
        <v>52069</v>
      </c>
      <c r="E393">
        <v>52116</v>
      </c>
      <c r="F393">
        <v>52155</v>
      </c>
      <c r="G393">
        <v>51964</v>
      </c>
      <c r="H393">
        <v>51779</v>
      </c>
      <c r="I393">
        <v>52253</v>
      </c>
      <c r="J393">
        <v>52035</v>
      </c>
      <c r="L393" s="1" t="str">
        <f t="shared" si="82"/>
        <v>17JUL2023:08:00:00</v>
      </c>
      <c r="M393">
        <v>9</v>
      </c>
      <c r="N393">
        <f t="shared" si="76"/>
        <v>-199.07031299999653</v>
      </c>
      <c r="O393">
        <f t="shared" si="83"/>
        <v>-199.07031299999653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0.37952803733403428</v>
      </c>
      <c r="V393">
        <f t="shared" si="87"/>
        <v>9</v>
      </c>
      <c r="W393">
        <f t="shared" si="78"/>
        <v>-199.07031299999653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3">
      <c r="A394" t="s">
        <v>420</v>
      </c>
      <c r="B394">
        <v>55420.351562999997</v>
      </c>
      <c r="C394">
        <v>55195</v>
      </c>
      <c r="D394">
        <v>54645</v>
      </c>
      <c r="E394">
        <v>54714</v>
      </c>
      <c r="F394">
        <v>54853</v>
      </c>
      <c r="G394">
        <v>54776</v>
      </c>
      <c r="H394">
        <v>54873</v>
      </c>
      <c r="I394">
        <v>55195</v>
      </c>
      <c r="J394">
        <v>54912</v>
      </c>
      <c r="L394" s="1" t="str">
        <f t="shared" si="82"/>
        <v>17JUL2023:09:00:00</v>
      </c>
      <c r="M394">
        <v>10</v>
      </c>
      <c r="N394">
        <f t="shared" si="76"/>
        <v>-225.35156299999653</v>
      </c>
      <c r="O394">
        <f t="shared" si="83"/>
        <v>-225.35156299999653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0.40662239889226331</v>
      </c>
      <c r="V394">
        <f t="shared" si="87"/>
        <v>10</v>
      </c>
      <c r="W394">
        <f t="shared" si="78"/>
        <v>-225.35156299999653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3">
      <c r="A395" t="s">
        <v>421</v>
      </c>
      <c r="B395">
        <v>59362.53125</v>
      </c>
      <c r="C395">
        <v>59762</v>
      </c>
      <c r="D395">
        <v>58716</v>
      </c>
      <c r="E395">
        <v>58716</v>
      </c>
      <c r="F395">
        <v>58975</v>
      </c>
      <c r="G395">
        <v>58929</v>
      </c>
      <c r="H395">
        <v>59446</v>
      </c>
      <c r="I395">
        <v>59762</v>
      </c>
      <c r="J395">
        <v>59296</v>
      </c>
      <c r="L395" s="1" t="str">
        <f t="shared" si="82"/>
        <v>17JUL2023:10:00:00</v>
      </c>
      <c r="M395">
        <v>11</v>
      </c>
      <c r="N395">
        <f t="shared" si="76"/>
        <v>399.46875</v>
      </c>
      <c r="O395" t="str">
        <f t="shared" si="83"/>
        <v/>
      </c>
      <c r="P395">
        <f t="shared" si="84"/>
        <v>399.46875</v>
      </c>
      <c r="Q395" t="str">
        <f t="shared" si="85"/>
        <v/>
      </c>
      <c r="R395">
        <f t="shared" si="86"/>
        <v>1</v>
      </c>
      <c r="S395">
        <f t="shared" si="77"/>
        <v>0.67293078914993198</v>
      </c>
      <c r="V395">
        <f t="shared" si="87"/>
        <v>11</v>
      </c>
      <c r="W395" t="str">
        <f t="shared" si="78"/>
        <v/>
      </c>
      <c r="X395">
        <f t="shared" si="79"/>
        <v>399.46875</v>
      </c>
      <c r="Y395" t="str">
        <f t="shared" si="80"/>
        <v/>
      </c>
      <c r="Z395">
        <f t="shared" si="81"/>
        <v>1</v>
      </c>
    </row>
    <row r="396" spans="1:26" x14ac:dyDescent="0.3">
      <c r="A396" t="s">
        <v>422</v>
      </c>
      <c r="B396">
        <v>63825.496094000002</v>
      </c>
      <c r="C396">
        <v>64964</v>
      </c>
      <c r="D396">
        <v>63262</v>
      </c>
      <c r="E396">
        <v>63144</v>
      </c>
      <c r="F396">
        <v>63685</v>
      </c>
      <c r="G396">
        <v>63663</v>
      </c>
      <c r="H396">
        <v>64476</v>
      </c>
      <c r="I396">
        <v>64964</v>
      </c>
      <c r="J396">
        <v>64219</v>
      </c>
      <c r="L396" s="1" t="str">
        <f t="shared" si="82"/>
        <v>17JUL2023:11:00:00</v>
      </c>
      <c r="M396">
        <v>12</v>
      </c>
      <c r="N396">
        <f t="shared" si="76"/>
        <v>1138.5039059999981</v>
      </c>
      <c r="O396" t="str">
        <f t="shared" si="83"/>
        <v/>
      </c>
      <c r="P396">
        <f t="shared" si="84"/>
        <v>1138.5039059999981</v>
      </c>
      <c r="Q396" t="str">
        <f t="shared" si="85"/>
        <v/>
      </c>
      <c r="R396">
        <f t="shared" si="86"/>
        <v>1</v>
      </c>
      <c r="S396">
        <f t="shared" si="77"/>
        <v>1.7837760388469972</v>
      </c>
      <c r="V396">
        <f t="shared" si="87"/>
        <v>12</v>
      </c>
      <c r="W396" t="str">
        <f t="shared" si="78"/>
        <v/>
      </c>
      <c r="X396">
        <f t="shared" si="79"/>
        <v>1138.5039059999981</v>
      </c>
      <c r="Y396" t="str">
        <f t="shared" si="80"/>
        <v/>
      </c>
      <c r="Z396">
        <f t="shared" si="81"/>
        <v>1</v>
      </c>
    </row>
    <row r="397" spans="1:26" x14ac:dyDescent="0.3">
      <c r="A397" t="s">
        <v>423</v>
      </c>
      <c r="B397">
        <v>68472.148438000004</v>
      </c>
      <c r="C397">
        <v>70340</v>
      </c>
      <c r="D397">
        <v>67684</v>
      </c>
      <c r="E397">
        <v>67561</v>
      </c>
      <c r="F397">
        <v>68566</v>
      </c>
      <c r="G397">
        <v>68482</v>
      </c>
      <c r="H397">
        <v>69803</v>
      </c>
      <c r="I397">
        <v>70340</v>
      </c>
      <c r="J397">
        <v>69285</v>
      </c>
      <c r="L397" s="1" t="str">
        <f t="shared" si="82"/>
        <v>17JUL2023:12:00:00</v>
      </c>
      <c r="M397">
        <v>13</v>
      </c>
      <c r="N397">
        <f t="shared" si="76"/>
        <v>1867.8515619999962</v>
      </c>
      <c r="O397" t="str">
        <f t="shared" si="83"/>
        <v/>
      </c>
      <c r="P397">
        <f t="shared" si="84"/>
        <v>1867.8515619999962</v>
      </c>
      <c r="Q397" t="str">
        <f t="shared" si="85"/>
        <v/>
      </c>
      <c r="R397">
        <f t="shared" si="86"/>
        <v>1</v>
      </c>
      <c r="S397">
        <f t="shared" si="77"/>
        <v>2.727899744070823</v>
      </c>
      <c r="V397">
        <f t="shared" si="87"/>
        <v>13</v>
      </c>
      <c r="W397" t="str">
        <f t="shared" si="78"/>
        <v/>
      </c>
      <c r="X397">
        <f t="shared" si="79"/>
        <v>1867.8515619999962</v>
      </c>
      <c r="Y397" t="str">
        <f t="shared" si="80"/>
        <v/>
      </c>
      <c r="Z397">
        <f t="shared" si="81"/>
        <v>1</v>
      </c>
    </row>
    <row r="398" spans="1:26" x14ac:dyDescent="0.3">
      <c r="A398" t="s">
        <v>424</v>
      </c>
      <c r="B398">
        <v>72707.070313000004</v>
      </c>
      <c r="C398">
        <v>75369</v>
      </c>
      <c r="D398">
        <v>72045</v>
      </c>
      <c r="E398">
        <v>71822</v>
      </c>
      <c r="F398">
        <v>73037</v>
      </c>
      <c r="G398">
        <v>72984</v>
      </c>
      <c r="H398">
        <v>75007</v>
      </c>
      <c r="I398">
        <v>75369</v>
      </c>
      <c r="J398">
        <v>74124</v>
      </c>
      <c r="L398" s="1" t="str">
        <f t="shared" si="82"/>
        <v>17JUL2023:13:00:00</v>
      </c>
      <c r="M398">
        <v>14</v>
      </c>
      <c r="N398">
        <f t="shared" si="76"/>
        <v>2661.9296869999962</v>
      </c>
      <c r="O398" t="str">
        <f t="shared" si="83"/>
        <v/>
      </c>
      <c r="P398">
        <f t="shared" si="84"/>
        <v>2661.9296869999962</v>
      </c>
      <c r="Q398" t="str">
        <f t="shared" si="85"/>
        <v/>
      </c>
      <c r="R398">
        <f t="shared" si="86"/>
        <v>1</v>
      </c>
      <c r="S398">
        <f t="shared" si="77"/>
        <v>3.6611703312216171</v>
      </c>
      <c r="V398">
        <f t="shared" si="87"/>
        <v>14</v>
      </c>
      <c r="W398" t="str">
        <f t="shared" si="78"/>
        <v/>
      </c>
      <c r="X398">
        <f t="shared" si="79"/>
        <v>2661.9296869999962</v>
      </c>
      <c r="Y398" t="str">
        <f t="shared" si="80"/>
        <v/>
      </c>
      <c r="Z398">
        <f t="shared" si="81"/>
        <v>1</v>
      </c>
    </row>
    <row r="399" spans="1:26" x14ac:dyDescent="0.3">
      <c r="A399" t="s">
        <v>425</v>
      </c>
      <c r="B399">
        <v>76825.320313000004</v>
      </c>
      <c r="C399">
        <v>79629</v>
      </c>
      <c r="D399">
        <v>75800</v>
      </c>
      <c r="E399">
        <v>75515</v>
      </c>
      <c r="F399">
        <v>76834</v>
      </c>
      <c r="G399">
        <v>76887</v>
      </c>
      <c r="H399">
        <v>79475</v>
      </c>
      <c r="I399">
        <v>79629</v>
      </c>
      <c r="J399">
        <v>78263</v>
      </c>
      <c r="L399" s="1" t="str">
        <f t="shared" si="82"/>
        <v>17JUL2023:14:00:00</v>
      </c>
      <c r="M399">
        <v>15</v>
      </c>
      <c r="N399">
        <f t="shared" si="76"/>
        <v>2803.6796869999962</v>
      </c>
      <c r="O399" t="str">
        <f t="shared" si="83"/>
        <v/>
      </c>
      <c r="P399">
        <f t="shared" si="84"/>
        <v>2803.6796869999962</v>
      </c>
      <c r="Q399" t="str">
        <f t="shared" si="85"/>
        <v/>
      </c>
      <c r="R399">
        <f t="shared" si="86"/>
        <v>1</v>
      </c>
      <c r="S399">
        <f t="shared" si="77"/>
        <v>3.6494214089538541</v>
      </c>
      <c r="V399">
        <f t="shared" si="87"/>
        <v>15</v>
      </c>
      <c r="W399" t="str">
        <f t="shared" si="78"/>
        <v/>
      </c>
      <c r="X399">
        <f t="shared" si="79"/>
        <v>2803.6796869999962</v>
      </c>
      <c r="Y399" t="str">
        <f t="shared" si="80"/>
        <v/>
      </c>
      <c r="Z399">
        <f t="shared" si="81"/>
        <v>1</v>
      </c>
    </row>
    <row r="400" spans="1:26" x14ac:dyDescent="0.3">
      <c r="A400" t="s">
        <v>426</v>
      </c>
      <c r="B400">
        <v>79975.671875</v>
      </c>
      <c r="C400">
        <v>82286</v>
      </c>
      <c r="D400">
        <v>78809</v>
      </c>
      <c r="E400">
        <v>78122</v>
      </c>
      <c r="F400">
        <v>79430</v>
      </c>
      <c r="G400">
        <v>79523</v>
      </c>
      <c r="H400">
        <v>82316</v>
      </c>
      <c r="I400">
        <v>82286</v>
      </c>
      <c r="J400">
        <v>81038</v>
      </c>
      <c r="L400" s="1" t="str">
        <f t="shared" si="82"/>
        <v>17JUL2023:15:00:00</v>
      </c>
      <c r="M400">
        <v>16</v>
      </c>
      <c r="N400">
        <f t="shared" si="76"/>
        <v>2310.328125</v>
      </c>
      <c r="O400" t="str">
        <f t="shared" si="83"/>
        <v/>
      </c>
      <c r="P400">
        <f t="shared" si="84"/>
        <v>2310.328125</v>
      </c>
      <c r="Q400" t="str">
        <f t="shared" si="85"/>
        <v/>
      </c>
      <c r="R400">
        <f t="shared" si="86"/>
        <v>1</v>
      </c>
      <c r="S400">
        <f t="shared" si="77"/>
        <v>2.8887886413895787</v>
      </c>
      <c r="V400">
        <f t="shared" si="87"/>
        <v>16</v>
      </c>
      <c r="W400" t="str">
        <f t="shared" si="78"/>
        <v/>
      </c>
      <c r="X400">
        <f t="shared" si="79"/>
        <v>2310.328125</v>
      </c>
      <c r="Y400" t="str">
        <f t="shared" si="80"/>
        <v/>
      </c>
      <c r="Z400">
        <f t="shared" si="81"/>
        <v>1</v>
      </c>
    </row>
    <row r="401" spans="1:26" x14ac:dyDescent="0.3">
      <c r="A401" t="s">
        <v>427</v>
      </c>
      <c r="B401">
        <v>81132.351563000004</v>
      </c>
      <c r="C401">
        <v>83339</v>
      </c>
      <c r="D401">
        <v>79804</v>
      </c>
      <c r="E401">
        <v>79106</v>
      </c>
      <c r="F401">
        <v>80787</v>
      </c>
      <c r="G401">
        <v>80958</v>
      </c>
      <c r="H401">
        <v>83482</v>
      </c>
      <c r="I401">
        <v>83339</v>
      </c>
      <c r="J401">
        <v>82182</v>
      </c>
      <c r="L401" s="1" t="str">
        <f t="shared" si="82"/>
        <v>17JUL2023:16:00:00</v>
      </c>
      <c r="M401">
        <v>17</v>
      </c>
      <c r="N401">
        <f t="shared" si="76"/>
        <v>2206.6484369999962</v>
      </c>
      <c r="O401" t="str">
        <f t="shared" si="83"/>
        <v/>
      </c>
      <c r="P401">
        <f t="shared" si="84"/>
        <v>2206.6484369999962</v>
      </c>
      <c r="Q401" t="str">
        <f t="shared" si="85"/>
        <v/>
      </c>
      <c r="R401">
        <f t="shared" si="86"/>
        <v>1</v>
      </c>
      <c r="S401">
        <f t="shared" si="77"/>
        <v>2.7198132366304133</v>
      </c>
      <c r="V401">
        <f t="shared" si="87"/>
        <v>17</v>
      </c>
      <c r="W401" t="str">
        <f t="shared" si="78"/>
        <v/>
      </c>
      <c r="X401">
        <f t="shared" si="79"/>
        <v>2206.6484369999962</v>
      </c>
      <c r="Y401" t="str">
        <f t="shared" si="80"/>
        <v/>
      </c>
      <c r="Z401">
        <f t="shared" si="81"/>
        <v>1</v>
      </c>
    </row>
    <row r="402" spans="1:26" x14ac:dyDescent="0.3">
      <c r="A402" t="s">
        <v>428</v>
      </c>
      <c r="B402">
        <v>81555.015625</v>
      </c>
      <c r="C402">
        <v>83584</v>
      </c>
      <c r="D402">
        <v>80469</v>
      </c>
      <c r="E402">
        <v>79599</v>
      </c>
      <c r="F402">
        <v>81511</v>
      </c>
      <c r="G402">
        <v>81770</v>
      </c>
      <c r="H402">
        <v>83993</v>
      </c>
      <c r="I402">
        <v>83584</v>
      </c>
      <c r="J402">
        <v>82695</v>
      </c>
      <c r="L402" s="1" t="str">
        <f t="shared" si="82"/>
        <v>17JUL2023:17:00:00</v>
      </c>
      <c r="M402">
        <v>18</v>
      </c>
      <c r="N402">
        <f t="shared" si="76"/>
        <v>2028.984375</v>
      </c>
      <c r="O402" t="str">
        <f t="shared" si="83"/>
        <v/>
      </c>
      <c r="P402">
        <f t="shared" si="84"/>
        <v>2028.984375</v>
      </c>
      <c r="Q402" t="str">
        <f t="shared" si="85"/>
        <v/>
      </c>
      <c r="R402">
        <f t="shared" si="86"/>
        <v>1</v>
      </c>
      <c r="S402">
        <f t="shared" si="77"/>
        <v>2.4878719713935435</v>
      </c>
      <c r="V402">
        <f t="shared" si="87"/>
        <v>18</v>
      </c>
      <c r="W402" t="str">
        <f t="shared" si="78"/>
        <v/>
      </c>
      <c r="X402">
        <f t="shared" si="79"/>
        <v>2028.984375</v>
      </c>
      <c r="Y402" t="str">
        <f t="shared" si="80"/>
        <v/>
      </c>
      <c r="Z402">
        <f t="shared" si="81"/>
        <v>1</v>
      </c>
    </row>
    <row r="403" spans="1:26" x14ac:dyDescent="0.3">
      <c r="A403" t="s">
        <v>429</v>
      </c>
      <c r="B403">
        <v>81911.179688000004</v>
      </c>
      <c r="C403">
        <v>82901</v>
      </c>
      <c r="D403">
        <v>80464</v>
      </c>
      <c r="E403">
        <v>79676</v>
      </c>
      <c r="F403">
        <v>81377</v>
      </c>
      <c r="G403">
        <v>81757</v>
      </c>
      <c r="H403">
        <v>83579</v>
      </c>
      <c r="I403">
        <v>82901</v>
      </c>
      <c r="J403">
        <v>82350</v>
      </c>
      <c r="L403" s="1" t="str">
        <f t="shared" si="82"/>
        <v>17JUL2023:18:00:00</v>
      </c>
      <c r="M403">
        <v>19</v>
      </c>
      <c r="N403">
        <f t="shared" si="76"/>
        <v>989.82031199999619</v>
      </c>
      <c r="O403" t="str">
        <f t="shared" si="83"/>
        <v/>
      </c>
      <c r="P403">
        <f t="shared" si="84"/>
        <v>989.82031199999619</v>
      </c>
      <c r="Q403" t="str">
        <f t="shared" si="85"/>
        <v/>
      </c>
      <c r="R403">
        <f t="shared" si="86"/>
        <v>1</v>
      </c>
      <c r="S403">
        <f t="shared" si="77"/>
        <v>1.2084068570007485</v>
      </c>
      <c r="V403">
        <f t="shared" si="87"/>
        <v>19</v>
      </c>
      <c r="W403" t="str">
        <f t="shared" si="78"/>
        <v/>
      </c>
      <c r="X403">
        <f t="shared" si="79"/>
        <v>989.82031199999619</v>
      </c>
      <c r="Y403" t="str">
        <f t="shared" si="80"/>
        <v/>
      </c>
      <c r="Z403">
        <f t="shared" si="81"/>
        <v>1</v>
      </c>
    </row>
    <row r="404" spans="1:26" x14ac:dyDescent="0.3">
      <c r="A404" t="s">
        <v>430</v>
      </c>
      <c r="B404">
        <v>81526.523438000004</v>
      </c>
      <c r="C404">
        <v>81680</v>
      </c>
      <c r="D404">
        <v>79703</v>
      </c>
      <c r="E404">
        <v>79061</v>
      </c>
      <c r="F404">
        <v>80386</v>
      </c>
      <c r="G404">
        <v>80879</v>
      </c>
      <c r="H404">
        <v>82638</v>
      </c>
      <c r="I404">
        <v>81680</v>
      </c>
      <c r="J404">
        <v>81362</v>
      </c>
      <c r="L404" s="1" t="str">
        <f t="shared" si="82"/>
        <v>17JUL2023:19:00:00</v>
      </c>
      <c r="M404">
        <v>20</v>
      </c>
      <c r="N404">
        <f t="shared" si="76"/>
        <v>153.47656199999619</v>
      </c>
      <c r="O404" t="str">
        <f t="shared" si="83"/>
        <v/>
      </c>
      <c r="P404">
        <f t="shared" si="84"/>
        <v>153.47656199999619</v>
      </c>
      <c r="Q404" t="str">
        <f t="shared" si="85"/>
        <v/>
      </c>
      <c r="R404">
        <f t="shared" si="86"/>
        <v>1</v>
      </c>
      <c r="S404">
        <f t="shared" si="77"/>
        <v>0.18825353458952948</v>
      </c>
      <c r="V404">
        <f t="shared" si="87"/>
        <v>20</v>
      </c>
      <c r="W404" t="str">
        <f t="shared" si="78"/>
        <v/>
      </c>
      <c r="X404">
        <f t="shared" si="79"/>
        <v>153.47656199999619</v>
      </c>
      <c r="Y404" t="str">
        <f t="shared" si="80"/>
        <v/>
      </c>
      <c r="Z404">
        <f t="shared" si="81"/>
        <v>1</v>
      </c>
    </row>
    <row r="405" spans="1:26" x14ac:dyDescent="0.3">
      <c r="A405" t="s">
        <v>431</v>
      </c>
      <c r="B405">
        <v>80022.085938000004</v>
      </c>
      <c r="C405">
        <v>79226</v>
      </c>
      <c r="D405">
        <v>77735</v>
      </c>
      <c r="E405">
        <v>77448</v>
      </c>
      <c r="F405">
        <v>77967</v>
      </c>
      <c r="G405">
        <v>78428</v>
      </c>
      <c r="H405">
        <v>79940</v>
      </c>
      <c r="I405">
        <v>79226</v>
      </c>
      <c r="J405">
        <v>78936</v>
      </c>
      <c r="L405" s="1" t="str">
        <f t="shared" si="82"/>
        <v>17JUL2023:20:00:00</v>
      </c>
      <c r="M405">
        <v>21</v>
      </c>
      <c r="N405">
        <f t="shared" si="76"/>
        <v>-796.08593800000381</v>
      </c>
      <c r="O405">
        <f t="shared" si="83"/>
        <v>-796.08593800000381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0.99483277481269372</v>
      </c>
      <c r="V405">
        <f t="shared" si="87"/>
        <v>21</v>
      </c>
      <c r="W405">
        <f t="shared" si="78"/>
        <v>-796.08593800000381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3">
      <c r="A406" t="s">
        <v>432</v>
      </c>
      <c r="B406">
        <v>76472.25</v>
      </c>
      <c r="C406">
        <v>75966</v>
      </c>
      <c r="D406">
        <v>75118</v>
      </c>
      <c r="E406">
        <v>74860</v>
      </c>
      <c r="F406">
        <v>74652</v>
      </c>
      <c r="G406">
        <v>75081</v>
      </c>
      <c r="H406">
        <v>76510</v>
      </c>
      <c r="I406">
        <v>75966</v>
      </c>
      <c r="J406">
        <v>75740</v>
      </c>
      <c r="L406" s="1" t="str">
        <f t="shared" si="82"/>
        <v>17JUL2023:21:00:00</v>
      </c>
      <c r="M406">
        <v>22</v>
      </c>
      <c r="N406">
        <f t="shared" si="76"/>
        <v>-506.25</v>
      </c>
      <c r="O406">
        <f t="shared" si="83"/>
        <v>-506.25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0.66200484489471678</v>
      </c>
      <c r="V406">
        <f t="shared" si="87"/>
        <v>22</v>
      </c>
      <c r="W406">
        <f t="shared" si="78"/>
        <v>-506.25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3">
      <c r="A407" t="s">
        <v>433</v>
      </c>
      <c r="B407">
        <v>73932.539063000004</v>
      </c>
      <c r="C407">
        <v>73397</v>
      </c>
      <c r="D407">
        <v>73409</v>
      </c>
      <c r="E407">
        <v>72741</v>
      </c>
      <c r="F407">
        <v>71935</v>
      </c>
      <c r="G407">
        <v>72364</v>
      </c>
      <c r="H407">
        <v>73797</v>
      </c>
      <c r="I407">
        <v>73397</v>
      </c>
      <c r="J407">
        <v>73270</v>
      </c>
      <c r="L407" s="1" t="str">
        <f t="shared" si="82"/>
        <v>17JUL2023:22:00:00</v>
      </c>
      <c r="M407">
        <v>23</v>
      </c>
      <c r="N407">
        <f t="shared" si="76"/>
        <v>-535.53906300000381</v>
      </c>
      <c r="O407">
        <f t="shared" si="83"/>
        <v>-535.53906300000381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0.72436178952768804</v>
      </c>
      <c r="V407">
        <f t="shared" si="87"/>
        <v>23</v>
      </c>
      <c r="W407">
        <f t="shared" si="78"/>
        <v>-535.53906300000381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3">
      <c r="A408" t="s">
        <v>434</v>
      </c>
      <c r="B408">
        <v>70026.195313000004</v>
      </c>
      <c r="C408">
        <v>69496</v>
      </c>
      <c r="D408">
        <v>69475</v>
      </c>
      <c r="E408">
        <v>68522</v>
      </c>
      <c r="F408">
        <v>67874</v>
      </c>
      <c r="G408">
        <v>68290</v>
      </c>
      <c r="H408">
        <v>69970</v>
      </c>
      <c r="I408">
        <v>69496</v>
      </c>
      <c r="J408">
        <v>69351</v>
      </c>
      <c r="L408" s="1" t="str">
        <f t="shared" si="82"/>
        <v>17JUL2023:23:00:00</v>
      </c>
      <c r="M408">
        <v>24</v>
      </c>
      <c r="N408">
        <f t="shared" si="76"/>
        <v>-530.19531300000381</v>
      </c>
      <c r="O408">
        <f t="shared" si="83"/>
        <v>-530.19531300000381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0.7571385402707661</v>
      </c>
      <c r="V408">
        <f t="shared" si="87"/>
        <v>24</v>
      </c>
      <c r="W408">
        <f t="shared" si="78"/>
        <v>-530.19531300000381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3">
      <c r="A409" t="s">
        <v>435</v>
      </c>
      <c r="B409">
        <v>65716.5</v>
      </c>
      <c r="C409">
        <v>65259</v>
      </c>
      <c r="D409">
        <v>65225</v>
      </c>
      <c r="E409">
        <v>63985</v>
      </c>
      <c r="F409">
        <v>63514</v>
      </c>
      <c r="G409">
        <v>63964</v>
      </c>
      <c r="H409">
        <v>65905</v>
      </c>
      <c r="I409">
        <v>65259</v>
      </c>
      <c r="J409">
        <v>65142</v>
      </c>
      <c r="L409" s="1" t="str">
        <f t="shared" si="82"/>
        <v>18JUL2023:00:00:00</v>
      </c>
      <c r="M409">
        <v>1</v>
      </c>
      <c r="N409">
        <f t="shared" si="76"/>
        <v>-457.5</v>
      </c>
      <c r="O409">
        <f t="shared" si="83"/>
        <v>-457.5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0.69617219419780418</v>
      </c>
      <c r="V409">
        <f t="shared" si="87"/>
        <v>1</v>
      </c>
      <c r="W409">
        <f t="shared" si="78"/>
        <v>-457.5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3">
      <c r="A410" t="s">
        <v>436</v>
      </c>
      <c r="B410">
        <v>61795.054687999997</v>
      </c>
      <c r="C410">
        <v>62020</v>
      </c>
      <c r="D410">
        <v>61450</v>
      </c>
      <c r="E410">
        <v>60355</v>
      </c>
      <c r="F410">
        <v>60307</v>
      </c>
      <c r="G410">
        <v>60840</v>
      </c>
      <c r="H410">
        <v>62826</v>
      </c>
      <c r="I410">
        <v>62020</v>
      </c>
      <c r="J410">
        <v>61858</v>
      </c>
      <c r="L410" s="1" t="str">
        <f t="shared" si="82"/>
        <v>18JUL2023:01:00:00</v>
      </c>
      <c r="M410">
        <v>2</v>
      </c>
      <c r="N410">
        <f t="shared" si="76"/>
        <v>224.94531200000347</v>
      </c>
      <c r="O410" t="str">
        <f t="shared" si="83"/>
        <v/>
      </c>
      <c r="P410">
        <f t="shared" si="84"/>
        <v>224.94531200000347</v>
      </c>
      <c r="Q410" t="str">
        <f t="shared" si="85"/>
        <v/>
      </c>
      <c r="R410">
        <f t="shared" si="86"/>
        <v>1</v>
      </c>
      <c r="S410">
        <f t="shared" si="77"/>
        <v>0.36401830718613426</v>
      </c>
      <c r="V410">
        <f t="shared" si="87"/>
        <v>2</v>
      </c>
      <c r="W410" t="str">
        <f t="shared" si="78"/>
        <v/>
      </c>
      <c r="X410">
        <f t="shared" si="79"/>
        <v>224.94531200000347</v>
      </c>
      <c r="Y410" t="str">
        <f t="shared" si="80"/>
        <v/>
      </c>
      <c r="Z410">
        <f t="shared" si="81"/>
        <v>1</v>
      </c>
    </row>
    <row r="411" spans="1:26" x14ac:dyDescent="0.3">
      <c r="A411" t="s">
        <v>437</v>
      </c>
      <c r="B411">
        <v>58694.320312999997</v>
      </c>
      <c r="C411">
        <v>58692</v>
      </c>
      <c r="D411">
        <v>58335</v>
      </c>
      <c r="E411">
        <v>57249</v>
      </c>
      <c r="F411">
        <v>57050</v>
      </c>
      <c r="G411">
        <v>57498</v>
      </c>
      <c r="H411">
        <v>59467</v>
      </c>
      <c r="I411">
        <v>58692</v>
      </c>
      <c r="J411">
        <v>58569</v>
      </c>
      <c r="L411" s="1" t="str">
        <f t="shared" si="82"/>
        <v>18JUL2023:02:00:00</v>
      </c>
      <c r="M411">
        <v>3</v>
      </c>
      <c r="N411">
        <f t="shared" si="76"/>
        <v>-2.3203129999965313</v>
      </c>
      <c r="O411">
        <f t="shared" si="83"/>
        <v>-2.3203129999965313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3.9532155541165941E-3</v>
      </c>
      <c r="V411">
        <f t="shared" si="87"/>
        <v>3</v>
      </c>
      <c r="W411">
        <f t="shared" si="78"/>
        <v>-2.3203129999965313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3">
      <c r="A412" t="s">
        <v>438</v>
      </c>
      <c r="B412">
        <v>56132.4375</v>
      </c>
      <c r="C412">
        <v>56167</v>
      </c>
      <c r="D412">
        <v>55704</v>
      </c>
      <c r="E412">
        <v>54607</v>
      </c>
      <c r="F412">
        <v>54595</v>
      </c>
      <c r="G412">
        <v>54931</v>
      </c>
      <c r="H412">
        <v>56904</v>
      </c>
      <c r="I412">
        <v>56167</v>
      </c>
      <c r="J412">
        <v>56015</v>
      </c>
      <c r="L412" s="1" t="str">
        <f t="shared" si="82"/>
        <v>18JUL2023:03:00:00</v>
      </c>
      <c r="M412">
        <v>4</v>
      </c>
      <c r="N412">
        <f t="shared" si="76"/>
        <v>34.5625</v>
      </c>
      <c r="O412" t="str">
        <f t="shared" si="83"/>
        <v/>
      </c>
      <c r="P412">
        <f t="shared" si="84"/>
        <v>34.5625</v>
      </c>
      <c r="Q412" t="str">
        <f t="shared" si="85"/>
        <v/>
      </c>
      <c r="R412">
        <f t="shared" si="86"/>
        <v>1</v>
      </c>
      <c r="S412">
        <f t="shared" si="77"/>
        <v>6.1573132290932496E-2</v>
      </c>
      <c r="V412">
        <f t="shared" si="87"/>
        <v>4</v>
      </c>
      <c r="W412" t="str">
        <f t="shared" si="78"/>
        <v/>
      </c>
      <c r="X412">
        <f t="shared" si="79"/>
        <v>34.5625</v>
      </c>
      <c r="Y412" t="str">
        <f t="shared" si="80"/>
        <v/>
      </c>
      <c r="Z412">
        <f t="shared" si="81"/>
        <v>1</v>
      </c>
    </row>
    <row r="413" spans="1:26" x14ac:dyDescent="0.3">
      <c r="A413" t="s">
        <v>439</v>
      </c>
      <c r="B413">
        <v>54259.796875</v>
      </c>
      <c r="C413">
        <v>54526</v>
      </c>
      <c r="D413">
        <v>53837</v>
      </c>
      <c r="E413">
        <v>52686</v>
      </c>
      <c r="F413">
        <v>53036</v>
      </c>
      <c r="G413">
        <v>53379</v>
      </c>
      <c r="H413">
        <v>55046</v>
      </c>
      <c r="I413">
        <v>54526</v>
      </c>
      <c r="J413">
        <v>54281</v>
      </c>
      <c r="L413" s="1" t="str">
        <f t="shared" si="82"/>
        <v>18JUL2023:04:00:00</v>
      </c>
      <c r="M413">
        <v>5</v>
      </c>
      <c r="N413">
        <f t="shared" si="76"/>
        <v>266.203125</v>
      </c>
      <c r="O413" t="str">
        <f t="shared" si="83"/>
        <v/>
      </c>
      <c r="P413">
        <f t="shared" si="84"/>
        <v>266.203125</v>
      </c>
      <c r="Q413" t="str">
        <f t="shared" si="85"/>
        <v/>
      </c>
      <c r="R413">
        <f t="shared" si="86"/>
        <v>1</v>
      </c>
      <c r="S413">
        <f t="shared" si="77"/>
        <v>0.49060840683436491</v>
      </c>
      <c r="V413">
        <f t="shared" si="87"/>
        <v>5</v>
      </c>
      <c r="W413" t="str">
        <f t="shared" si="78"/>
        <v/>
      </c>
      <c r="X413">
        <f t="shared" si="79"/>
        <v>266.203125</v>
      </c>
      <c r="Y413" t="str">
        <f t="shared" si="80"/>
        <v/>
      </c>
      <c r="Z413">
        <f t="shared" si="81"/>
        <v>1</v>
      </c>
    </row>
    <row r="414" spans="1:26" x14ac:dyDescent="0.3">
      <c r="A414" t="s">
        <v>440</v>
      </c>
      <c r="B414">
        <v>53464.425780999998</v>
      </c>
      <c r="C414">
        <v>53700</v>
      </c>
      <c r="D414">
        <v>52813</v>
      </c>
      <c r="E414">
        <v>51645</v>
      </c>
      <c r="F414">
        <v>52230</v>
      </c>
      <c r="G414">
        <v>52571</v>
      </c>
      <c r="H414">
        <v>54044</v>
      </c>
      <c r="I414">
        <v>53700</v>
      </c>
      <c r="J414">
        <v>53366</v>
      </c>
      <c r="L414" s="1" t="str">
        <f t="shared" si="82"/>
        <v>18JUL2023:05:00:00</v>
      </c>
      <c r="M414">
        <v>6</v>
      </c>
      <c r="N414">
        <f t="shared" si="76"/>
        <v>235.5742190000019</v>
      </c>
      <c r="O414" t="str">
        <f t="shared" si="83"/>
        <v/>
      </c>
      <c r="P414">
        <f t="shared" si="84"/>
        <v>235.5742190000019</v>
      </c>
      <c r="Q414" t="str">
        <f t="shared" si="85"/>
        <v/>
      </c>
      <c r="R414">
        <f t="shared" si="86"/>
        <v>1</v>
      </c>
      <c r="S414">
        <f t="shared" si="77"/>
        <v>0.44061862735598567</v>
      </c>
      <c r="V414">
        <f t="shared" si="87"/>
        <v>6</v>
      </c>
      <c r="W414" t="str">
        <f t="shared" si="78"/>
        <v/>
      </c>
      <c r="X414">
        <f t="shared" si="79"/>
        <v>235.5742190000019</v>
      </c>
      <c r="Y414" t="str">
        <f t="shared" si="80"/>
        <v/>
      </c>
      <c r="Z414">
        <f t="shared" si="81"/>
        <v>1</v>
      </c>
    </row>
    <row r="415" spans="1:26" x14ac:dyDescent="0.3">
      <c r="A415" t="s">
        <v>441</v>
      </c>
      <c r="B415">
        <v>53686.398437999997</v>
      </c>
      <c r="C415">
        <v>53721</v>
      </c>
      <c r="D415">
        <v>52612</v>
      </c>
      <c r="E415">
        <v>51801</v>
      </c>
      <c r="F415">
        <v>52417</v>
      </c>
      <c r="G415">
        <v>52715</v>
      </c>
      <c r="H415">
        <v>53980</v>
      </c>
      <c r="I415">
        <v>53721</v>
      </c>
      <c r="J415">
        <v>53346</v>
      </c>
      <c r="L415" s="1" t="str">
        <f t="shared" si="82"/>
        <v>18JUL2023:06:00:00</v>
      </c>
      <c r="M415">
        <v>7</v>
      </c>
      <c r="N415">
        <f t="shared" si="76"/>
        <v>34.601562000003469</v>
      </c>
      <c r="O415" t="str">
        <f t="shared" si="83"/>
        <v/>
      </c>
      <c r="P415">
        <f t="shared" si="84"/>
        <v>34.601562000003469</v>
      </c>
      <c r="Q415" t="str">
        <f t="shared" si="85"/>
        <v/>
      </c>
      <c r="R415">
        <f t="shared" si="86"/>
        <v>1</v>
      </c>
      <c r="S415">
        <f t="shared" si="77"/>
        <v>6.4451263274744083E-2</v>
      </c>
      <c r="V415">
        <f t="shared" si="87"/>
        <v>7</v>
      </c>
      <c r="W415" t="str">
        <f t="shared" si="78"/>
        <v/>
      </c>
      <c r="X415">
        <f t="shared" si="79"/>
        <v>34.601562000003469</v>
      </c>
      <c r="Y415" t="str">
        <f t="shared" si="80"/>
        <v/>
      </c>
      <c r="Z415">
        <f t="shared" si="81"/>
        <v>1</v>
      </c>
    </row>
    <row r="416" spans="1:26" x14ac:dyDescent="0.3">
      <c r="A416" t="s">
        <v>442</v>
      </c>
      <c r="B416">
        <v>54361.730469000002</v>
      </c>
      <c r="C416">
        <v>54120</v>
      </c>
      <c r="D416">
        <v>53123</v>
      </c>
      <c r="E416">
        <v>52510</v>
      </c>
      <c r="F416">
        <v>53040</v>
      </c>
      <c r="G416">
        <v>53257</v>
      </c>
      <c r="H416">
        <v>54226</v>
      </c>
      <c r="I416">
        <v>54120</v>
      </c>
      <c r="J416">
        <v>53758</v>
      </c>
      <c r="L416" s="1" t="str">
        <f t="shared" si="82"/>
        <v>18JUL2023:07:00:00</v>
      </c>
      <c r="M416">
        <v>8</v>
      </c>
      <c r="N416">
        <f t="shared" si="76"/>
        <v>-241.7304690000019</v>
      </c>
      <c r="O416">
        <f t="shared" si="83"/>
        <v>-241.7304690000019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0.44467029823093962</v>
      </c>
      <c r="V416">
        <f t="shared" si="87"/>
        <v>8</v>
      </c>
      <c r="W416">
        <f t="shared" si="78"/>
        <v>-241.7304690000019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3">
      <c r="A417" t="s">
        <v>443</v>
      </c>
      <c r="B417">
        <v>55215.167969000002</v>
      </c>
      <c r="C417">
        <v>54717</v>
      </c>
      <c r="D417">
        <v>53883</v>
      </c>
      <c r="E417">
        <v>53352</v>
      </c>
      <c r="F417">
        <v>53640</v>
      </c>
      <c r="G417">
        <v>53848</v>
      </c>
      <c r="H417">
        <v>54836</v>
      </c>
      <c r="I417">
        <v>54717</v>
      </c>
      <c r="J417">
        <v>54391</v>
      </c>
      <c r="L417" s="1" t="str">
        <f t="shared" si="82"/>
        <v>18JUL2023:08:00:00</v>
      </c>
      <c r="M417">
        <v>9</v>
      </c>
      <c r="N417">
        <f t="shared" si="76"/>
        <v>-498.1679690000019</v>
      </c>
      <c r="O417">
        <f t="shared" si="83"/>
        <v>-498.1679690000019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0.90223028802464789</v>
      </c>
      <c r="V417">
        <f t="shared" si="87"/>
        <v>9</v>
      </c>
      <c r="W417">
        <f t="shared" si="78"/>
        <v>-498.1679690000019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3">
      <c r="A418" t="s">
        <v>444</v>
      </c>
      <c r="B418">
        <v>57976.914062999997</v>
      </c>
      <c r="C418">
        <v>57691</v>
      </c>
      <c r="D418">
        <v>56409</v>
      </c>
      <c r="E418">
        <v>55578</v>
      </c>
      <c r="F418">
        <v>56348</v>
      </c>
      <c r="G418">
        <v>56523</v>
      </c>
      <c r="H418">
        <v>57977</v>
      </c>
      <c r="I418">
        <v>57691</v>
      </c>
      <c r="J418">
        <v>57269</v>
      </c>
      <c r="L418" s="1" t="str">
        <f t="shared" si="82"/>
        <v>18JUL2023:09:00:00</v>
      </c>
      <c r="M418">
        <v>10</v>
      </c>
      <c r="N418">
        <f t="shared" ref="N418:N481" si="88">C418-B418</f>
        <v>-285.91406299999653</v>
      </c>
      <c r="O418">
        <f t="shared" si="83"/>
        <v>-285.91406299999653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0.49315157182962699</v>
      </c>
      <c r="V418">
        <f t="shared" si="87"/>
        <v>10</v>
      </c>
      <c r="W418">
        <f t="shared" ref="W418:W481" si="90">O418</f>
        <v>-285.91406299999653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3">
      <c r="A419" t="s">
        <v>445</v>
      </c>
      <c r="B419">
        <v>61891.03125</v>
      </c>
      <c r="C419">
        <v>62169</v>
      </c>
      <c r="D419">
        <v>60469</v>
      </c>
      <c r="E419">
        <v>59284</v>
      </c>
      <c r="F419">
        <v>60492</v>
      </c>
      <c r="G419">
        <v>60574</v>
      </c>
      <c r="H419">
        <v>62741</v>
      </c>
      <c r="I419">
        <v>62169</v>
      </c>
      <c r="J419">
        <v>61674</v>
      </c>
      <c r="L419" s="1" t="str">
        <f t="shared" si="82"/>
        <v>18JUL2023:10:00:00</v>
      </c>
      <c r="M419">
        <v>11</v>
      </c>
      <c r="N419">
        <f t="shared" si="88"/>
        <v>277.96875</v>
      </c>
      <c r="O419" t="str">
        <f t="shared" si="83"/>
        <v/>
      </c>
      <c r="P419">
        <f t="shared" si="84"/>
        <v>277.96875</v>
      </c>
      <c r="Q419" t="str">
        <f t="shared" si="85"/>
        <v/>
      </c>
      <c r="R419">
        <f t="shared" si="86"/>
        <v>1</v>
      </c>
      <c r="S419">
        <f t="shared" si="89"/>
        <v>0.44912605976330372</v>
      </c>
      <c r="V419">
        <f t="shared" si="87"/>
        <v>11</v>
      </c>
      <c r="W419" t="str">
        <f t="shared" si="90"/>
        <v/>
      </c>
      <c r="X419">
        <f t="shared" si="91"/>
        <v>277.96875</v>
      </c>
      <c r="Y419" t="str">
        <f t="shared" si="92"/>
        <v/>
      </c>
      <c r="Z419">
        <f t="shared" si="93"/>
        <v>1</v>
      </c>
    </row>
    <row r="420" spans="1:26" x14ac:dyDescent="0.3">
      <c r="A420" t="s">
        <v>446</v>
      </c>
      <c r="B420">
        <v>66359.546875</v>
      </c>
      <c r="C420">
        <v>67201</v>
      </c>
      <c r="D420">
        <v>65023</v>
      </c>
      <c r="E420">
        <v>63890</v>
      </c>
      <c r="F420">
        <v>65192</v>
      </c>
      <c r="G420">
        <v>65178</v>
      </c>
      <c r="H420">
        <v>67990</v>
      </c>
      <c r="I420">
        <v>67201</v>
      </c>
      <c r="J420">
        <v>66599</v>
      </c>
      <c r="L420" s="1" t="str">
        <f t="shared" si="82"/>
        <v>18JUL2023:11:00:00</v>
      </c>
      <c r="M420">
        <v>12</v>
      </c>
      <c r="N420">
        <f t="shared" si="88"/>
        <v>841.453125</v>
      </c>
      <c r="O420" t="str">
        <f t="shared" si="83"/>
        <v/>
      </c>
      <c r="P420">
        <f t="shared" si="84"/>
        <v>841.453125</v>
      </c>
      <c r="Q420" t="str">
        <f t="shared" si="85"/>
        <v/>
      </c>
      <c r="R420">
        <f t="shared" si="86"/>
        <v>1</v>
      </c>
      <c r="S420">
        <f t="shared" si="89"/>
        <v>1.2680212036182625</v>
      </c>
      <c r="V420">
        <f t="shared" si="87"/>
        <v>12</v>
      </c>
      <c r="W420" t="str">
        <f t="shared" si="90"/>
        <v/>
      </c>
      <c r="X420">
        <f t="shared" si="91"/>
        <v>841.453125</v>
      </c>
      <c r="Y420" t="str">
        <f t="shared" si="92"/>
        <v/>
      </c>
      <c r="Z420">
        <f t="shared" si="93"/>
        <v>1</v>
      </c>
    </row>
    <row r="421" spans="1:26" x14ac:dyDescent="0.3">
      <c r="A421" t="s">
        <v>447</v>
      </c>
      <c r="B421">
        <v>70936.023438000004</v>
      </c>
      <c r="C421">
        <v>72338</v>
      </c>
      <c r="D421">
        <v>69606</v>
      </c>
      <c r="E421">
        <v>68747</v>
      </c>
      <c r="F421">
        <v>69863</v>
      </c>
      <c r="G421">
        <v>69845</v>
      </c>
      <c r="H421">
        <v>73581</v>
      </c>
      <c r="I421">
        <v>72338</v>
      </c>
      <c r="J421">
        <v>71668</v>
      </c>
      <c r="L421" s="1" t="str">
        <f t="shared" si="82"/>
        <v>18JUL2023:12:00:00</v>
      </c>
      <c r="M421">
        <v>13</v>
      </c>
      <c r="N421">
        <f t="shared" si="88"/>
        <v>1401.9765619999962</v>
      </c>
      <c r="O421" t="str">
        <f t="shared" si="83"/>
        <v/>
      </c>
      <c r="P421">
        <f t="shared" si="84"/>
        <v>1401.9765619999962</v>
      </c>
      <c r="Q421" t="str">
        <f t="shared" si="85"/>
        <v/>
      </c>
      <c r="R421">
        <f t="shared" si="86"/>
        <v>1</v>
      </c>
      <c r="S421">
        <f t="shared" si="89"/>
        <v>1.9763957634661624</v>
      </c>
      <c r="V421">
        <f t="shared" si="87"/>
        <v>13</v>
      </c>
      <c r="W421" t="str">
        <f t="shared" si="90"/>
        <v/>
      </c>
      <c r="X421">
        <f t="shared" si="91"/>
        <v>1401.9765619999962</v>
      </c>
      <c r="Y421" t="str">
        <f t="shared" si="92"/>
        <v/>
      </c>
      <c r="Z421">
        <f t="shared" si="93"/>
        <v>1</v>
      </c>
    </row>
    <row r="422" spans="1:26" x14ac:dyDescent="0.3">
      <c r="A422" t="s">
        <v>448</v>
      </c>
      <c r="B422">
        <v>75204.179688000004</v>
      </c>
      <c r="C422">
        <v>77027</v>
      </c>
      <c r="D422">
        <v>73655</v>
      </c>
      <c r="E422">
        <v>72788</v>
      </c>
      <c r="F422">
        <v>74160</v>
      </c>
      <c r="G422">
        <v>74199</v>
      </c>
      <c r="H422">
        <v>78887</v>
      </c>
      <c r="I422">
        <v>77027</v>
      </c>
      <c r="J422">
        <v>76341</v>
      </c>
      <c r="L422" s="1" t="str">
        <f t="shared" si="82"/>
        <v>18JUL2023:13:00:00</v>
      </c>
      <c r="M422">
        <v>14</v>
      </c>
      <c r="N422">
        <f t="shared" si="88"/>
        <v>1822.8203119999962</v>
      </c>
      <c r="O422" t="str">
        <f t="shared" si="83"/>
        <v/>
      </c>
      <c r="P422">
        <f t="shared" si="84"/>
        <v>1822.8203119999962</v>
      </c>
      <c r="Q422" t="str">
        <f t="shared" si="85"/>
        <v/>
      </c>
      <c r="R422">
        <f t="shared" si="86"/>
        <v>1</v>
      </c>
      <c r="S422">
        <f t="shared" si="89"/>
        <v>2.4238284621444457</v>
      </c>
      <c r="V422">
        <f t="shared" si="87"/>
        <v>14</v>
      </c>
      <c r="W422" t="str">
        <f t="shared" si="90"/>
        <v/>
      </c>
      <c r="X422">
        <f t="shared" si="91"/>
        <v>1822.8203119999962</v>
      </c>
      <c r="Y422" t="str">
        <f t="shared" si="92"/>
        <v/>
      </c>
      <c r="Z422">
        <f t="shared" si="93"/>
        <v>1</v>
      </c>
    </row>
    <row r="423" spans="1:26" x14ac:dyDescent="0.3">
      <c r="A423" t="s">
        <v>449</v>
      </c>
      <c r="B423">
        <v>78981.421875</v>
      </c>
      <c r="C423">
        <v>81016</v>
      </c>
      <c r="D423">
        <v>77337</v>
      </c>
      <c r="E423">
        <v>76719</v>
      </c>
      <c r="F423">
        <v>77866</v>
      </c>
      <c r="G423">
        <v>77996</v>
      </c>
      <c r="H423">
        <v>83317</v>
      </c>
      <c r="I423">
        <v>81016</v>
      </c>
      <c r="J423">
        <v>80354</v>
      </c>
      <c r="L423" s="1" t="str">
        <f t="shared" si="82"/>
        <v>18JUL2023:14:00:00</v>
      </c>
      <c r="M423">
        <v>15</v>
      </c>
      <c r="N423">
        <f t="shared" si="88"/>
        <v>2034.578125</v>
      </c>
      <c r="O423" t="str">
        <f t="shared" si="83"/>
        <v/>
      </c>
      <c r="P423">
        <f t="shared" si="84"/>
        <v>2034.578125</v>
      </c>
      <c r="Q423" t="str">
        <f t="shared" si="85"/>
        <v/>
      </c>
      <c r="R423">
        <f t="shared" si="86"/>
        <v>1</v>
      </c>
      <c r="S423">
        <f t="shared" si="89"/>
        <v>2.5760211410476077</v>
      </c>
      <c r="V423">
        <f t="shared" si="87"/>
        <v>15</v>
      </c>
      <c r="W423" t="str">
        <f t="shared" si="90"/>
        <v/>
      </c>
      <c r="X423">
        <f t="shared" si="91"/>
        <v>2034.578125</v>
      </c>
      <c r="Y423" t="str">
        <f t="shared" si="92"/>
        <v/>
      </c>
      <c r="Z423">
        <f t="shared" si="93"/>
        <v>1</v>
      </c>
    </row>
    <row r="424" spans="1:26" x14ac:dyDescent="0.3">
      <c r="A424" t="s">
        <v>450</v>
      </c>
      <c r="B424">
        <v>81452.179688000004</v>
      </c>
      <c r="C424">
        <v>83478</v>
      </c>
      <c r="D424">
        <v>80666</v>
      </c>
      <c r="E424">
        <v>79872</v>
      </c>
      <c r="F424">
        <v>80378</v>
      </c>
      <c r="G424">
        <v>80537</v>
      </c>
      <c r="H424">
        <v>85933</v>
      </c>
      <c r="I424">
        <v>83478</v>
      </c>
      <c r="J424">
        <v>83048</v>
      </c>
      <c r="L424" s="1" t="str">
        <f t="shared" si="82"/>
        <v>18JUL2023:15:00:00</v>
      </c>
      <c r="M424">
        <v>16</v>
      </c>
      <c r="N424">
        <f t="shared" si="88"/>
        <v>2025.8203119999962</v>
      </c>
      <c r="O424" t="str">
        <f t="shared" si="83"/>
        <v/>
      </c>
      <c r="P424">
        <f t="shared" si="84"/>
        <v>2025.8203119999962</v>
      </c>
      <c r="Q424" t="str">
        <f t="shared" si="85"/>
        <v/>
      </c>
      <c r="R424">
        <f t="shared" si="86"/>
        <v>1</v>
      </c>
      <c r="S424">
        <f t="shared" si="89"/>
        <v>2.4871284227872561</v>
      </c>
      <c r="V424">
        <f t="shared" si="87"/>
        <v>16</v>
      </c>
      <c r="W424" t="str">
        <f t="shared" si="90"/>
        <v/>
      </c>
      <c r="X424">
        <f t="shared" si="91"/>
        <v>2025.8203119999962</v>
      </c>
      <c r="Y424" t="str">
        <f t="shared" si="92"/>
        <v/>
      </c>
      <c r="Z424">
        <f t="shared" si="93"/>
        <v>1</v>
      </c>
    </row>
    <row r="425" spans="1:26" x14ac:dyDescent="0.3">
      <c r="A425" t="s">
        <v>451</v>
      </c>
      <c r="B425">
        <v>82034.5</v>
      </c>
      <c r="C425">
        <v>84483</v>
      </c>
      <c r="D425">
        <v>81840</v>
      </c>
      <c r="E425">
        <v>81252</v>
      </c>
      <c r="F425">
        <v>81731</v>
      </c>
      <c r="G425">
        <v>81898</v>
      </c>
      <c r="H425">
        <v>86736</v>
      </c>
      <c r="I425">
        <v>84483</v>
      </c>
      <c r="J425">
        <v>84097</v>
      </c>
      <c r="L425" s="1" t="str">
        <f t="shared" si="82"/>
        <v>18JUL2023:16:00:00</v>
      </c>
      <c r="M425">
        <v>17</v>
      </c>
      <c r="N425">
        <f t="shared" si="88"/>
        <v>2448.5</v>
      </c>
      <c r="O425" t="str">
        <f t="shared" si="83"/>
        <v/>
      </c>
      <c r="P425">
        <f t="shared" si="84"/>
        <v>2448.5</v>
      </c>
      <c r="Q425" t="str">
        <f t="shared" si="85"/>
        <v/>
      </c>
      <c r="R425">
        <f t="shared" si="86"/>
        <v>1</v>
      </c>
      <c r="S425">
        <f t="shared" si="89"/>
        <v>2.9847198434804869</v>
      </c>
      <c r="V425">
        <f t="shared" si="87"/>
        <v>17</v>
      </c>
      <c r="W425" t="str">
        <f t="shared" si="90"/>
        <v/>
      </c>
      <c r="X425">
        <f t="shared" si="91"/>
        <v>2448.5</v>
      </c>
      <c r="Y425" t="str">
        <f t="shared" si="92"/>
        <v/>
      </c>
      <c r="Z425">
        <f t="shared" si="93"/>
        <v>1</v>
      </c>
    </row>
    <row r="426" spans="1:26" x14ac:dyDescent="0.3">
      <c r="A426" t="s">
        <v>452</v>
      </c>
      <c r="B426">
        <v>82538.898438000004</v>
      </c>
      <c r="C426">
        <v>84756</v>
      </c>
      <c r="D426">
        <v>82393</v>
      </c>
      <c r="E426">
        <v>81955</v>
      </c>
      <c r="F426">
        <v>82441</v>
      </c>
      <c r="G426">
        <v>82645</v>
      </c>
      <c r="H426">
        <v>86748</v>
      </c>
      <c r="I426">
        <v>84756</v>
      </c>
      <c r="J426">
        <v>84438</v>
      </c>
      <c r="L426" s="1" t="str">
        <f t="shared" si="82"/>
        <v>18JUL2023:17:00:00</v>
      </c>
      <c r="M426">
        <v>18</v>
      </c>
      <c r="N426">
        <f t="shared" si="88"/>
        <v>2217.1015619999962</v>
      </c>
      <c r="O426" t="str">
        <f t="shared" si="83"/>
        <v/>
      </c>
      <c r="P426">
        <f t="shared" si="84"/>
        <v>2217.1015619999962</v>
      </c>
      <c r="Q426" t="str">
        <f t="shared" si="85"/>
        <v/>
      </c>
      <c r="R426">
        <f t="shared" si="86"/>
        <v>1</v>
      </c>
      <c r="S426">
        <f t="shared" si="89"/>
        <v>2.6861293329052556</v>
      </c>
      <c r="V426">
        <f t="shared" si="87"/>
        <v>18</v>
      </c>
      <c r="W426" t="str">
        <f t="shared" si="90"/>
        <v/>
      </c>
      <c r="X426">
        <f t="shared" si="91"/>
        <v>2217.1015619999962</v>
      </c>
      <c r="Y426" t="str">
        <f t="shared" si="92"/>
        <v/>
      </c>
      <c r="Z426">
        <f t="shared" si="93"/>
        <v>1</v>
      </c>
    </row>
    <row r="427" spans="1:26" x14ac:dyDescent="0.3">
      <c r="A427" t="s">
        <v>453</v>
      </c>
      <c r="B427">
        <v>82591.5</v>
      </c>
      <c r="C427">
        <v>84351</v>
      </c>
      <c r="D427">
        <v>82667</v>
      </c>
      <c r="E427">
        <v>82510</v>
      </c>
      <c r="F427">
        <v>82293</v>
      </c>
      <c r="G427">
        <v>82544</v>
      </c>
      <c r="H427">
        <v>85973</v>
      </c>
      <c r="I427">
        <v>84351</v>
      </c>
      <c r="J427">
        <v>84114</v>
      </c>
      <c r="L427" s="1" t="str">
        <f t="shared" si="82"/>
        <v>18JUL2023:18:00:00</v>
      </c>
      <c r="M427">
        <v>19</v>
      </c>
      <c r="N427">
        <f t="shared" si="88"/>
        <v>1759.5</v>
      </c>
      <c r="O427" t="str">
        <f t="shared" si="83"/>
        <v/>
      </c>
      <c r="P427">
        <f t="shared" si="84"/>
        <v>1759.5</v>
      </c>
      <c r="Q427" t="str">
        <f t="shared" si="85"/>
        <v/>
      </c>
      <c r="R427">
        <f t="shared" si="86"/>
        <v>1</v>
      </c>
      <c r="S427">
        <f t="shared" si="89"/>
        <v>2.1303645048219249</v>
      </c>
      <c r="V427">
        <f t="shared" si="87"/>
        <v>19</v>
      </c>
      <c r="W427" t="str">
        <f t="shared" si="90"/>
        <v/>
      </c>
      <c r="X427">
        <f t="shared" si="91"/>
        <v>1759.5</v>
      </c>
      <c r="Y427" t="str">
        <f t="shared" si="92"/>
        <v/>
      </c>
      <c r="Z427">
        <f t="shared" si="93"/>
        <v>1</v>
      </c>
    </row>
    <row r="428" spans="1:26" x14ac:dyDescent="0.3">
      <c r="A428" t="s">
        <v>454</v>
      </c>
      <c r="B428">
        <v>82063.25</v>
      </c>
      <c r="C428">
        <v>83396</v>
      </c>
      <c r="D428">
        <v>81446</v>
      </c>
      <c r="E428">
        <v>81263</v>
      </c>
      <c r="F428">
        <v>81283</v>
      </c>
      <c r="G428">
        <v>81669</v>
      </c>
      <c r="H428">
        <v>84781</v>
      </c>
      <c r="I428">
        <v>83396</v>
      </c>
      <c r="J428">
        <v>83037</v>
      </c>
      <c r="L428" s="1" t="str">
        <f t="shared" si="82"/>
        <v>18JUL2023:19:00:00</v>
      </c>
      <c r="M428">
        <v>20</v>
      </c>
      <c r="N428">
        <f t="shared" si="88"/>
        <v>1332.75</v>
      </c>
      <c r="O428" t="str">
        <f t="shared" si="83"/>
        <v/>
      </c>
      <c r="P428">
        <f t="shared" si="84"/>
        <v>1332.75</v>
      </c>
      <c r="Q428" t="str">
        <f t="shared" si="85"/>
        <v/>
      </c>
      <c r="R428">
        <f t="shared" si="86"/>
        <v>1</v>
      </c>
      <c r="S428">
        <f t="shared" si="89"/>
        <v>1.6240521792641651</v>
      </c>
      <c r="V428">
        <f t="shared" si="87"/>
        <v>20</v>
      </c>
      <c r="W428" t="str">
        <f t="shared" si="90"/>
        <v/>
      </c>
      <c r="X428">
        <f t="shared" si="91"/>
        <v>1332.75</v>
      </c>
      <c r="Y428" t="str">
        <f t="shared" si="92"/>
        <v/>
      </c>
      <c r="Z428">
        <f t="shared" si="93"/>
        <v>1</v>
      </c>
    </row>
    <row r="429" spans="1:26" x14ac:dyDescent="0.3">
      <c r="A429" t="s">
        <v>455</v>
      </c>
      <c r="B429">
        <v>80883.125</v>
      </c>
      <c r="C429">
        <v>81128</v>
      </c>
      <c r="D429">
        <v>79361</v>
      </c>
      <c r="E429">
        <v>79182</v>
      </c>
      <c r="F429">
        <v>78723</v>
      </c>
      <c r="G429">
        <v>79249</v>
      </c>
      <c r="H429">
        <v>82135</v>
      </c>
      <c r="I429">
        <v>81128</v>
      </c>
      <c r="J429">
        <v>80648</v>
      </c>
      <c r="L429" s="1" t="str">
        <f t="shared" si="82"/>
        <v>18JUL2023:20:00:00</v>
      </c>
      <c r="M429">
        <v>21</v>
      </c>
      <c r="N429">
        <f t="shared" si="88"/>
        <v>244.875</v>
      </c>
      <c r="O429" t="str">
        <f t="shared" si="83"/>
        <v/>
      </c>
      <c r="P429">
        <f t="shared" si="84"/>
        <v>244.875</v>
      </c>
      <c r="Q429" t="str">
        <f t="shared" si="85"/>
        <v/>
      </c>
      <c r="R429">
        <f t="shared" si="86"/>
        <v>1</v>
      </c>
      <c r="S429">
        <f t="shared" si="89"/>
        <v>0.30275165555237882</v>
      </c>
      <c r="V429">
        <f t="shared" si="87"/>
        <v>21</v>
      </c>
      <c r="W429" t="str">
        <f t="shared" si="90"/>
        <v/>
      </c>
      <c r="X429">
        <f t="shared" si="91"/>
        <v>244.875</v>
      </c>
      <c r="Y429" t="str">
        <f t="shared" si="92"/>
        <v/>
      </c>
      <c r="Z429">
        <f t="shared" si="93"/>
        <v>1</v>
      </c>
    </row>
    <row r="430" spans="1:26" x14ac:dyDescent="0.3">
      <c r="A430" t="s">
        <v>456</v>
      </c>
      <c r="B430">
        <v>77696.28125</v>
      </c>
      <c r="C430">
        <v>77981</v>
      </c>
      <c r="D430">
        <v>76624</v>
      </c>
      <c r="E430">
        <v>76276</v>
      </c>
      <c r="F430">
        <v>75400</v>
      </c>
      <c r="G430">
        <v>75991</v>
      </c>
      <c r="H430">
        <v>78896</v>
      </c>
      <c r="I430">
        <v>77981</v>
      </c>
      <c r="J430">
        <v>77527</v>
      </c>
      <c r="L430" s="1" t="str">
        <f t="shared" si="82"/>
        <v>18JUL2023:21:00:00</v>
      </c>
      <c r="M430">
        <v>22</v>
      </c>
      <c r="N430">
        <f t="shared" si="88"/>
        <v>284.71875</v>
      </c>
      <c r="O430" t="str">
        <f t="shared" si="83"/>
        <v/>
      </c>
      <c r="P430">
        <f t="shared" si="84"/>
        <v>284.71875</v>
      </c>
      <c r="Q430" t="str">
        <f t="shared" si="85"/>
        <v/>
      </c>
      <c r="R430">
        <f t="shared" si="86"/>
        <v>1</v>
      </c>
      <c r="S430">
        <f t="shared" si="89"/>
        <v>0.36645093615725655</v>
      </c>
      <c r="V430">
        <f t="shared" si="87"/>
        <v>22</v>
      </c>
      <c r="W430" t="str">
        <f t="shared" si="90"/>
        <v/>
      </c>
      <c r="X430">
        <f t="shared" si="91"/>
        <v>284.71875</v>
      </c>
      <c r="Y430" t="str">
        <f t="shared" si="92"/>
        <v/>
      </c>
      <c r="Z430">
        <f t="shared" si="93"/>
        <v>1</v>
      </c>
    </row>
    <row r="431" spans="1:26" x14ac:dyDescent="0.3">
      <c r="A431" t="s">
        <v>457</v>
      </c>
      <c r="B431">
        <v>75019.257813000004</v>
      </c>
      <c r="C431">
        <v>75345</v>
      </c>
      <c r="D431">
        <v>74783</v>
      </c>
      <c r="E431">
        <v>74040</v>
      </c>
      <c r="F431">
        <v>72695</v>
      </c>
      <c r="G431">
        <v>73320</v>
      </c>
      <c r="H431">
        <v>76192</v>
      </c>
      <c r="I431">
        <v>75345</v>
      </c>
      <c r="J431">
        <v>75019</v>
      </c>
      <c r="L431" s="1" t="str">
        <f t="shared" si="82"/>
        <v>18JUL2023:22:00:00</v>
      </c>
      <c r="M431">
        <v>23</v>
      </c>
      <c r="N431">
        <f t="shared" si="88"/>
        <v>325.74218699999619</v>
      </c>
      <c r="O431" t="str">
        <f t="shared" si="83"/>
        <v/>
      </c>
      <c r="P431">
        <f t="shared" si="84"/>
        <v>325.74218699999619</v>
      </c>
      <c r="Q431" t="str">
        <f t="shared" si="85"/>
        <v/>
      </c>
      <c r="R431">
        <f t="shared" si="86"/>
        <v>1</v>
      </c>
      <c r="S431">
        <f t="shared" si="89"/>
        <v>0.43421142316813044</v>
      </c>
      <c r="V431">
        <f t="shared" si="87"/>
        <v>23</v>
      </c>
      <c r="W431" t="str">
        <f t="shared" si="90"/>
        <v/>
      </c>
      <c r="X431">
        <f t="shared" si="91"/>
        <v>325.74218699999619</v>
      </c>
      <c r="Y431" t="str">
        <f t="shared" si="92"/>
        <v/>
      </c>
      <c r="Z431">
        <f t="shared" si="93"/>
        <v>1</v>
      </c>
    </row>
    <row r="432" spans="1:26" x14ac:dyDescent="0.3">
      <c r="A432" t="s">
        <v>458</v>
      </c>
      <c r="B432">
        <v>70868.601563000004</v>
      </c>
      <c r="C432">
        <v>71407</v>
      </c>
      <c r="D432">
        <v>70582</v>
      </c>
      <c r="E432">
        <v>69551</v>
      </c>
      <c r="F432">
        <v>68657</v>
      </c>
      <c r="G432">
        <v>69305</v>
      </c>
      <c r="H432">
        <v>72208</v>
      </c>
      <c r="I432">
        <v>71407</v>
      </c>
      <c r="J432">
        <v>70997</v>
      </c>
      <c r="L432" s="1" t="str">
        <f t="shared" si="82"/>
        <v>18JUL2023:23:00:00</v>
      </c>
      <c r="M432">
        <v>24</v>
      </c>
      <c r="N432">
        <f t="shared" si="88"/>
        <v>538.39843699999619</v>
      </c>
      <c r="O432" t="str">
        <f t="shared" si="83"/>
        <v/>
      </c>
      <c r="P432">
        <f t="shared" si="84"/>
        <v>538.39843699999619</v>
      </c>
      <c r="Q432" t="str">
        <f t="shared" si="85"/>
        <v/>
      </c>
      <c r="R432">
        <f t="shared" si="86"/>
        <v>1</v>
      </c>
      <c r="S432">
        <f t="shared" si="89"/>
        <v>0.7597136462772961</v>
      </c>
      <c r="V432">
        <f t="shared" si="87"/>
        <v>24</v>
      </c>
      <c r="W432" t="str">
        <f t="shared" si="90"/>
        <v/>
      </c>
      <c r="X432">
        <f t="shared" si="91"/>
        <v>538.39843699999619</v>
      </c>
      <c r="Y432" t="str">
        <f t="shared" si="92"/>
        <v/>
      </c>
      <c r="Z432">
        <f t="shared" si="93"/>
        <v>1</v>
      </c>
    </row>
    <row r="433" spans="1:26" x14ac:dyDescent="0.3">
      <c r="A433" t="s">
        <v>459</v>
      </c>
      <c r="B433">
        <v>66821.796875</v>
      </c>
      <c r="C433">
        <v>67304</v>
      </c>
      <c r="D433">
        <v>66140</v>
      </c>
      <c r="E433">
        <v>64851</v>
      </c>
      <c r="F433">
        <v>64510</v>
      </c>
      <c r="G433">
        <v>65192</v>
      </c>
      <c r="H433">
        <v>68028</v>
      </c>
      <c r="I433">
        <v>67304</v>
      </c>
      <c r="J433">
        <v>66798</v>
      </c>
      <c r="L433" s="1" t="str">
        <f t="shared" si="82"/>
        <v>19JUL2023:00:00:00</v>
      </c>
      <c r="M433">
        <v>1</v>
      </c>
      <c r="N433">
        <f t="shared" si="88"/>
        <v>482.203125</v>
      </c>
      <c r="O433" t="str">
        <f t="shared" si="83"/>
        <v/>
      </c>
      <c r="P433">
        <f t="shared" si="84"/>
        <v>482.203125</v>
      </c>
      <c r="Q433" t="str">
        <f t="shared" si="85"/>
        <v/>
      </c>
      <c r="R433">
        <f t="shared" si="86"/>
        <v>1</v>
      </c>
      <c r="S433">
        <f t="shared" si="89"/>
        <v>0.72162549879050975</v>
      </c>
      <c r="V433">
        <f t="shared" si="87"/>
        <v>1</v>
      </c>
      <c r="W433" t="str">
        <f t="shared" si="90"/>
        <v/>
      </c>
      <c r="X433">
        <f t="shared" si="91"/>
        <v>482.203125</v>
      </c>
      <c r="Y433" t="str">
        <f t="shared" si="92"/>
        <v/>
      </c>
      <c r="Z433">
        <f t="shared" si="93"/>
        <v>1</v>
      </c>
    </row>
    <row r="434" spans="1:26" x14ac:dyDescent="0.3">
      <c r="A434" t="s">
        <v>460</v>
      </c>
      <c r="B434">
        <v>62460.839844000002</v>
      </c>
      <c r="C434">
        <v>63004</v>
      </c>
      <c r="D434">
        <v>62720</v>
      </c>
      <c r="E434">
        <v>61579</v>
      </c>
      <c r="F434">
        <v>61366</v>
      </c>
      <c r="G434">
        <v>62342</v>
      </c>
      <c r="H434">
        <v>63039</v>
      </c>
      <c r="I434">
        <v>63004</v>
      </c>
      <c r="J434">
        <v>62727</v>
      </c>
      <c r="L434" s="1" t="str">
        <f t="shared" si="82"/>
        <v>19JUL2023:01:00:00</v>
      </c>
      <c r="M434">
        <v>2</v>
      </c>
      <c r="N434">
        <f t="shared" si="88"/>
        <v>543.1601559999981</v>
      </c>
      <c r="O434" t="str">
        <f t="shared" si="83"/>
        <v/>
      </c>
      <c r="P434">
        <f t="shared" si="84"/>
        <v>543.1601559999981</v>
      </c>
      <c r="Q434" t="str">
        <f t="shared" si="85"/>
        <v/>
      </c>
      <c r="R434">
        <f t="shared" si="86"/>
        <v>1</v>
      </c>
      <c r="S434">
        <f t="shared" si="89"/>
        <v>0.86960110904140231</v>
      </c>
      <c r="V434">
        <f t="shared" si="87"/>
        <v>2</v>
      </c>
      <c r="W434" t="str">
        <f t="shared" si="90"/>
        <v/>
      </c>
      <c r="X434">
        <f t="shared" si="91"/>
        <v>543.1601559999981</v>
      </c>
      <c r="Y434" t="str">
        <f t="shared" si="92"/>
        <v/>
      </c>
      <c r="Z434">
        <f t="shared" si="93"/>
        <v>1</v>
      </c>
    </row>
    <row r="435" spans="1:26" x14ac:dyDescent="0.3">
      <c r="A435" t="s">
        <v>461</v>
      </c>
      <c r="B435">
        <v>59165.851562999997</v>
      </c>
      <c r="C435">
        <v>59581</v>
      </c>
      <c r="D435">
        <v>59428</v>
      </c>
      <c r="E435">
        <v>58326</v>
      </c>
      <c r="F435">
        <v>58052</v>
      </c>
      <c r="G435">
        <v>58966</v>
      </c>
      <c r="H435">
        <v>59513</v>
      </c>
      <c r="I435">
        <v>59581</v>
      </c>
      <c r="J435">
        <v>59316</v>
      </c>
      <c r="L435" s="1" t="str">
        <f t="shared" si="82"/>
        <v>19JUL2023:02:00:00</v>
      </c>
      <c r="M435">
        <v>3</v>
      </c>
      <c r="N435">
        <f t="shared" si="88"/>
        <v>415.14843700000347</v>
      </c>
      <c r="O435" t="str">
        <f t="shared" si="83"/>
        <v/>
      </c>
      <c r="P435">
        <f t="shared" si="84"/>
        <v>415.14843700000347</v>
      </c>
      <c r="Q435" t="str">
        <f t="shared" si="85"/>
        <v/>
      </c>
      <c r="R435">
        <f t="shared" si="86"/>
        <v>1</v>
      </c>
      <c r="S435">
        <f t="shared" si="89"/>
        <v>0.70166899661361593</v>
      </c>
      <c r="V435">
        <f t="shared" si="87"/>
        <v>3</v>
      </c>
      <c r="W435" t="str">
        <f t="shared" si="90"/>
        <v/>
      </c>
      <c r="X435">
        <f t="shared" si="91"/>
        <v>415.14843700000347</v>
      </c>
      <c r="Y435" t="str">
        <f t="shared" si="92"/>
        <v/>
      </c>
      <c r="Z435">
        <f t="shared" si="93"/>
        <v>1</v>
      </c>
    </row>
    <row r="436" spans="1:26" x14ac:dyDescent="0.3">
      <c r="A436" t="s">
        <v>462</v>
      </c>
      <c r="B436">
        <v>56768.328125</v>
      </c>
      <c r="C436">
        <v>56986</v>
      </c>
      <c r="D436">
        <v>56937</v>
      </c>
      <c r="E436">
        <v>55904</v>
      </c>
      <c r="F436">
        <v>55550</v>
      </c>
      <c r="G436">
        <v>56384</v>
      </c>
      <c r="H436">
        <v>56842</v>
      </c>
      <c r="I436">
        <v>56986</v>
      </c>
      <c r="J436">
        <v>56729</v>
      </c>
      <c r="L436" s="1" t="str">
        <f t="shared" si="82"/>
        <v>19JUL2023:03:00:00</v>
      </c>
      <c r="M436">
        <v>4</v>
      </c>
      <c r="N436">
        <f t="shared" si="88"/>
        <v>217.671875</v>
      </c>
      <c r="O436" t="str">
        <f t="shared" si="83"/>
        <v/>
      </c>
      <c r="P436">
        <f t="shared" si="84"/>
        <v>217.671875</v>
      </c>
      <c r="Q436" t="str">
        <f t="shared" si="85"/>
        <v/>
      </c>
      <c r="R436">
        <f t="shared" si="86"/>
        <v>1</v>
      </c>
      <c r="S436">
        <f t="shared" si="89"/>
        <v>0.38343893891097397</v>
      </c>
      <c r="V436">
        <f t="shared" si="87"/>
        <v>4</v>
      </c>
      <c r="W436" t="str">
        <f t="shared" si="90"/>
        <v/>
      </c>
      <c r="X436">
        <f t="shared" si="91"/>
        <v>217.671875</v>
      </c>
      <c r="Y436" t="str">
        <f t="shared" si="92"/>
        <v/>
      </c>
      <c r="Z436">
        <f t="shared" si="93"/>
        <v>1</v>
      </c>
    </row>
    <row r="437" spans="1:26" x14ac:dyDescent="0.3">
      <c r="A437" t="s">
        <v>463</v>
      </c>
      <c r="B437">
        <v>55076.375</v>
      </c>
      <c r="C437">
        <v>55340</v>
      </c>
      <c r="D437">
        <v>55223</v>
      </c>
      <c r="E437">
        <v>54236</v>
      </c>
      <c r="F437">
        <v>54001</v>
      </c>
      <c r="G437">
        <v>54815</v>
      </c>
      <c r="H437">
        <v>55038</v>
      </c>
      <c r="I437">
        <v>55340</v>
      </c>
      <c r="J437">
        <v>55040</v>
      </c>
      <c r="L437" s="1" t="str">
        <f t="shared" si="82"/>
        <v>19JUL2023:04:00:00</v>
      </c>
      <c r="M437">
        <v>5</v>
      </c>
      <c r="N437">
        <f t="shared" si="88"/>
        <v>263.625</v>
      </c>
      <c r="O437" t="str">
        <f t="shared" si="83"/>
        <v/>
      </c>
      <c r="P437">
        <f t="shared" si="84"/>
        <v>263.625</v>
      </c>
      <c r="Q437" t="str">
        <f t="shared" si="85"/>
        <v/>
      </c>
      <c r="R437">
        <f t="shared" si="86"/>
        <v>1</v>
      </c>
      <c r="S437">
        <f t="shared" si="89"/>
        <v>0.47865350615395441</v>
      </c>
      <c r="V437">
        <f t="shared" si="87"/>
        <v>5</v>
      </c>
      <c r="W437" t="str">
        <f t="shared" si="90"/>
        <v/>
      </c>
      <c r="X437">
        <f t="shared" si="91"/>
        <v>263.625</v>
      </c>
      <c r="Y437" t="str">
        <f t="shared" si="92"/>
        <v/>
      </c>
      <c r="Z437">
        <f t="shared" si="93"/>
        <v>1</v>
      </c>
    </row>
    <row r="438" spans="1:26" x14ac:dyDescent="0.3">
      <c r="A438" t="s">
        <v>464</v>
      </c>
      <c r="B438">
        <v>54338.386719000002</v>
      </c>
      <c r="C438">
        <v>54484</v>
      </c>
      <c r="D438">
        <v>54136</v>
      </c>
      <c r="E438">
        <v>53139</v>
      </c>
      <c r="F438">
        <v>53192</v>
      </c>
      <c r="G438">
        <v>53965</v>
      </c>
      <c r="H438">
        <v>54070</v>
      </c>
      <c r="I438">
        <v>54484</v>
      </c>
      <c r="J438">
        <v>54109</v>
      </c>
      <c r="L438" s="1" t="str">
        <f t="shared" si="82"/>
        <v>19JUL2023:05:00:00</v>
      </c>
      <c r="M438">
        <v>6</v>
      </c>
      <c r="N438">
        <f t="shared" si="88"/>
        <v>145.6132809999981</v>
      </c>
      <c r="O438" t="str">
        <f t="shared" si="83"/>
        <v/>
      </c>
      <c r="P438">
        <f t="shared" si="84"/>
        <v>145.6132809999981</v>
      </c>
      <c r="Q438" t="str">
        <f t="shared" si="85"/>
        <v/>
      </c>
      <c r="R438">
        <f t="shared" si="86"/>
        <v>1</v>
      </c>
      <c r="S438">
        <f t="shared" si="89"/>
        <v>0.26797498010569909</v>
      </c>
      <c r="V438">
        <f t="shared" si="87"/>
        <v>6</v>
      </c>
      <c r="W438" t="str">
        <f t="shared" si="90"/>
        <v/>
      </c>
      <c r="X438">
        <f t="shared" si="91"/>
        <v>145.6132809999981</v>
      </c>
      <c r="Y438" t="str">
        <f t="shared" si="92"/>
        <v/>
      </c>
      <c r="Z438">
        <f t="shared" si="93"/>
        <v>1</v>
      </c>
    </row>
    <row r="439" spans="1:26" x14ac:dyDescent="0.3">
      <c r="A439" t="s">
        <v>465</v>
      </c>
      <c r="B439">
        <v>54676.734375</v>
      </c>
      <c r="C439">
        <v>54524</v>
      </c>
      <c r="D439">
        <v>54246</v>
      </c>
      <c r="E439">
        <v>53583</v>
      </c>
      <c r="F439">
        <v>53364</v>
      </c>
      <c r="G439">
        <v>54049</v>
      </c>
      <c r="H439">
        <v>54048</v>
      </c>
      <c r="I439">
        <v>54524</v>
      </c>
      <c r="J439">
        <v>54162</v>
      </c>
      <c r="L439" s="1" t="str">
        <f t="shared" si="82"/>
        <v>19JUL2023:06:00:00</v>
      </c>
      <c r="M439">
        <v>7</v>
      </c>
      <c r="N439">
        <f t="shared" si="88"/>
        <v>-152.734375</v>
      </c>
      <c r="O439">
        <f t="shared" si="83"/>
        <v>-152.734375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0.27934070449868564</v>
      </c>
      <c r="V439">
        <f t="shared" si="87"/>
        <v>7</v>
      </c>
      <c r="W439">
        <f t="shared" si="90"/>
        <v>-152.734375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3">
      <c r="A440" t="s">
        <v>466</v>
      </c>
      <c r="B440">
        <v>55319.761719000002</v>
      </c>
      <c r="C440">
        <v>54983</v>
      </c>
      <c r="D440">
        <v>54876</v>
      </c>
      <c r="E440">
        <v>54366</v>
      </c>
      <c r="F440">
        <v>54005</v>
      </c>
      <c r="G440">
        <v>54592</v>
      </c>
      <c r="H440">
        <v>54400</v>
      </c>
      <c r="I440">
        <v>54983</v>
      </c>
      <c r="J440">
        <v>54650</v>
      </c>
      <c r="L440" s="1" t="str">
        <f t="shared" si="82"/>
        <v>19JUL2023:07:00:00</v>
      </c>
      <c r="M440">
        <v>8</v>
      </c>
      <c r="N440">
        <f t="shared" si="88"/>
        <v>-336.7617190000019</v>
      </c>
      <c r="O440">
        <f t="shared" si="83"/>
        <v>-336.7617190000019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0.60875482564549532</v>
      </c>
      <c r="V440">
        <f t="shared" si="87"/>
        <v>8</v>
      </c>
      <c r="W440">
        <f t="shared" si="90"/>
        <v>-336.7617190000019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3">
      <c r="A441" t="s">
        <v>467</v>
      </c>
      <c r="B441">
        <v>55940.523437999997</v>
      </c>
      <c r="C441">
        <v>55460</v>
      </c>
      <c r="D441">
        <v>55462</v>
      </c>
      <c r="E441">
        <v>55205</v>
      </c>
      <c r="F441">
        <v>54544</v>
      </c>
      <c r="G441">
        <v>55076</v>
      </c>
      <c r="H441">
        <v>54914</v>
      </c>
      <c r="I441">
        <v>55460</v>
      </c>
      <c r="J441">
        <v>55167</v>
      </c>
      <c r="L441" s="1" t="str">
        <f t="shared" si="82"/>
        <v>19JUL2023:08:00:00</v>
      </c>
      <c r="M441">
        <v>9</v>
      </c>
      <c r="N441">
        <f t="shared" si="88"/>
        <v>-480.52343799999653</v>
      </c>
      <c r="O441">
        <f t="shared" si="83"/>
        <v>-480.52343799999653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0.85898988509210195</v>
      </c>
      <c r="V441">
        <f t="shared" si="87"/>
        <v>9</v>
      </c>
      <c r="W441">
        <f t="shared" si="90"/>
        <v>-480.52343799999653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3">
      <c r="A442" t="s">
        <v>468</v>
      </c>
      <c r="B442">
        <v>58611.160155999998</v>
      </c>
      <c r="C442">
        <v>58055</v>
      </c>
      <c r="D442">
        <v>58025</v>
      </c>
      <c r="E442">
        <v>57761</v>
      </c>
      <c r="F442">
        <v>57146</v>
      </c>
      <c r="G442">
        <v>57644</v>
      </c>
      <c r="H442">
        <v>57797</v>
      </c>
      <c r="I442">
        <v>58055</v>
      </c>
      <c r="J442">
        <v>57839</v>
      </c>
      <c r="L442" s="1" t="str">
        <f t="shared" si="82"/>
        <v>19JUL2023:09:00:00</v>
      </c>
      <c r="M442">
        <v>10</v>
      </c>
      <c r="N442">
        <f t="shared" si="88"/>
        <v>-556.1601559999981</v>
      </c>
      <c r="O442">
        <f t="shared" si="83"/>
        <v>-556.1601559999981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0.94889805033668873</v>
      </c>
      <c r="V442">
        <f t="shared" si="87"/>
        <v>10</v>
      </c>
      <c r="W442">
        <f t="shared" si="90"/>
        <v>-556.1601559999981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3">
      <c r="A443" t="s">
        <v>469</v>
      </c>
      <c r="B443">
        <v>62443.753905999998</v>
      </c>
      <c r="C443">
        <v>62193</v>
      </c>
      <c r="D443">
        <v>61799</v>
      </c>
      <c r="E443">
        <v>61251</v>
      </c>
      <c r="F443">
        <v>61068</v>
      </c>
      <c r="G443">
        <v>61555</v>
      </c>
      <c r="H443">
        <v>62290</v>
      </c>
      <c r="I443">
        <v>62193</v>
      </c>
      <c r="J443">
        <v>61967</v>
      </c>
      <c r="L443" s="1" t="str">
        <f t="shared" si="82"/>
        <v>19JUL2023:10:00:00</v>
      </c>
      <c r="M443">
        <v>11</v>
      </c>
      <c r="N443">
        <f t="shared" si="88"/>
        <v>-250.7539059999981</v>
      </c>
      <c r="O443">
        <f t="shared" si="83"/>
        <v>-250.7539059999981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0.40156763537546392</v>
      </c>
      <c r="V443">
        <f t="shared" si="87"/>
        <v>11</v>
      </c>
      <c r="W443">
        <f t="shared" si="90"/>
        <v>-250.7539059999981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3">
      <c r="A444" t="s">
        <v>470</v>
      </c>
      <c r="B444">
        <v>66636.875</v>
      </c>
      <c r="C444">
        <v>66993</v>
      </c>
      <c r="D444">
        <v>66032</v>
      </c>
      <c r="E444">
        <v>65656</v>
      </c>
      <c r="F444">
        <v>65528</v>
      </c>
      <c r="G444">
        <v>66023</v>
      </c>
      <c r="H444">
        <v>67334</v>
      </c>
      <c r="I444">
        <v>66993</v>
      </c>
      <c r="J444">
        <v>66659</v>
      </c>
      <c r="L444" s="1" t="str">
        <f t="shared" si="82"/>
        <v>19JUL2023:11:00:00</v>
      </c>
      <c r="M444">
        <v>12</v>
      </c>
      <c r="N444">
        <f t="shared" si="88"/>
        <v>356.125</v>
      </c>
      <c r="O444" t="str">
        <f t="shared" si="83"/>
        <v/>
      </c>
      <c r="P444">
        <f t="shared" si="84"/>
        <v>356.125</v>
      </c>
      <c r="Q444" t="str">
        <f t="shared" si="85"/>
        <v/>
      </c>
      <c r="R444">
        <f t="shared" si="86"/>
        <v>1</v>
      </c>
      <c r="S444">
        <f t="shared" si="89"/>
        <v>0.53442632176253757</v>
      </c>
      <c r="V444">
        <f t="shared" si="87"/>
        <v>12</v>
      </c>
      <c r="W444" t="str">
        <f t="shared" si="90"/>
        <v/>
      </c>
      <c r="X444">
        <f t="shared" si="91"/>
        <v>356.125</v>
      </c>
      <c r="Y444" t="str">
        <f t="shared" si="92"/>
        <v/>
      </c>
      <c r="Z444">
        <f t="shared" si="93"/>
        <v>1</v>
      </c>
    </row>
    <row r="445" spans="1:26" x14ac:dyDescent="0.3">
      <c r="A445" t="s">
        <v>471</v>
      </c>
      <c r="B445">
        <v>70874.117188000004</v>
      </c>
      <c r="C445">
        <v>71765</v>
      </c>
      <c r="D445">
        <v>70179</v>
      </c>
      <c r="E445">
        <v>70128</v>
      </c>
      <c r="F445">
        <v>69896</v>
      </c>
      <c r="G445">
        <v>70422</v>
      </c>
      <c r="H445">
        <v>72561</v>
      </c>
      <c r="I445">
        <v>71765</v>
      </c>
      <c r="J445">
        <v>71366</v>
      </c>
      <c r="L445" s="1" t="str">
        <f t="shared" si="82"/>
        <v>19JUL2023:12:00:00</v>
      </c>
      <c r="M445">
        <v>13</v>
      </c>
      <c r="N445">
        <f t="shared" si="88"/>
        <v>890.88281199999619</v>
      </c>
      <c r="O445" t="str">
        <f t="shared" si="83"/>
        <v/>
      </c>
      <c r="P445">
        <f t="shared" si="84"/>
        <v>890.88281199999619</v>
      </c>
      <c r="Q445" t="str">
        <f t="shared" si="85"/>
        <v/>
      </c>
      <c r="R445">
        <f t="shared" si="86"/>
        <v>1</v>
      </c>
      <c r="S445">
        <f t="shared" si="89"/>
        <v>1.2569931695048122</v>
      </c>
      <c r="V445">
        <f t="shared" si="87"/>
        <v>13</v>
      </c>
      <c r="W445" t="str">
        <f t="shared" si="90"/>
        <v/>
      </c>
      <c r="X445">
        <f t="shared" si="91"/>
        <v>890.88281199999619</v>
      </c>
      <c r="Y445" t="str">
        <f t="shared" si="92"/>
        <v/>
      </c>
      <c r="Z445">
        <f t="shared" si="93"/>
        <v>1</v>
      </c>
    </row>
    <row r="446" spans="1:26" x14ac:dyDescent="0.3">
      <c r="A446" t="s">
        <v>472</v>
      </c>
      <c r="B446">
        <v>74859.054688000004</v>
      </c>
      <c r="C446">
        <v>76136</v>
      </c>
      <c r="D446">
        <v>74003</v>
      </c>
      <c r="E446">
        <v>73943</v>
      </c>
      <c r="F446">
        <v>73933</v>
      </c>
      <c r="G446">
        <v>74545</v>
      </c>
      <c r="H446">
        <v>77549</v>
      </c>
      <c r="I446">
        <v>76136</v>
      </c>
      <c r="J446">
        <v>75754</v>
      </c>
      <c r="L446" s="1" t="str">
        <f t="shared" si="82"/>
        <v>19JUL2023:13:00:00</v>
      </c>
      <c r="M446">
        <v>14</v>
      </c>
      <c r="N446">
        <f t="shared" si="88"/>
        <v>1276.9453119999962</v>
      </c>
      <c r="O446" t="str">
        <f t="shared" si="83"/>
        <v/>
      </c>
      <c r="P446">
        <f t="shared" si="84"/>
        <v>1276.9453119999962</v>
      </c>
      <c r="Q446" t="str">
        <f t="shared" si="85"/>
        <v/>
      </c>
      <c r="R446">
        <f t="shared" si="86"/>
        <v>1</v>
      </c>
      <c r="S446">
        <f t="shared" si="89"/>
        <v>1.7057994083976753</v>
      </c>
      <c r="V446">
        <f t="shared" si="87"/>
        <v>14</v>
      </c>
      <c r="W446" t="str">
        <f t="shared" si="90"/>
        <v/>
      </c>
      <c r="X446">
        <f t="shared" si="91"/>
        <v>1276.9453119999962</v>
      </c>
      <c r="Y446" t="str">
        <f t="shared" si="92"/>
        <v/>
      </c>
      <c r="Z446">
        <f t="shared" si="93"/>
        <v>1</v>
      </c>
    </row>
    <row r="447" spans="1:26" x14ac:dyDescent="0.3">
      <c r="A447" t="s">
        <v>473</v>
      </c>
      <c r="B447">
        <v>78598.78125</v>
      </c>
      <c r="C447">
        <v>79862</v>
      </c>
      <c r="D447">
        <v>77629</v>
      </c>
      <c r="E447">
        <v>77793</v>
      </c>
      <c r="F447">
        <v>77337</v>
      </c>
      <c r="G447">
        <v>78061</v>
      </c>
      <c r="H447">
        <v>81750</v>
      </c>
      <c r="I447">
        <v>79862</v>
      </c>
      <c r="J447">
        <v>79549</v>
      </c>
      <c r="L447" s="1" t="str">
        <f t="shared" si="82"/>
        <v>19JUL2023:14:00:00</v>
      </c>
      <c r="M447">
        <v>15</v>
      </c>
      <c r="N447">
        <f t="shared" si="88"/>
        <v>1263.21875</v>
      </c>
      <c r="O447" t="str">
        <f t="shared" si="83"/>
        <v/>
      </c>
      <c r="P447">
        <f t="shared" si="84"/>
        <v>1263.21875</v>
      </c>
      <c r="Q447" t="str">
        <f t="shared" si="85"/>
        <v/>
      </c>
      <c r="R447">
        <f t="shared" si="86"/>
        <v>1</v>
      </c>
      <c r="S447">
        <f t="shared" si="89"/>
        <v>1.6071734572856371</v>
      </c>
      <c r="V447">
        <f t="shared" si="87"/>
        <v>15</v>
      </c>
      <c r="W447" t="str">
        <f t="shared" si="90"/>
        <v/>
      </c>
      <c r="X447">
        <f t="shared" si="91"/>
        <v>1263.21875</v>
      </c>
      <c r="Y447" t="str">
        <f t="shared" si="92"/>
        <v/>
      </c>
      <c r="Z447">
        <f t="shared" si="93"/>
        <v>1</v>
      </c>
    </row>
    <row r="448" spans="1:26" x14ac:dyDescent="0.3">
      <c r="A448" t="s">
        <v>474</v>
      </c>
      <c r="B448">
        <v>81329.039063000004</v>
      </c>
      <c r="C448">
        <v>82201</v>
      </c>
      <c r="D448">
        <v>80662</v>
      </c>
      <c r="E448">
        <v>80713</v>
      </c>
      <c r="F448">
        <v>79679</v>
      </c>
      <c r="G448">
        <v>80427</v>
      </c>
      <c r="H448">
        <v>84291</v>
      </c>
      <c r="I448">
        <v>82201</v>
      </c>
      <c r="J448">
        <v>82090</v>
      </c>
      <c r="L448" s="1" t="str">
        <f t="shared" si="82"/>
        <v>19JUL2023:15:00:00</v>
      </c>
      <c r="M448">
        <v>16</v>
      </c>
      <c r="N448">
        <f t="shared" si="88"/>
        <v>871.96093699999619</v>
      </c>
      <c r="O448" t="str">
        <f t="shared" si="83"/>
        <v/>
      </c>
      <c r="P448">
        <f t="shared" si="84"/>
        <v>871.96093699999619</v>
      </c>
      <c r="Q448" t="str">
        <f t="shared" si="85"/>
        <v/>
      </c>
      <c r="R448">
        <f t="shared" si="86"/>
        <v>1</v>
      </c>
      <c r="S448">
        <f t="shared" si="89"/>
        <v>1.0721397265305792</v>
      </c>
      <c r="V448">
        <f t="shared" si="87"/>
        <v>16</v>
      </c>
      <c r="W448" t="str">
        <f t="shared" si="90"/>
        <v/>
      </c>
      <c r="X448">
        <f t="shared" si="91"/>
        <v>871.96093699999619</v>
      </c>
      <c r="Y448" t="str">
        <f t="shared" si="92"/>
        <v/>
      </c>
      <c r="Z448">
        <f t="shared" si="93"/>
        <v>1</v>
      </c>
    </row>
    <row r="449" spans="1:26" x14ac:dyDescent="0.3">
      <c r="A449" t="s">
        <v>475</v>
      </c>
      <c r="B449">
        <v>82097.015625</v>
      </c>
      <c r="C449">
        <v>83227</v>
      </c>
      <c r="D449">
        <v>81767</v>
      </c>
      <c r="E449">
        <v>81827</v>
      </c>
      <c r="F449">
        <v>81003</v>
      </c>
      <c r="G449">
        <v>81691</v>
      </c>
      <c r="H449">
        <v>85198</v>
      </c>
      <c r="I449">
        <v>83227</v>
      </c>
      <c r="J449">
        <v>83150</v>
      </c>
      <c r="L449" s="1" t="str">
        <f t="shared" si="82"/>
        <v>19JUL2023:16:00:00</v>
      </c>
      <c r="M449">
        <v>17</v>
      </c>
      <c r="N449">
        <f t="shared" si="88"/>
        <v>1129.984375</v>
      </c>
      <c r="O449" t="str">
        <f t="shared" si="83"/>
        <v/>
      </c>
      <c r="P449">
        <f t="shared" si="84"/>
        <v>1129.984375</v>
      </c>
      <c r="Q449" t="str">
        <f t="shared" si="85"/>
        <v/>
      </c>
      <c r="R449">
        <f t="shared" si="86"/>
        <v>1</v>
      </c>
      <c r="S449">
        <f t="shared" si="89"/>
        <v>1.3764012813346405</v>
      </c>
      <c r="V449">
        <f t="shared" si="87"/>
        <v>17</v>
      </c>
      <c r="W449" t="str">
        <f t="shared" si="90"/>
        <v/>
      </c>
      <c r="X449">
        <f t="shared" si="91"/>
        <v>1129.984375</v>
      </c>
      <c r="Y449" t="str">
        <f t="shared" si="92"/>
        <v/>
      </c>
      <c r="Z449">
        <f t="shared" si="93"/>
        <v>1</v>
      </c>
    </row>
    <row r="450" spans="1:26" x14ac:dyDescent="0.3">
      <c r="A450" t="s">
        <v>476</v>
      </c>
      <c r="B450">
        <v>82458.46875</v>
      </c>
      <c r="C450">
        <v>83532</v>
      </c>
      <c r="D450">
        <v>82265</v>
      </c>
      <c r="E450">
        <v>82297</v>
      </c>
      <c r="F450">
        <v>81754</v>
      </c>
      <c r="G450">
        <v>82402</v>
      </c>
      <c r="H450">
        <v>85245</v>
      </c>
      <c r="I450">
        <v>83532</v>
      </c>
      <c r="J450">
        <v>83502</v>
      </c>
      <c r="L450" s="1" t="str">
        <f t="shared" si="82"/>
        <v>19JUL2023:17:00:00</v>
      </c>
      <c r="M450">
        <v>18</v>
      </c>
      <c r="N450">
        <f t="shared" si="88"/>
        <v>1073.53125</v>
      </c>
      <c r="O450" t="str">
        <f t="shared" si="83"/>
        <v/>
      </c>
      <c r="P450">
        <f t="shared" si="84"/>
        <v>1073.53125</v>
      </c>
      <c r="Q450" t="str">
        <f t="shared" si="85"/>
        <v/>
      </c>
      <c r="R450">
        <f t="shared" si="86"/>
        <v>1</v>
      </c>
      <c r="S450">
        <f t="shared" si="89"/>
        <v>1.3019053910093377</v>
      </c>
      <c r="V450">
        <f t="shared" si="87"/>
        <v>18</v>
      </c>
      <c r="W450" t="str">
        <f t="shared" si="90"/>
        <v/>
      </c>
      <c r="X450">
        <f t="shared" si="91"/>
        <v>1073.53125</v>
      </c>
      <c r="Y450" t="str">
        <f t="shared" si="92"/>
        <v/>
      </c>
      <c r="Z450">
        <f t="shared" si="93"/>
        <v>1</v>
      </c>
    </row>
    <row r="451" spans="1:26" x14ac:dyDescent="0.3">
      <c r="A451" t="s">
        <v>477</v>
      </c>
      <c r="B451">
        <v>82392.984375</v>
      </c>
      <c r="C451">
        <v>83072</v>
      </c>
      <c r="D451">
        <v>82650</v>
      </c>
      <c r="E451">
        <v>82783</v>
      </c>
      <c r="F451">
        <v>81631</v>
      </c>
      <c r="G451">
        <v>82267</v>
      </c>
      <c r="H451">
        <v>84413</v>
      </c>
      <c r="I451">
        <v>83072</v>
      </c>
      <c r="J451">
        <v>83165</v>
      </c>
      <c r="L451" s="1" t="str">
        <f t="shared" ref="L451:L514" si="94">A451</f>
        <v>19JUL2023:18:00:00</v>
      </c>
      <c r="M451">
        <v>19</v>
      </c>
      <c r="N451">
        <f t="shared" si="88"/>
        <v>679.015625</v>
      </c>
      <c r="O451" t="str">
        <f t="shared" ref="O451:O514" si="95">IF(N451&lt;0,N451,"")</f>
        <v/>
      </c>
      <c r="P451">
        <f t="shared" ref="P451:P514" si="96">IF(N451&gt;0,N451,"")</f>
        <v>679.015625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0.82411825491058388</v>
      </c>
      <c r="V451">
        <f t="shared" ref="V451:V514" si="99">M451</f>
        <v>19</v>
      </c>
      <c r="W451" t="str">
        <f t="shared" si="90"/>
        <v/>
      </c>
      <c r="X451">
        <f t="shared" si="91"/>
        <v>679.015625</v>
      </c>
      <c r="Y451" t="str">
        <f t="shared" si="92"/>
        <v/>
      </c>
      <c r="Z451">
        <f t="shared" si="93"/>
        <v>1</v>
      </c>
    </row>
    <row r="452" spans="1:26" x14ac:dyDescent="0.3">
      <c r="A452" t="s">
        <v>478</v>
      </c>
      <c r="B452">
        <v>81879.617188000004</v>
      </c>
      <c r="C452">
        <v>81914</v>
      </c>
      <c r="D452">
        <v>81515</v>
      </c>
      <c r="E452">
        <v>81630</v>
      </c>
      <c r="F452">
        <v>80487</v>
      </c>
      <c r="G452">
        <v>81232</v>
      </c>
      <c r="H452">
        <v>83000</v>
      </c>
      <c r="I452">
        <v>81914</v>
      </c>
      <c r="J452">
        <v>81949</v>
      </c>
      <c r="L452" s="1" t="str">
        <f t="shared" si="94"/>
        <v>19JUL2023:19:00:00</v>
      </c>
      <c r="M452">
        <v>20</v>
      </c>
      <c r="N452">
        <f t="shared" si="88"/>
        <v>34.382811999996193</v>
      </c>
      <c r="O452" t="str">
        <f t="shared" si="95"/>
        <v/>
      </c>
      <c r="P452">
        <f t="shared" si="96"/>
        <v>34.382811999996193</v>
      </c>
      <c r="Q452" t="str">
        <f t="shared" si="97"/>
        <v/>
      </c>
      <c r="R452">
        <f t="shared" si="98"/>
        <v>1</v>
      </c>
      <c r="S452">
        <f t="shared" si="89"/>
        <v>4.1991906143199725E-2</v>
      </c>
      <c r="V452">
        <f t="shared" si="99"/>
        <v>20</v>
      </c>
      <c r="W452" t="str">
        <f t="shared" si="90"/>
        <v/>
      </c>
      <c r="X452">
        <f t="shared" si="91"/>
        <v>34.382811999996193</v>
      </c>
      <c r="Y452" t="str">
        <f t="shared" si="92"/>
        <v/>
      </c>
      <c r="Z452">
        <f t="shared" si="93"/>
        <v>1</v>
      </c>
    </row>
    <row r="453" spans="1:26" x14ac:dyDescent="0.3">
      <c r="A453" t="s">
        <v>479</v>
      </c>
      <c r="B453">
        <v>80426.117188000004</v>
      </c>
      <c r="C453">
        <v>79346</v>
      </c>
      <c r="D453">
        <v>79499</v>
      </c>
      <c r="E453">
        <v>79486</v>
      </c>
      <c r="F453">
        <v>77778</v>
      </c>
      <c r="G453">
        <v>78706</v>
      </c>
      <c r="H453">
        <v>80135</v>
      </c>
      <c r="I453">
        <v>79346</v>
      </c>
      <c r="J453">
        <v>79393</v>
      </c>
      <c r="L453" s="1" t="str">
        <f t="shared" si="94"/>
        <v>19JUL2023:20:00:00</v>
      </c>
      <c r="M453">
        <v>21</v>
      </c>
      <c r="N453">
        <f t="shared" si="88"/>
        <v>-1080.1171880000038</v>
      </c>
      <c r="O453">
        <f t="shared" si="95"/>
        <v>-1080.1171880000038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1.342993079567893</v>
      </c>
      <c r="V453">
        <f t="shared" si="99"/>
        <v>21</v>
      </c>
      <c r="W453">
        <f t="shared" si="90"/>
        <v>-1080.1171880000038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3">
      <c r="A454" t="s">
        <v>480</v>
      </c>
      <c r="B454">
        <v>77143.835938000004</v>
      </c>
      <c r="C454">
        <v>76129</v>
      </c>
      <c r="D454">
        <v>76505</v>
      </c>
      <c r="E454">
        <v>76145</v>
      </c>
      <c r="F454">
        <v>74423</v>
      </c>
      <c r="G454">
        <v>75404</v>
      </c>
      <c r="H454">
        <v>76876</v>
      </c>
      <c r="I454">
        <v>76129</v>
      </c>
      <c r="J454">
        <v>76185</v>
      </c>
      <c r="L454" s="1" t="str">
        <f t="shared" si="94"/>
        <v>19JUL2023:21:00:00</v>
      </c>
      <c r="M454">
        <v>22</v>
      </c>
      <c r="N454">
        <f t="shared" si="88"/>
        <v>-1014.8359380000038</v>
      </c>
      <c r="O454">
        <f t="shared" si="95"/>
        <v>-1014.8359380000038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1.3155113764573763</v>
      </c>
      <c r="V454">
        <f t="shared" si="99"/>
        <v>22</v>
      </c>
      <c r="W454">
        <f t="shared" si="90"/>
        <v>-1014.8359380000038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3">
      <c r="A455" t="s">
        <v>481</v>
      </c>
      <c r="B455">
        <v>74227.570313000004</v>
      </c>
      <c r="C455">
        <v>73529</v>
      </c>
      <c r="D455">
        <v>74279</v>
      </c>
      <c r="E455">
        <v>73753</v>
      </c>
      <c r="F455">
        <v>71811</v>
      </c>
      <c r="G455">
        <v>72799</v>
      </c>
      <c r="H455">
        <v>74205</v>
      </c>
      <c r="I455">
        <v>73529</v>
      </c>
      <c r="J455">
        <v>73637</v>
      </c>
      <c r="L455" s="1" t="str">
        <f t="shared" si="94"/>
        <v>19JUL2023:22:00:00</v>
      </c>
      <c r="M455">
        <v>23</v>
      </c>
      <c r="N455">
        <f t="shared" si="88"/>
        <v>-698.57031300000381</v>
      </c>
      <c r="O455">
        <f t="shared" si="95"/>
        <v>-698.57031300000381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0.94111973496410972</v>
      </c>
      <c r="V455">
        <f t="shared" si="99"/>
        <v>23</v>
      </c>
      <c r="W455">
        <f t="shared" si="90"/>
        <v>-698.57031300000381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3">
      <c r="A456" t="s">
        <v>482</v>
      </c>
      <c r="B456">
        <v>70140</v>
      </c>
      <c r="C456">
        <v>69554</v>
      </c>
      <c r="D456">
        <v>70247</v>
      </c>
      <c r="E456">
        <v>69594</v>
      </c>
      <c r="F456">
        <v>67796</v>
      </c>
      <c r="G456">
        <v>68778</v>
      </c>
      <c r="H456">
        <v>70214</v>
      </c>
      <c r="I456">
        <v>69554</v>
      </c>
      <c r="J456">
        <v>69637</v>
      </c>
      <c r="L456" s="1" t="str">
        <f t="shared" si="94"/>
        <v>19JUL2023:23:00:00</v>
      </c>
      <c r="M456">
        <v>24</v>
      </c>
      <c r="N456">
        <f t="shared" si="88"/>
        <v>-586</v>
      </c>
      <c r="O456">
        <f t="shared" si="95"/>
        <v>-586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0.83547191331622472</v>
      </c>
      <c r="V456">
        <f t="shared" si="99"/>
        <v>24</v>
      </c>
      <c r="W456">
        <f t="shared" si="90"/>
        <v>-586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3">
      <c r="A457" t="s">
        <v>483</v>
      </c>
      <c r="B457">
        <v>65607</v>
      </c>
      <c r="C457">
        <v>65357</v>
      </c>
      <c r="D457">
        <v>65734</v>
      </c>
      <c r="E457">
        <v>64842</v>
      </c>
      <c r="F457">
        <v>63507</v>
      </c>
      <c r="G457">
        <v>64500</v>
      </c>
      <c r="H457">
        <v>65972</v>
      </c>
      <c r="I457">
        <v>65357</v>
      </c>
      <c r="J457">
        <v>65346</v>
      </c>
      <c r="L457" s="1" t="str">
        <f t="shared" si="94"/>
        <v>20JUL2023:00:00:00</v>
      </c>
      <c r="M457">
        <v>1</v>
      </c>
      <c r="N457">
        <f t="shared" si="88"/>
        <v>-250</v>
      </c>
      <c r="O457">
        <f t="shared" si="95"/>
        <v>-250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0.38105689941622084</v>
      </c>
      <c r="V457">
        <f t="shared" si="99"/>
        <v>1</v>
      </c>
      <c r="W457">
        <f t="shared" si="90"/>
        <v>-250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3">
      <c r="A458" t="s">
        <v>484</v>
      </c>
      <c r="B458">
        <v>61651.703125</v>
      </c>
      <c r="C458">
        <v>61756</v>
      </c>
      <c r="D458">
        <v>61968</v>
      </c>
      <c r="E458">
        <v>61128</v>
      </c>
      <c r="F458">
        <v>60383</v>
      </c>
      <c r="G458">
        <v>61181</v>
      </c>
      <c r="H458">
        <v>62140</v>
      </c>
      <c r="I458">
        <v>61756</v>
      </c>
      <c r="J458">
        <v>61719</v>
      </c>
      <c r="L458" s="1" t="str">
        <f t="shared" si="94"/>
        <v>20JUL2023:01:00:00</v>
      </c>
      <c r="M458">
        <v>2</v>
      </c>
      <c r="N458">
        <f t="shared" si="88"/>
        <v>104.296875</v>
      </c>
      <c r="O458" t="str">
        <f t="shared" si="95"/>
        <v/>
      </c>
      <c r="P458">
        <f t="shared" si="96"/>
        <v>104.296875</v>
      </c>
      <c r="Q458" t="str">
        <f t="shared" si="97"/>
        <v/>
      </c>
      <c r="R458">
        <f t="shared" si="98"/>
        <v>1</v>
      </c>
      <c r="S458">
        <f t="shared" si="89"/>
        <v>0.1691711172820905</v>
      </c>
      <c r="V458">
        <f t="shared" si="99"/>
        <v>2</v>
      </c>
      <c r="W458" t="str">
        <f t="shared" si="90"/>
        <v/>
      </c>
      <c r="X458">
        <f t="shared" si="91"/>
        <v>104.296875</v>
      </c>
      <c r="Y458" t="str">
        <f t="shared" si="92"/>
        <v/>
      </c>
      <c r="Z458">
        <f t="shared" si="93"/>
        <v>1</v>
      </c>
    </row>
    <row r="459" spans="1:26" x14ac:dyDescent="0.3">
      <c r="A459" t="s">
        <v>485</v>
      </c>
      <c r="B459">
        <v>58490.5625</v>
      </c>
      <c r="C459">
        <v>58316</v>
      </c>
      <c r="D459">
        <v>58671</v>
      </c>
      <c r="E459">
        <v>58010</v>
      </c>
      <c r="F459">
        <v>57082</v>
      </c>
      <c r="G459">
        <v>57800</v>
      </c>
      <c r="H459">
        <v>58615</v>
      </c>
      <c r="I459">
        <v>58316</v>
      </c>
      <c r="J459">
        <v>58302</v>
      </c>
      <c r="L459" s="1" t="str">
        <f t="shared" si="94"/>
        <v>20JUL2023:02:00:00</v>
      </c>
      <c r="M459">
        <v>3</v>
      </c>
      <c r="N459">
        <f t="shared" si="88"/>
        <v>-174.5625</v>
      </c>
      <c r="O459">
        <f t="shared" si="95"/>
        <v>-174.5625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0.29844558256727316</v>
      </c>
      <c r="V459">
        <f t="shared" si="99"/>
        <v>3</v>
      </c>
      <c r="W459">
        <f t="shared" si="90"/>
        <v>-174.5625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3">
      <c r="A460" t="s">
        <v>486</v>
      </c>
      <c r="B460">
        <v>56022.984375</v>
      </c>
      <c r="C460">
        <v>55785</v>
      </c>
      <c r="D460">
        <v>56187</v>
      </c>
      <c r="E460">
        <v>55537</v>
      </c>
      <c r="F460">
        <v>54550</v>
      </c>
      <c r="G460">
        <v>55212</v>
      </c>
      <c r="H460">
        <v>55984</v>
      </c>
      <c r="I460">
        <v>55785</v>
      </c>
      <c r="J460">
        <v>55745</v>
      </c>
      <c r="L460" s="1" t="str">
        <f t="shared" si="94"/>
        <v>20JUL2023:03:00:00</v>
      </c>
      <c r="M460">
        <v>4</v>
      </c>
      <c r="N460">
        <f t="shared" si="88"/>
        <v>-237.984375</v>
      </c>
      <c r="O460">
        <f t="shared" si="95"/>
        <v>-237.984375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0.42479774623752364</v>
      </c>
      <c r="V460">
        <f t="shared" si="99"/>
        <v>4</v>
      </c>
      <c r="W460">
        <f t="shared" si="90"/>
        <v>-237.984375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3">
      <c r="A461" t="s">
        <v>487</v>
      </c>
      <c r="B461">
        <v>54414.203125</v>
      </c>
      <c r="C461">
        <v>54213</v>
      </c>
      <c r="D461">
        <v>54388</v>
      </c>
      <c r="E461">
        <v>53677</v>
      </c>
      <c r="F461">
        <v>53038</v>
      </c>
      <c r="G461">
        <v>53701</v>
      </c>
      <c r="H461">
        <v>54224</v>
      </c>
      <c r="I461">
        <v>54213</v>
      </c>
      <c r="J461">
        <v>54083</v>
      </c>
      <c r="L461" s="1" t="str">
        <f t="shared" si="94"/>
        <v>20JUL2023:04:00:00</v>
      </c>
      <c r="M461">
        <v>5</v>
      </c>
      <c r="N461">
        <f t="shared" si="88"/>
        <v>-201.203125</v>
      </c>
      <c r="O461">
        <f t="shared" si="95"/>
        <v>-201.203125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0.36976214562546716</v>
      </c>
      <c r="V461">
        <f t="shared" si="99"/>
        <v>5</v>
      </c>
      <c r="W461">
        <f t="shared" si="90"/>
        <v>-201.203125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3">
      <c r="A462" t="s">
        <v>488</v>
      </c>
      <c r="B462">
        <v>53693.460937999997</v>
      </c>
      <c r="C462">
        <v>53359</v>
      </c>
      <c r="D462">
        <v>53377</v>
      </c>
      <c r="E462">
        <v>52661</v>
      </c>
      <c r="F462">
        <v>52283</v>
      </c>
      <c r="G462">
        <v>52911</v>
      </c>
      <c r="H462">
        <v>53287</v>
      </c>
      <c r="I462">
        <v>53359</v>
      </c>
      <c r="J462">
        <v>53188</v>
      </c>
      <c r="L462" s="1" t="str">
        <f t="shared" si="94"/>
        <v>20JUL2023:05:00:00</v>
      </c>
      <c r="M462">
        <v>6</v>
      </c>
      <c r="N462">
        <f t="shared" si="88"/>
        <v>-334.46093799999653</v>
      </c>
      <c r="O462">
        <f t="shared" si="95"/>
        <v>-334.46093799999653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0.62290813845320869</v>
      </c>
      <c r="V462">
        <f t="shared" si="99"/>
        <v>6</v>
      </c>
      <c r="W462">
        <f t="shared" si="90"/>
        <v>-334.46093799999653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3">
      <c r="A463" t="s">
        <v>489</v>
      </c>
      <c r="B463">
        <v>54196.9375</v>
      </c>
      <c r="C463">
        <v>53525</v>
      </c>
      <c r="D463">
        <v>53533</v>
      </c>
      <c r="E463">
        <v>52814</v>
      </c>
      <c r="F463">
        <v>52565</v>
      </c>
      <c r="G463">
        <v>53105</v>
      </c>
      <c r="H463">
        <v>53341</v>
      </c>
      <c r="I463">
        <v>53525</v>
      </c>
      <c r="J463">
        <v>53333</v>
      </c>
      <c r="L463" s="1" t="str">
        <f t="shared" si="94"/>
        <v>20JUL2023:06:00:00</v>
      </c>
      <c r="M463">
        <v>7</v>
      </c>
      <c r="N463">
        <f t="shared" si="88"/>
        <v>-671.9375</v>
      </c>
      <c r="O463">
        <f t="shared" si="95"/>
        <v>-671.9375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1.2398071385491107</v>
      </c>
      <c r="V463">
        <f t="shared" si="99"/>
        <v>7</v>
      </c>
      <c r="W463">
        <f t="shared" si="90"/>
        <v>-671.9375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3">
      <c r="A464" t="s">
        <v>490</v>
      </c>
      <c r="B464">
        <v>55267.734375</v>
      </c>
      <c r="C464">
        <v>54186</v>
      </c>
      <c r="D464">
        <v>54232</v>
      </c>
      <c r="E464">
        <v>53738</v>
      </c>
      <c r="F464">
        <v>53360</v>
      </c>
      <c r="G464">
        <v>53825</v>
      </c>
      <c r="H464">
        <v>53825</v>
      </c>
      <c r="I464">
        <v>54186</v>
      </c>
      <c r="J464">
        <v>53968</v>
      </c>
      <c r="L464" s="1" t="str">
        <f t="shared" si="94"/>
        <v>20JUL2023:07:00:00</v>
      </c>
      <c r="M464">
        <v>8</v>
      </c>
      <c r="N464">
        <f t="shared" si="88"/>
        <v>-1081.734375</v>
      </c>
      <c r="O464">
        <f t="shared" si="95"/>
        <v>-1081.734375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1.9572620213817116</v>
      </c>
      <c r="V464">
        <f t="shared" si="99"/>
        <v>8</v>
      </c>
      <c r="W464">
        <f t="shared" si="90"/>
        <v>-1081.734375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3">
      <c r="A465" t="s">
        <v>491</v>
      </c>
      <c r="B465">
        <v>55582.394530999998</v>
      </c>
      <c r="C465">
        <v>54838</v>
      </c>
      <c r="D465">
        <v>54908</v>
      </c>
      <c r="E465">
        <v>54533</v>
      </c>
      <c r="F465">
        <v>53999</v>
      </c>
      <c r="G465">
        <v>54396</v>
      </c>
      <c r="H465">
        <v>54491</v>
      </c>
      <c r="I465">
        <v>54838</v>
      </c>
      <c r="J465">
        <v>54620</v>
      </c>
      <c r="L465" s="1" t="str">
        <f t="shared" si="94"/>
        <v>20JUL2023:08:00:00</v>
      </c>
      <c r="M465">
        <v>9</v>
      </c>
      <c r="N465">
        <f t="shared" si="88"/>
        <v>-744.3945309999981</v>
      </c>
      <c r="O465">
        <f t="shared" si="95"/>
        <v>-744.3945309999981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1.3392631556829142</v>
      </c>
      <c r="V465">
        <f t="shared" si="99"/>
        <v>9</v>
      </c>
      <c r="W465">
        <f t="shared" si="90"/>
        <v>-744.3945309999981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3">
      <c r="A466" t="s">
        <v>492</v>
      </c>
      <c r="B466">
        <v>57744.71875</v>
      </c>
      <c r="C466">
        <v>57632</v>
      </c>
      <c r="D466">
        <v>57355</v>
      </c>
      <c r="E466">
        <v>57067</v>
      </c>
      <c r="F466">
        <v>56520</v>
      </c>
      <c r="G466">
        <v>56937</v>
      </c>
      <c r="H466">
        <v>57499</v>
      </c>
      <c r="I466">
        <v>57632</v>
      </c>
      <c r="J466">
        <v>57356</v>
      </c>
      <c r="L466" s="1" t="str">
        <f t="shared" si="94"/>
        <v>20JUL2023:09:00:00</v>
      </c>
      <c r="M466">
        <v>10</v>
      </c>
      <c r="N466">
        <f t="shared" si="88"/>
        <v>-112.71875</v>
      </c>
      <c r="O466">
        <f t="shared" si="95"/>
        <v>-112.71875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0.19520183393394744</v>
      </c>
      <c r="V466">
        <f t="shared" si="99"/>
        <v>10</v>
      </c>
      <c r="W466">
        <f t="shared" si="90"/>
        <v>-112.71875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3">
      <c r="A467" t="s">
        <v>493</v>
      </c>
      <c r="B467">
        <v>61259.125</v>
      </c>
      <c r="C467">
        <v>61704</v>
      </c>
      <c r="D467">
        <v>61247</v>
      </c>
      <c r="E467">
        <v>60976</v>
      </c>
      <c r="F467">
        <v>60322</v>
      </c>
      <c r="G467">
        <v>60664</v>
      </c>
      <c r="H467">
        <v>61948</v>
      </c>
      <c r="I467">
        <v>61704</v>
      </c>
      <c r="J467">
        <v>61443</v>
      </c>
      <c r="L467" s="1" t="str">
        <f t="shared" si="94"/>
        <v>20JUL2023:10:00:00</v>
      </c>
      <c r="M467">
        <v>11</v>
      </c>
      <c r="N467">
        <f t="shared" si="88"/>
        <v>444.875</v>
      </c>
      <c r="O467" t="str">
        <f t="shared" si="95"/>
        <v/>
      </c>
      <c r="P467">
        <f t="shared" si="96"/>
        <v>444.875</v>
      </c>
      <c r="Q467" t="str">
        <f t="shared" si="97"/>
        <v/>
      </c>
      <c r="R467">
        <f t="shared" si="98"/>
        <v>1</v>
      </c>
      <c r="S467">
        <f t="shared" si="89"/>
        <v>0.72621833890053111</v>
      </c>
      <c r="V467">
        <f t="shared" si="99"/>
        <v>11</v>
      </c>
      <c r="W467" t="str">
        <f t="shared" si="90"/>
        <v/>
      </c>
      <c r="X467">
        <f t="shared" si="91"/>
        <v>444.875</v>
      </c>
      <c r="Y467" t="str">
        <f t="shared" si="92"/>
        <v/>
      </c>
      <c r="Z467">
        <f t="shared" si="93"/>
        <v>1</v>
      </c>
    </row>
    <row r="468" spans="1:26" x14ac:dyDescent="0.3">
      <c r="A468" t="s">
        <v>494</v>
      </c>
      <c r="B468">
        <v>65492.738280999998</v>
      </c>
      <c r="C468">
        <v>66369</v>
      </c>
      <c r="D468">
        <v>65123</v>
      </c>
      <c r="E468">
        <v>65098</v>
      </c>
      <c r="F468">
        <v>64669</v>
      </c>
      <c r="G468">
        <v>64992</v>
      </c>
      <c r="H468">
        <v>66943</v>
      </c>
      <c r="I468">
        <v>66369</v>
      </c>
      <c r="J468">
        <v>65984</v>
      </c>
      <c r="L468" s="1" t="str">
        <f t="shared" si="94"/>
        <v>20JUL2023:11:00:00</v>
      </c>
      <c r="M468">
        <v>12</v>
      </c>
      <c r="N468">
        <f t="shared" si="88"/>
        <v>876.2617190000019</v>
      </c>
      <c r="O468" t="str">
        <f t="shared" si="95"/>
        <v/>
      </c>
      <c r="P468">
        <f t="shared" si="96"/>
        <v>876.2617190000019</v>
      </c>
      <c r="Q468" t="str">
        <f t="shared" si="97"/>
        <v/>
      </c>
      <c r="R468">
        <f t="shared" si="98"/>
        <v>1</v>
      </c>
      <c r="S468">
        <f t="shared" si="89"/>
        <v>1.3379524845034809</v>
      </c>
      <c r="V468">
        <f t="shared" si="99"/>
        <v>12</v>
      </c>
      <c r="W468" t="str">
        <f t="shared" si="90"/>
        <v/>
      </c>
      <c r="X468">
        <f t="shared" si="91"/>
        <v>876.2617190000019</v>
      </c>
      <c r="Y468" t="str">
        <f t="shared" si="92"/>
        <v/>
      </c>
      <c r="Z468">
        <f t="shared" si="93"/>
        <v>1</v>
      </c>
    </row>
    <row r="469" spans="1:26" x14ac:dyDescent="0.3">
      <c r="A469" t="s">
        <v>495</v>
      </c>
      <c r="B469">
        <v>69511.890625</v>
      </c>
      <c r="C469">
        <v>71064</v>
      </c>
      <c r="D469">
        <v>69200</v>
      </c>
      <c r="E469">
        <v>69493</v>
      </c>
      <c r="F469">
        <v>69002</v>
      </c>
      <c r="G469">
        <v>69256</v>
      </c>
      <c r="H469">
        <v>72107</v>
      </c>
      <c r="I469">
        <v>71064</v>
      </c>
      <c r="J469">
        <v>70617</v>
      </c>
      <c r="L469" s="1" t="str">
        <f t="shared" si="94"/>
        <v>20JUL2023:12:00:00</v>
      </c>
      <c r="M469">
        <v>13</v>
      </c>
      <c r="N469">
        <f t="shared" si="88"/>
        <v>1552.109375</v>
      </c>
      <c r="O469" t="str">
        <f t="shared" si="95"/>
        <v/>
      </c>
      <c r="P469">
        <f t="shared" si="96"/>
        <v>1552.109375</v>
      </c>
      <c r="Q469" t="str">
        <f t="shared" si="97"/>
        <v/>
      </c>
      <c r="R469">
        <f t="shared" si="98"/>
        <v>1</v>
      </c>
      <c r="S469">
        <f t="shared" si="89"/>
        <v>2.2328688819201572</v>
      </c>
      <c r="V469">
        <f t="shared" si="99"/>
        <v>13</v>
      </c>
      <c r="W469" t="str">
        <f t="shared" si="90"/>
        <v/>
      </c>
      <c r="X469">
        <f t="shared" si="91"/>
        <v>1552.109375</v>
      </c>
      <c r="Y469" t="str">
        <f t="shared" si="92"/>
        <v/>
      </c>
      <c r="Z469">
        <f t="shared" si="93"/>
        <v>1</v>
      </c>
    </row>
    <row r="470" spans="1:26" x14ac:dyDescent="0.3">
      <c r="A470" t="s">
        <v>496</v>
      </c>
      <c r="B470">
        <v>73540.953125</v>
      </c>
      <c r="C470">
        <v>75359</v>
      </c>
      <c r="D470">
        <v>73368</v>
      </c>
      <c r="E470">
        <v>73505</v>
      </c>
      <c r="F470">
        <v>72985</v>
      </c>
      <c r="G470">
        <v>73357</v>
      </c>
      <c r="H470">
        <v>77028</v>
      </c>
      <c r="I470">
        <v>75359</v>
      </c>
      <c r="J470">
        <v>75024</v>
      </c>
      <c r="L470" s="1" t="str">
        <f t="shared" si="94"/>
        <v>20JUL2023:13:00:00</v>
      </c>
      <c r="M470">
        <v>14</v>
      </c>
      <c r="N470">
        <f t="shared" si="88"/>
        <v>1818.046875</v>
      </c>
      <c r="O470" t="str">
        <f t="shared" si="95"/>
        <v/>
      </c>
      <c r="P470">
        <f t="shared" si="96"/>
        <v>1818.046875</v>
      </c>
      <c r="Q470" t="str">
        <f t="shared" si="97"/>
        <v/>
      </c>
      <c r="R470">
        <f t="shared" si="98"/>
        <v>1</v>
      </c>
      <c r="S470">
        <f t="shared" si="89"/>
        <v>2.4721557142587005</v>
      </c>
      <c r="V470">
        <f t="shared" si="99"/>
        <v>14</v>
      </c>
      <c r="W470" t="str">
        <f t="shared" si="90"/>
        <v/>
      </c>
      <c r="X470">
        <f t="shared" si="91"/>
        <v>1818.046875</v>
      </c>
      <c r="Y470" t="str">
        <f t="shared" si="92"/>
        <v/>
      </c>
      <c r="Z470">
        <f t="shared" si="93"/>
        <v>1</v>
      </c>
    </row>
    <row r="471" spans="1:26" x14ac:dyDescent="0.3">
      <c r="A471" t="s">
        <v>497</v>
      </c>
      <c r="B471">
        <v>77410.679688000004</v>
      </c>
      <c r="C471">
        <v>79026</v>
      </c>
      <c r="D471">
        <v>76779</v>
      </c>
      <c r="E471">
        <v>77137</v>
      </c>
      <c r="F471">
        <v>76333</v>
      </c>
      <c r="G471">
        <v>76877</v>
      </c>
      <c r="H471">
        <v>81109</v>
      </c>
      <c r="I471">
        <v>79026</v>
      </c>
      <c r="J471">
        <v>78717</v>
      </c>
      <c r="L471" s="1" t="str">
        <f t="shared" si="94"/>
        <v>20JUL2023:14:00:00</v>
      </c>
      <c r="M471">
        <v>15</v>
      </c>
      <c r="N471">
        <f t="shared" si="88"/>
        <v>1615.3203119999962</v>
      </c>
      <c r="O471" t="str">
        <f t="shared" si="95"/>
        <v/>
      </c>
      <c r="P471">
        <f t="shared" si="96"/>
        <v>1615.3203119999962</v>
      </c>
      <c r="Q471" t="str">
        <f t="shared" si="97"/>
        <v/>
      </c>
      <c r="R471">
        <f t="shared" si="98"/>
        <v>1</v>
      </c>
      <c r="S471">
        <f t="shared" si="89"/>
        <v>2.0866892249370066</v>
      </c>
      <c r="V471">
        <f t="shared" si="99"/>
        <v>15</v>
      </c>
      <c r="W471" t="str">
        <f t="shared" si="90"/>
        <v/>
      </c>
      <c r="X471">
        <f t="shared" si="91"/>
        <v>1615.3203119999962</v>
      </c>
      <c r="Y471" t="str">
        <f t="shared" si="92"/>
        <v/>
      </c>
      <c r="Z471">
        <f t="shared" si="93"/>
        <v>1</v>
      </c>
    </row>
    <row r="472" spans="1:26" x14ac:dyDescent="0.3">
      <c r="A472" t="s">
        <v>498</v>
      </c>
      <c r="B472">
        <v>80343.375</v>
      </c>
      <c r="C472">
        <v>81480</v>
      </c>
      <c r="D472">
        <v>79702</v>
      </c>
      <c r="E472">
        <v>79937</v>
      </c>
      <c r="F472">
        <v>78698</v>
      </c>
      <c r="G472">
        <v>79302</v>
      </c>
      <c r="H472">
        <v>83722</v>
      </c>
      <c r="I472">
        <v>81480</v>
      </c>
      <c r="J472">
        <v>81301</v>
      </c>
      <c r="L472" s="1" t="str">
        <f t="shared" si="94"/>
        <v>20JUL2023:15:00:00</v>
      </c>
      <c r="M472">
        <v>16</v>
      </c>
      <c r="N472">
        <f t="shared" si="88"/>
        <v>1136.625</v>
      </c>
      <c r="O472" t="str">
        <f t="shared" si="95"/>
        <v/>
      </c>
      <c r="P472">
        <f t="shared" si="96"/>
        <v>1136.625</v>
      </c>
      <c r="Q472" t="str">
        <f t="shared" si="97"/>
        <v/>
      </c>
      <c r="R472">
        <f t="shared" si="98"/>
        <v>1</v>
      </c>
      <c r="S472">
        <f t="shared" si="89"/>
        <v>1.414709053484497</v>
      </c>
      <c r="V472">
        <f t="shared" si="99"/>
        <v>16</v>
      </c>
      <c r="W472" t="str">
        <f t="shared" si="90"/>
        <v/>
      </c>
      <c r="X472">
        <f t="shared" si="91"/>
        <v>1136.625</v>
      </c>
      <c r="Y472" t="str">
        <f t="shared" si="92"/>
        <v/>
      </c>
      <c r="Z472">
        <f t="shared" si="93"/>
        <v>1</v>
      </c>
    </row>
    <row r="473" spans="1:26" x14ac:dyDescent="0.3">
      <c r="A473" t="s">
        <v>499</v>
      </c>
      <c r="B473">
        <v>81806.453125</v>
      </c>
      <c r="C473">
        <v>82741</v>
      </c>
      <c r="D473">
        <v>80650</v>
      </c>
      <c r="E473">
        <v>80677</v>
      </c>
      <c r="F473">
        <v>80178</v>
      </c>
      <c r="G473">
        <v>80763</v>
      </c>
      <c r="H473">
        <v>84817</v>
      </c>
      <c r="I473">
        <v>82741</v>
      </c>
      <c r="J473">
        <v>82491</v>
      </c>
      <c r="L473" s="1" t="str">
        <f t="shared" si="94"/>
        <v>20JUL2023:16:00:00</v>
      </c>
      <c r="M473">
        <v>17</v>
      </c>
      <c r="N473">
        <f t="shared" si="88"/>
        <v>934.546875</v>
      </c>
      <c r="O473" t="str">
        <f t="shared" si="95"/>
        <v/>
      </c>
      <c r="P473">
        <f t="shared" si="96"/>
        <v>934.546875</v>
      </c>
      <c r="Q473" t="str">
        <f t="shared" si="97"/>
        <v/>
      </c>
      <c r="R473">
        <f t="shared" si="98"/>
        <v>1</v>
      </c>
      <c r="S473">
        <f t="shared" si="89"/>
        <v>1.1423877204063784</v>
      </c>
      <c r="V473">
        <f t="shared" si="99"/>
        <v>17</v>
      </c>
      <c r="W473" t="str">
        <f t="shared" si="90"/>
        <v/>
      </c>
      <c r="X473">
        <f t="shared" si="91"/>
        <v>934.546875</v>
      </c>
      <c r="Y473" t="str">
        <f t="shared" si="92"/>
        <v/>
      </c>
      <c r="Z473">
        <f t="shared" si="93"/>
        <v>1</v>
      </c>
    </row>
    <row r="474" spans="1:26" x14ac:dyDescent="0.3">
      <c r="A474" t="s">
        <v>500</v>
      </c>
      <c r="B474">
        <v>82096.234375</v>
      </c>
      <c r="C474">
        <v>83379</v>
      </c>
      <c r="D474">
        <v>81025</v>
      </c>
      <c r="E474">
        <v>81141</v>
      </c>
      <c r="F474">
        <v>81111</v>
      </c>
      <c r="G474">
        <v>81633</v>
      </c>
      <c r="H474">
        <v>85090</v>
      </c>
      <c r="I474">
        <v>83379</v>
      </c>
      <c r="J474">
        <v>83020</v>
      </c>
      <c r="L474" s="1" t="str">
        <f t="shared" si="94"/>
        <v>20JUL2023:17:00:00</v>
      </c>
      <c r="M474">
        <v>18</v>
      </c>
      <c r="N474">
        <f t="shared" si="88"/>
        <v>1282.765625</v>
      </c>
      <c r="O474" t="str">
        <f t="shared" si="95"/>
        <v/>
      </c>
      <c r="P474">
        <f t="shared" si="96"/>
        <v>1282.765625</v>
      </c>
      <c r="Q474" t="str">
        <f t="shared" si="97"/>
        <v/>
      </c>
      <c r="R474">
        <f t="shared" si="98"/>
        <v>1</v>
      </c>
      <c r="S474">
        <f t="shared" si="89"/>
        <v>1.5625145717897002</v>
      </c>
      <c r="V474">
        <f t="shared" si="99"/>
        <v>18</v>
      </c>
      <c r="W474" t="str">
        <f t="shared" si="90"/>
        <v/>
      </c>
      <c r="X474">
        <f t="shared" si="91"/>
        <v>1282.765625</v>
      </c>
      <c r="Y474" t="str">
        <f t="shared" si="92"/>
        <v/>
      </c>
      <c r="Z474">
        <f t="shared" si="93"/>
        <v>1</v>
      </c>
    </row>
    <row r="475" spans="1:26" x14ac:dyDescent="0.3">
      <c r="A475" t="s">
        <v>501</v>
      </c>
      <c r="B475">
        <v>82066</v>
      </c>
      <c r="C475">
        <v>83118</v>
      </c>
      <c r="D475">
        <v>81180</v>
      </c>
      <c r="E475">
        <v>81136</v>
      </c>
      <c r="F475">
        <v>81082</v>
      </c>
      <c r="G475">
        <v>81542</v>
      </c>
      <c r="H475">
        <v>84346</v>
      </c>
      <c r="I475">
        <v>83118</v>
      </c>
      <c r="J475">
        <v>82738</v>
      </c>
      <c r="L475" s="1" t="str">
        <f t="shared" si="94"/>
        <v>20JUL2023:18:00:00</v>
      </c>
      <c r="M475">
        <v>19</v>
      </c>
      <c r="N475">
        <f t="shared" si="88"/>
        <v>1052</v>
      </c>
      <c r="O475" t="str">
        <f t="shared" si="95"/>
        <v/>
      </c>
      <c r="P475">
        <f t="shared" si="96"/>
        <v>1052</v>
      </c>
      <c r="Q475" t="str">
        <f t="shared" si="97"/>
        <v/>
      </c>
      <c r="R475">
        <f t="shared" si="98"/>
        <v>1</v>
      </c>
      <c r="S475">
        <f t="shared" si="89"/>
        <v>1.2818950600735992</v>
      </c>
      <c r="V475">
        <f t="shared" si="99"/>
        <v>19</v>
      </c>
      <c r="W475" t="str">
        <f t="shared" si="90"/>
        <v/>
      </c>
      <c r="X475">
        <f t="shared" si="91"/>
        <v>1052</v>
      </c>
      <c r="Y475" t="str">
        <f t="shared" si="92"/>
        <v/>
      </c>
      <c r="Z475">
        <f t="shared" si="93"/>
        <v>1</v>
      </c>
    </row>
    <row r="476" spans="1:26" x14ac:dyDescent="0.3">
      <c r="A476" t="s">
        <v>502</v>
      </c>
      <c r="B476">
        <v>81297.929688000004</v>
      </c>
      <c r="C476">
        <v>82120</v>
      </c>
      <c r="D476">
        <v>80455</v>
      </c>
      <c r="E476">
        <v>80591</v>
      </c>
      <c r="F476">
        <v>80032</v>
      </c>
      <c r="G476">
        <v>80567</v>
      </c>
      <c r="H476">
        <v>82970</v>
      </c>
      <c r="I476">
        <v>82120</v>
      </c>
      <c r="J476">
        <v>81678</v>
      </c>
      <c r="L476" s="1" t="str">
        <f t="shared" si="94"/>
        <v>20JUL2023:19:00:00</v>
      </c>
      <c r="M476">
        <v>20</v>
      </c>
      <c r="N476">
        <f t="shared" si="88"/>
        <v>822.07031199999619</v>
      </c>
      <c r="O476" t="str">
        <f t="shared" si="95"/>
        <v/>
      </c>
      <c r="P476">
        <f t="shared" si="96"/>
        <v>822.07031199999619</v>
      </c>
      <c r="Q476" t="str">
        <f t="shared" si="97"/>
        <v/>
      </c>
      <c r="R476">
        <f t="shared" si="98"/>
        <v>1</v>
      </c>
      <c r="S476">
        <f t="shared" si="89"/>
        <v>1.0111823451776509</v>
      </c>
      <c r="V476">
        <f t="shared" si="99"/>
        <v>20</v>
      </c>
      <c r="W476" t="str">
        <f t="shared" si="90"/>
        <v/>
      </c>
      <c r="X476">
        <f t="shared" si="91"/>
        <v>822.07031199999619</v>
      </c>
      <c r="Y476" t="str">
        <f t="shared" si="92"/>
        <v/>
      </c>
      <c r="Z476">
        <f t="shared" si="93"/>
        <v>1</v>
      </c>
    </row>
    <row r="477" spans="1:26" x14ac:dyDescent="0.3">
      <c r="A477" t="s">
        <v>503</v>
      </c>
      <c r="B477">
        <v>78878.554688000004</v>
      </c>
      <c r="C477">
        <v>79666</v>
      </c>
      <c r="D477">
        <v>78760</v>
      </c>
      <c r="E477">
        <v>78958</v>
      </c>
      <c r="F477">
        <v>77416</v>
      </c>
      <c r="G477">
        <v>78104</v>
      </c>
      <c r="H477">
        <v>80100</v>
      </c>
      <c r="I477">
        <v>79666</v>
      </c>
      <c r="J477">
        <v>79234</v>
      </c>
      <c r="L477" s="1" t="str">
        <f t="shared" si="94"/>
        <v>20JUL2023:20:00:00</v>
      </c>
      <c r="M477">
        <v>21</v>
      </c>
      <c r="N477">
        <f t="shared" si="88"/>
        <v>787.44531199999619</v>
      </c>
      <c r="O477" t="str">
        <f t="shared" si="95"/>
        <v/>
      </c>
      <c r="P477">
        <f t="shared" si="96"/>
        <v>787.44531199999619</v>
      </c>
      <c r="Q477" t="str">
        <f t="shared" si="97"/>
        <v/>
      </c>
      <c r="R477">
        <f t="shared" si="98"/>
        <v>1</v>
      </c>
      <c r="S477">
        <f t="shared" si="89"/>
        <v>0.99830088813707973</v>
      </c>
      <c r="V477">
        <f t="shared" si="99"/>
        <v>21</v>
      </c>
      <c r="W477" t="str">
        <f t="shared" si="90"/>
        <v/>
      </c>
      <c r="X477">
        <f t="shared" si="91"/>
        <v>787.44531199999619</v>
      </c>
      <c r="Y477" t="str">
        <f t="shared" si="92"/>
        <v/>
      </c>
      <c r="Z477">
        <f t="shared" si="93"/>
        <v>1</v>
      </c>
    </row>
    <row r="478" spans="1:26" x14ac:dyDescent="0.3">
      <c r="A478" t="s">
        <v>504</v>
      </c>
      <c r="B478">
        <v>75520.234375</v>
      </c>
      <c r="C478">
        <v>76262</v>
      </c>
      <c r="D478">
        <v>75911</v>
      </c>
      <c r="E478">
        <v>76026</v>
      </c>
      <c r="F478">
        <v>74052</v>
      </c>
      <c r="G478">
        <v>74807</v>
      </c>
      <c r="H478">
        <v>76649</v>
      </c>
      <c r="I478">
        <v>76262</v>
      </c>
      <c r="J478">
        <v>75941</v>
      </c>
      <c r="L478" s="1" t="str">
        <f t="shared" si="94"/>
        <v>20JUL2023:21:00:00</v>
      </c>
      <c r="M478">
        <v>22</v>
      </c>
      <c r="N478">
        <f t="shared" si="88"/>
        <v>741.765625</v>
      </c>
      <c r="O478" t="str">
        <f t="shared" si="95"/>
        <v/>
      </c>
      <c r="P478">
        <f t="shared" si="96"/>
        <v>741.765625</v>
      </c>
      <c r="Q478" t="str">
        <f t="shared" si="97"/>
        <v/>
      </c>
      <c r="R478">
        <f t="shared" si="98"/>
        <v>1</v>
      </c>
      <c r="S478">
        <f t="shared" si="89"/>
        <v>0.98220778992385116</v>
      </c>
      <c r="V478">
        <f t="shared" si="99"/>
        <v>22</v>
      </c>
      <c r="W478" t="str">
        <f t="shared" si="90"/>
        <v/>
      </c>
      <c r="X478">
        <f t="shared" si="91"/>
        <v>741.765625</v>
      </c>
      <c r="Y478" t="str">
        <f t="shared" si="92"/>
        <v/>
      </c>
      <c r="Z478">
        <f t="shared" si="93"/>
        <v>1</v>
      </c>
    </row>
    <row r="479" spans="1:26" x14ac:dyDescent="0.3">
      <c r="A479" t="s">
        <v>505</v>
      </c>
      <c r="B479">
        <v>73022.546875</v>
      </c>
      <c r="C479">
        <v>73801</v>
      </c>
      <c r="D479">
        <v>73728</v>
      </c>
      <c r="E479">
        <v>73601</v>
      </c>
      <c r="F479">
        <v>71516</v>
      </c>
      <c r="G479">
        <v>72293</v>
      </c>
      <c r="H479">
        <v>74053</v>
      </c>
      <c r="I479">
        <v>73801</v>
      </c>
      <c r="J479">
        <v>73482</v>
      </c>
      <c r="L479" s="1" t="str">
        <f t="shared" si="94"/>
        <v>20JUL2023:22:00:00</v>
      </c>
      <c r="M479">
        <v>23</v>
      </c>
      <c r="N479">
        <f t="shared" si="88"/>
        <v>778.453125</v>
      </c>
      <c r="O479" t="str">
        <f t="shared" si="95"/>
        <v/>
      </c>
      <c r="P479">
        <f t="shared" si="96"/>
        <v>778.453125</v>
      </c>
      <c r="Q479" t="str">
        <f t="shared" si="97"/>
        <v/>
      </c>
      <c r="R479">
        <f t="shared" si="98"/>
        <v>1</v>
      </c>
      <c r="S479">
        <f t="shared" si="89"/>
        <v>1.0660448838254795</v>
      </c>
      <c r="V479">
        <f t="shared" si="99"/>
        <v>23</v>
      </c>
      <c r="W479" t="str">
        <f t="shared" si="90"/>
        <v/>
      </c>
      <c r="X479">
        <f t="shared" si="91"/>
        <v>778.453125</v>
      </c>
      <c r="Y479" t="str">
        <f t="shared" si="92"/>
        <v/>
      </c>
      <c r="Z479">
        <f t="shared" si="93"/>
        <v>1</v>
      </c>
    </row>
    <row r="480" spans="1:26" x14ac:dyDescent="0.3">
      <c r="A480" t="s">
        <v>506</v>
      </c>
      <c r="B480">
        <v>69010.648438000004</v>
      </c>
      <c r="C480">
        <v>69802</v>
      </c>
      <c r="D480">
        <v>69582</v>
      </c>
      <c r="E480">
        <v>69214</v>
      </c>
      <c r="F480">
        <v>67625</v>
      </c>
      <c r="G480">
        <v>68291</v>
      </c>
      <c r="H480">
        <v>70007</v>
      </c>
      <c r="I480">
        <v>69802</v>
      </c>
      <c r="J480">
        <v>69451</v>
      </c>
      <c r="L480" s="1" t="str">
        <f t="shared" si="94"/>
        <v>20JUL2023:23:00:00</v>
      </c>
      <c r="M480">
        <v>24</v>
      </c>
      <c r="N480">
        <f t="shared" si="88"/>
        <v>791.35156199999619</v>
      </c>
      <c r="O480" t="str">
        <f t="shared" si="95"/>
        <v/>
      </c>
      <c r="P480">
        <f t="shared" si="96"/>
        <v>791.35156199999619</v>
      </c>
      <c r="Q480" t="str">
        <f t="shared" si="97"/>
        <v/>
      </c>
      <c r="R480">
        <f t="shared" si="98"/>
        <v>1</v>
      </c>
      <c r="S480">
        <f t="shared" si="89"/>
        <v>1.1467093556017749</v>
      </c>
      <c r="V480">
        <f t="shared" si="99"/>
        <v>24</v>
      </c>
      <c r="W480" t="str">
        <f t="shared" si="90"/>
        <v/>
      </c>
      <c r="X480">
        <f t="shared" si="91"/>
        <v>791.35156199999619</v>
      </c>
      <c r="Y480" t="str">
        <f t="shared" si="92"/>
        <v/>
      </c>
      <c r="Z480">
        <f t="shared" si="93"/>
        <v>1</v>
      </c>
    </row>
    <row r="481" spans="1:26" x14ac:dyDescent="0.3">
      <c r="A481" t="s">
        <v>507</v>
      </c>
      <c r="B481">
        <v>64509.195312999997</v>
      </c>
      <c r="C481">
        <v>65649</v>
      </c>
      <c r="D481">
        <v>65071</v>
      </c>
      <c r="E481">
        <v>64663</v>
      </c>
      <c r="F481">
        <v>63424</v>
      </c>
      <c r="G481">
        <v>64051</v>
      </c>
      <c r="H481">
        <v>65761</v>
      </c>
      <c r="I481">
        <v>65649</v>
      </c>
      <c r="J481">
        <v>65185</v>
      </c>
      <c r="L481" s="1" t="str">
        <f t="shared" si="94"/>
        <v>21JUL2023:00:00:00</v>
      </c>
      <c r="M481">
        <v>1</v>
      </c>
      <c r="N481">
        <f t="shared" si="88"/>
        <v>1139.8046870000035</v>
      </c>
      <c r="O481" t="str">
        <f t="shared" si="95"/>
        <v/>
      </c>
      <c r="P481">
        <f t="shared" si="96"/>
        <v>1139.8046870000035</v>
      </c>
      <c r="Q481" t="str">
        <f t="shared" si="97"/>
        <v/>
      </c>
      <c r="R481">
        <f t="shared" si="98"/>
        <v>1</v>
      </c>
      <c r="S481">
        <f t="shared" si="89"/>
        <v>1.7668871568923574</v>
      </c>
      <c r="V481">
        <f t="shared" si="99"/>
        <v>1</v>
      </c>
      <c r="W481" t="str">
        <f t="shared" si="90"/>
        <v/>
      </c>
      <c r="X481">
        <f t="shared" si="91"/>
        <v>1139.8046870000035</v>
      </c>
      <c r="Y481" t="str">
        <f t="shared" si="92"/>
        <v/>
      </c>
      <c r="Z481">
        <f t="shared" si="93"/>
        <v>1</v>
      </c>
    </row>
    <row r="482" spans="1:26" x14ac:dyDescent="0.3">
      <c r="A482" t="s">
        <v>508</v>
      </c>
      <c r="B482">
        <v>60596.667969000002</v>
      </c>
      <c r="C482">
        <v>61396</v>
      </c>
      <c r="D482">
        <v>60910</v>
      </c>
      <c r="E482">
        <v>60279</v>
      </c>
      <c r="F482">
        <v>60151</v>
      </c>
      <c r="G482">
        <v>60617</v>
      </c>
      <c r="H482">
        <v>61700</v>
      </c>
      <c r="I482">
        <v>61396</v>
      </c>
      <c r="J482">
        <v>61188</v>
      </c>
      <c r="L482" s="1" t="str">
        <f t="shared" si="94"/>
        <v>21JUL2023:01:00:00</v>
      </c>
      <c r="M482">
        <v>2</v>
      </c>
      <c r="N482">
        <f t="shared" ref="N482:N545" si="100">C482-B482</f>
        <v>799.3320309999981</v>
      </c>
      <c r="O482" t="str">
        <f t="shared" si="95"/>
        <v/>
      </c>
      <c r="P482">
        <f t="shared" si="96"/>
        <v>799.3320309999981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1.3191022836584345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799.3320309999981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3">
      <c r="A483" t="s">
        <v>509</v>
      </c>
      <c r="B483">
        <v>57019.238280999998</v>
      </c>
      <c r="C483">
        <v>57864</v>
      </c>
      <c r="D483">
        <v>57715</v>
      </c>
      <c r="E483">
        <v>57192</v>
      </c>
      <c r="F483">
        <v>56739</v>
      </c>
      <c r="G483">
        <v>57159</v>
      </c>
      <c r="H483">
        <v>58216</v>
      </c>
      <c r="I483">
        <v>57864</v>
      </c>
      <c r="J483">
        <v>57757</v>
      </c>
      <c r="L483" s="1" t="str">
        <f t="shared" si="94"/>
        <v>21JUL2023:02:00:00</v>
      </c>
      <c r="M483">
        <v>3</v>
      </c>
      <c r="N483">
        <f t="shared" si="100"/>
        <v>844.7617190000019</v>
      </c>
      <c r="O483" t="str">
        <f t="shared" si="95"/>
        <v/>
      </c>
      <c r="P483">
        <f t="shared" si="96"/>
        <v>844.7617190000019</v>
      </c>
      <c r="Q483" t="str">
        <f t="shared" si="97"/>
        <v/>
      </c>
      <c r="R483">
        <f t="shared" si="98"/>
        <v>1</v>
      </c>
      <c r="S483">
        <f t="shared" si="101"/>
        <v>1.4815380641124667</v>
      </c>
      <c r="V483">
        <f t="shared" si="99"/>
        <v>3</v>
      </c>
      <c r="W483" t="str">
        <f t="shared" si="102"/>
        <v/>
      </c>
      <c r="X483">
        <f t="shared" si="103"/>
        <v>844.7617190000019</v>
      </c>
      <c r="Y483" t="str">
        <f t="shared" si="104"/>
        <v/>
      </c>
      <c r="Z483">
        <f t="shared" si="105"/>
        <v>1</v>
      </c>
    </row>
    <row r="484" spans="1:26" x14ac:dyDescent="0.3">
      <c r="A484" t="s">
        <v>510</v>
      </c>
      <c r="B484">
        <v>54629.152344000002</v>
      </c>
      <c r="C484">
        <v>55195</v>
      </c>
      <c r="D484">
        <v>55200</v>
      </c>
      <c r="E484">
        <v>54837</v>
      </c>
      <c r="F484">
        <v>54159</v>
      </c>
      <c r="G484">
        <v>54533</v>
      </c>
      <c r="H484">
        <v>55547</v>
      </c>
      <c r="I484">
        <v>55195</v>
      </c>
      <c r="J484">
        <v>55132</v>
      </c>
      <c r="L484" s="1" t="str">
        <f t="shared" si="94"/>
        <v>21JUL2023:03:00:00</v>
      </c>
      <c r="M484">
        <v>4</v>
      </c>
      <c r="N484">
        <f t="shared" si="100"/>
        <v>565.8476559999981</v>
      </c>
      <c r="O484" t="str">
        <f t="shared" si="95"/>
        <v/>
      </c>
      <c r="P484">
        <f t="shared" si="96"/>
        <v>565.8476559999981</v>
      </c>
      <c r="Q484" t="str">
        <f t="shared" si="97"/>
        <v/>
      </c>
      <c r="R484">
        <f t="shared" si="98"/>
        <v>1</v>
      </c>
      <c r="S484">
        <f t="shared" si="101"/>
        <v>1.0357979791391474</v>
      </c>
      <c r="V484">
        <f t="shared" si="99"/>
        <v>4</v>
      </c>
      <c r="W484" t="str">
        <f t="shared" si="102"/>
        <v/>
      </c>
      <c r="X484">
        <f t="shared" si="103"/>
        <v>565.8476559999981</v>
      </c>
      <c r="Y484" t="str">
        <f t="shared" si="104"/>
        <v/>
      </c>
      <c r="Z484">
        <f t="shared" si="105"/>
        <v>1</v>
      </c>
    </row>
    <row r="485" spans="1:26" x14ac:dyDescent="0.3">
      <c r="A485" t="s">
        <v>511</v>
      </c>
      <c r="B485">
        <v>53018.25</v>
      </c>
      <c r="C485">
        <v>53568</v>
      </c>
      <c r="D485">
        <v>53488</v>
      </c>
      <c r="E485">
        <v>53262</v>
      </c>
      <c r="F485">
        <v>52625</v>
      </c>
      <c r="G485">
        <v>53011</v>
      </c>
      <c r="H485">
        <v>53806</v>
      </c>
      <c r="I485">
        <v>53568</v>
      </c>
      <c r="J485">
        <v>53473</v>
      </c>
      <c r="L485" s="1" t="str">
        <f t="shared" si="94"/>
        <v>21JUL2023:04:00:00</v>
      </c>
      <c r="M485">
        <v>5</v>
      </c>
      <c r="N485">
        <f t="shared" si="100"/>
        <v>549.75</v>
      </c>
      <c r="O485" t="str">
        <f t="shared" si="95"/>
        <v/>
      </c>
      <c r="P485">
        <f t="shared" si="96"/>
        <v>549.75</v>
      </c>
      <c r="Q485" t="str">
        <f t="shared" si="97"/>
        <v/>
      </c>
      <c r="R485">
        <f t="shared" si="98"/>
        <v>1</v>
      </c>
      <c r="S485">
        <f t="shared" si="101"/>
        <v>1.0369071027429235</v>
      </c>
      <c r="V485">
        <f t="shared" si="99"/>
        <v>5</v>
      </c>
      <c r="W485" t="str">
        <f t="shared" si="102"/>
        <v/>
      </c>
      <c r="X485">
        <f t="shared" si="103"/>
        <v>549.75</v>
      </c>
      <c r="Y485" t="str">
        <f t="shared" si="104"/>
        <v/>
      </c>
      <c r="Z485">
        <f t="shared" si="105"/>
        <v>1</v>
      </c>
    </row>
    <row r="486" spans="1:26" x14ac:dyDescent="0.3">
      <c r="A486" t="s">
        <v>512</v>
      </c>
      <c r="B486">
        <v>52157.582030999998</v>
      </c>
      <c r="C486">
        <v>52738</v>
      </c>
      <c r="D486">
        <v>52557</v>
      </c>
      <c r="E486">
        <v>52264</v>
      </c>
      <c r="F486">
        <v>51863</v>
      </c>
      <c r="G486">
        <v>52210</v>
      </c>
      <c r="H486">
        <v>52846</v>
      </c>
      <c r="I486">
        <v>52738</v>
      </c>
      <c r="J486">
        <v>52594</v>
      </c>
      <c r="L486" s="1" t="str">
        <f t="shared" si="94"/>
        <v>21JUL2023:05:00:00</v>
      </c>
      <c r="M486">
        <v>6</v>
      </c>
      <c r="N486">
        <f t="shared" si="100"/>
        <v>580.4179690000019</v>
      </c>
      <c r="O486" t="str">
        <f t="shared" si="95"/>
        <v/>
      </c>
      <c r="P486">
        <f t="shared" si="96"/>
        <v>580.4179690000019</v>
      </c>
      <c r="Q486" t="str">
        <f t="shared" si="97"/>
        <v/>
      </c>
      <c r="R486">
        <f t="shared" si="98"/>
        <v>1</v>
      </c>
      <c r="S486">
        <f t="shared" si="101"/>
        <v>1.1128160976768995</v>
      </c>
      <c r="V486">
        <f t="shared" si="99"/>
        <v>6</v>
      </c>
      <c r="W486" t="str">
        <f t="shared" si="102"/>
        <v/>
      </c>
      <c r="X486">
        <f t="shared" si="103"/>
        <v>580.4179690000019</v>
      </c>
      <c r="Y486" t="str">
        <f t="shared" si="104"/>
        <v/>
      </c>
      <c r="Z486">
        <f t="shared" si="105"/>
        <v>1</v>
      </c>
    </row>
    <row r="487" spans="1:26" x14ac:dyDescent="0.3">
      <c r="A487" t="s">
        <v>513</v>
      </c>
      <c r="B487">
        <v>52232.992187999997</v>
      </c>
      <c r="C487">
        <v>52787</v>
      </c>
      <c r="D487">
        <v>52748</v>
      </c>
      <c r="E487">
        <v>52375</v>
      </c>
      <c r="F487">
        <v>52058</v>
      </c>
      <c r="G487">
        <v>52340</v>
      </c>
      <c r="H487">
        <v>52792</v>
      </c>
      <c r="I487">
        <v>52787</v>
      </c>
      <c r="J487">
        <v>52663</v>
      </c>
      <c r="L487" s="1" t="str">
        <f t="shared" si="94"/>
        <v>21JUL2023:06:00:00</v>
      </c>
      <c r="M487">
        <v>7</v>
      </c>
      <c r="N487">
        <f t="shared" si="100"/>
        <v>554.00781200000347</v>
      </c>
      <c r="O487" t="str">
        <f t="shared" si="95"/>
        <v/>
      </c>
      <c r="P487">
        <f t="shared" si="96"/>
        <v>554.00781200000347</v>
      </c>
      <c r="Q487" t="str">
        <f t="shared" si="97"/>
        <v/>
      </c>
      <c r="R487">
        <f t="shared" si="98"/>
        <v>1</v>
      </c>
      <c r="S487">
        <f t="shared" si="101"/>
        <v>1.0606472820970827</v>
      </c>
      <c r="V487">
        <f t="shared" si="99"/>
        <v>7</v>
      </c>
      <c r="W487" t="str">
        <f t="shared" si="102"/>
        <v/>
      </c>
      <c r="X487">
        <f t="shared" si="103"/>
        <v>554.00781200000347</v>
      </c>
      <c r="Y487" t="str">
        <f t="shared" si="104"/>
        <v/>
      </c>
      <c r="Z487">
        <f t="shared" si="105"/>
        <v>1</v>
      </c>
    </row>
    <row r="488" spans="1:26" x14ac:dyDescent="0.3">
      <c r="A488" t="s">
        <v>514</v>
      </c>
      <c r="B488">
        <v>52731.765625</v>
      </c>
      <c r="C488">
        <v>53348</v>
      </c>
      <c r="D488">
        <v>53212</v>
      </c>
      <c r="E488">
        <v>53026</v>
      </c>
      <c r="F488">
        <v>52772</v>
      </c>
      <c r="G488">
        <v>52960</v>
      </c>
      <c r="H488">
        <v>53167</v>
      </c>
      <c r="I488">
        <v>53348</v>
      </c>
      <c r="J488">
        <v>53170</v>
      </c>
      <c r="L488" s="1" t="str">
        <f t="shared" si="94"/>
        <v>21JUL2023:07:00:00</v>
      </c>
      <c r="M488">
        <v>8</v>
      </c>
      <c r="N488">
        <f t="shared" si="100"/>
        <v>616.234375</v>
      </c>
      <c r="O488" t="str">
        <f t="shared" si="95"/>
        <v/>
      </c>
      <c r="P488">
        <f t="shared" si="96"/>
        <v>616.234375</v>
      </c>
      <c r="Q488" t="str">
        <f t="shared" si="97"/>
        <v/>
      </c>
      <c r="R488">
        <f t="shared" si="98"/>
        <v>1</v>
      </c>
      <c r="S488">
        <f t="shared" si="101"/>
        <v>1.1686207880508459</v>
      </c>
      <c r="V488">
        <f t="shared" si="99"/>
        <v>8</v>
      </c>
      <c r="W488" t="str">
        <f t="shared" si="102"/>
        <v/>
      </c>
      <c r="X488">
        <f t="shared" si="103"/>
        <v>616.234375</v>
      </c>
      <c r="Y488" t="str">
        <f t="shared" si="104"/>
        <v/>
      </c>
      <c r="Z488">
        <f t="shared" si="105"/>
        <v>1</v>
      </c>
    </row>
    <row r="489" spans="1:26" x14ac:dyDescent="0.3">
      <c r="A489" t="s">
        <v>515</v>
      </c>
      <c r="B489">
        <v>53264.550780999998</v>
      </c>
      <c r="C489">
        <v>54014</v>
      </c>
      <c r="D489">
        <v>53948</v>
      </c>
      <c r="E489">
        <v>53787</v>
      </c>
      <c r="F489">
        <v>53471</v>
      </c>
      <c r="G489">
        <v>53550</v>
      </c>
      <c r="H489">
        <v>53784</v>
      </c>
      <c r="I489">
        <v>54014</v>
      </c>
      <c r="J489">
        <v>53831</v>
      </c>
      <c r="L489" s="1" t="str">
        <f t="shared" si="94"/>
        <v>21JUL2023:08:00:00</v>
      </c>
      <c r="M489">
        <v>9</v>
      </c>
      <c r="N489">
        <f t="shared" si="100"/>
        <v>749.4492190000019</v>
      </c>
      <c r="O489" t="str">
        <f t="shared" si="95"/>
        <v/>
      </c>
      <c r="P489">
        <f t="shared" si="96"/>
        <v>749.4492190000019</v>
      </c>
      <c r="Q489" t="str">
        <f t="shared" si="97"/>
        <v/>
      </c>
      <c r="R489">
        <f t="shared" si="98"/>
        <v>1</v>
      </c>
      <c r="S489">
        <f t="shared" si="101"/>
        <v>1.4070318964697586</v>
      </c>
      <c r="V489">
        <f t="shared" si="99"/>
        <v>9</v>
      </c>
      <c r="W489" t="str">
        <f t="shared" si="102"/>
        <v/>
      </c>
      <c r="X489">
        <f t="shared" si="103"/>
        <v>749.4492190000019</v>
      </c>
      <c r="Y489" t="str">
        <f t="shared" si="104"/>
        <v/>
      </c>
      <c r="Z489">
        <f t="shared" si="105"/>
        <v>1</v>
      </c>
    </row>
    <row r="490" spans="1:26" x14ac:dyDescent="0.3">
      <c r="A490" t="s">
        <v>516</v>
      </c>
      <c r="B490">
        <v>55932.304687999997</v>
      </c>
      <c r="C490">
        <v>56880</v>
      </c>
      <c r="D490">
        <v>56752</v>
      </c>
      <c r="E490">
        <v>56544</v>
      </c>
      <c r="F490">
        <v>56187</v>
      </c>
      <c r="G490">
        <v>56162</v>
      </c>
      <c r="H490">
        <v>56825</v>
      </c>
      <c r="I490">
        <v>56880</v>
      </c>
      <c r="J490">
        <v>56697</v>
      </c>
      <c r="L490" s="1" t="str">
        <f t="shared" si="94"/>
        <v>21JUL2023:09:00:00</v>
      </c>
      <c r="M490">
        <v>10</v>
      </c>
      <c r="N490">
        <f t="shared" si="100"/>
        <v>947.69531200000347</v>
      </c>
      <c r="O490" t="str">
        <f t="shared" si="95"/>
        <v/>
      </c>
      <c r="P490">
        <f t="shared" si="96"/>
        <v>947.69531200000347</v>
      </c>
      <c r="Q490" t="str">
        <f t="shared" si="97"/>
        <v/>
      </c>
      <c r="R490">
        <f t="shared" si="98"/>
        <v>1</v>
      </c>
      <c r="S490">
        <f t="shared" si="101"/>
        <v>1.6943612770587777</v>
      </c>
      <c r="V490">
        <f t="shared" si="99"/>
        <v>10</v>
      </c>
      <c r="W490" t="str">
        <f t="shared" si="102"/>
        <v/>
      </c>
      <c r="X490">
        <f t="shared" si="103"/>
        <v>947.69531200000347</v>
      </c>
      <c r="Y490" t="str">
        <f t="shared" si="104"/>
        <v/>
      </c>
      <c r="Z490">
        <f t="shared" si="105"/>
        <v>1</v>
      </c>
    </row>
    <row r="491" spans="1:26" x14ac:dyDescent="0.3">
      <c r="A491" t="s">
        <v>517</v>
      </c>
      <c r="B491">
        <v>59854.582030999998</v>
      </c>
      <c r="C491">
        <v>61251</v>
      </c>
      <c r="D491">
        <v>60626</v>
      </c>
      <c r="E491">
        <v>60480</v>
      </c>
      <c r="F491">
        <v>60269</v>
      </c>
      <c r="G491">
        <v>60091</v>
      </c>
      <c r="H491">
        <v>61376</v>
      </c>
      <c r="I491">
        <v>61251</v>
      </c>
      <c r="J491">
        <v>60949</v>
      </c>
      <c r="L491" s="1" t="str">
        <f t="shared" si="94"/>
        <v>21JUL2023:10:00:00</v>
      </c>
      <c r="M491">
        <v>11</v>
      </c>
      <c r="N491">
        <f t="shared" si="100"/>
        <v>1396.4179690000019</v>
      </c>
      <c r="O491" t="str">
        <f t="shared" si="95"/>
        <v/>
      </c>
      <c r="P491">
        <f t="shared" si="96"/>
        <v>1396.4179690000019</v>
      </c>
      <c r="Q491" t="str">
        <f t="shared" si="97"/>
        <v/>
      </c>
      <c r="R491">
        <f t="shared" si="98"/>
        <v>1</v>
      </c>
      <c r="S491">
        <f t="shared" si="101"/>
        <v>2.3330176598288941</v>
      </c>
      <c r="V491">
        <f t="shared" si="99"/>
        <v>11</v>
      </c>
      <c r="W491" t="str">
        <f t="shared" si="102"/>
        <v/>
      </c>
      <c r="X491">
        <f t="shared" si="103"/>
        <v>1396.4179690000019</v>
      </c>
      <c r="Y491" t="str">
        <f t="shared" si="104"/>
        <v/>
      </c>
      <c r="Z491">
        <f t="shared" si="105"/>
        <v>1</v>
      </c>
    </row>
    <row r="492" spans="1:26" x14ac:dyDescent="0.3">
      <c r="A492" t="s">
        <v>518</v>
      </c>
      <c r="B492">
        <v>64038.5</v>
      </c>
      <c r="C492">
        <v>66203</v>
      </c>
      <c r="D492">
        <v>64663</v>
      </c>
      <c r="E492">
        <v>64731</v>
      </c>
      <c r="F492">
        <v>64838</v>
      </c>
      <c r="G492">
        <v>64525</v>
      </c>
      <c r="H492">
        <v>66321</v>
      </c>
      <c r="I492">
        <v>66203</v>
      </c>
      <c r="J492">
        <v>65626</v>
      </c>
      <c r="L492" s="1" t="str">
        <f t="shared" si="94"/>
        <v>21JUL2023:11:00:00</v>
      </c>
      <c r="M492">
        <v>12</v>
      </c>
      <c r="N492">
        <f t="shared" si="100"/>
        <v>2164.5</v>
      </c>
      <c r="O492" t="str">
        <f t="shared" si="95"/>
        <v/>
      </c>
      <c r="P492">
        <f t="shared" si="96"/>
        <v>2164.5</v>
      </c>
      <c r="Q492" t="str">
        <f t="shared" si="97"/>
        <v/>
      </c>
      <c r="R492">
        <f t="shared" si="98"/>
        <v>1</v>
      </c>
      <c r="S492">
        <f t="shared" si="101"/>
        <v>3.3799979699711895</v>
      </c>
      <c r="V492">
        <f t="shared" si="99"/>
        <v>12</v>
      </c>
      <c r="W492" t="str">
        <f t="shared" si="102"/>
        <v/>
      </c>
      <c r="X492">
        <f t="shared" si="103"/>
        <v>2164.5</v>
      </c>
      <c r="Y492" t="str">
        <f t="shared" si="104"/>
        <v/>
      </c>
      <c r="Z492">
        <f t="shared" si="105"/>
        <v>1</v>
      </c>
    </row>
    <row r="493" spans="1:26" x14ac:dyDescent="0.3">
      <c r="A493" t="s">
        <v>519</v>
      </c>
      <c r="B493">
        <v>68038.929688000004</v>
      </c>
      <c r="C493">
        <v>71080</v>
      </c>
      <c r="D493">
        <v>68964</v>
      </c>
      <c r="E493">
        <v>69082</v>
      </c>
      <c r="F493">
        <v>69203</v>
      </c>
      <c r="G493">
        <v>68860</v>
      </c>
      <c r="H493">
        <v>71274</v>
      </c>
      <c r="I493">
        <v>71080</v>
      </c>
      <c r="J493">
        <v>70305</v>
      </c>
      <c r="L493" s="1" t="str">
        <f t="shared" si="94"/>
        <v>21JUL2023:12:00:00</v>
      </c>
      <c r="M493">
        <v>13</v>
      </c>
      <c r="N493">
        <f t="shared" si="100"/>
        <v>3041.0703119999962</v>
      </c>
      <c r="O493" t="str">
        <f t="shared" si="95"/>
        <v/>
      </c>
      <c r="P493">
        <f t="shared" si="96"/>
        <v>3041.0703119999962</v>
      </c>
      <c r="Q493" t="str">
        <f t="shared" si="97"/>
        <v/>
      </c>
      <c r="R493">
        <f t="shared" si="98"/>
        <v>1</v>
      </c>
      <c r="S493">
        <f t="shared" si="101"/>
        <v>4.4696033960927348</v>
      </c>
      <c r="V493">
        <f t="shared" si="99"/>
        <v>13</v>
      </c>
      <c r="W493" t="str">
        <f t="shared" si="102"/>
        <v/>
      </c>
      <c r="X493">
        <f t="shared" si="103"/>
        <v>3041.0703119999962</v>
      </c>
      <c r="Y493" t="str">
        <f t="shared" si="104"/>
        <v/>
      </c>
      <c r="Z493">
        <f t="shared" si="105"/>
        <v>1</v>
      </c>
    </row>
    <row r="494" spans="1:26" x14ac:dyDescent="0.3">
      <c r="A494" t="s">
        <v>520</v>
      </c>
      <c r="B494">
        <v>71926.59375</v>
      </c>
      <c r="C494">
        <v>75514</v>
      </c>
      <c r="D494">
        <v>72824</v>
      </c>
      <c r="E494">
        <v>72884</v>
      </c>
      <c r="F494">
        <v>73268</v>
      </c>
      <c r="G494">
        <v>73075</v>
      </c>
      <c r="H494">
        <v>75909</v>
      </c>
      <c r="I494">
        <v>75514</v>
      </c>
      <c r="J494">
        <v>74626</v>
      </c>
      <c r="L494" s="1" t="str">
        <f t="shared" si="94"/>
        <v>21JUL2023:13:00:00</v>
      </c>
      <c r="M494">
        <v>14</v>
      </c>
      <c r="N494">
        <f t="shared" si="100"/>
        <v>3587.40625</v>
      </c>
      <c r="O494" t="str">
        <f t="shared" si="95"/>
        <v/>
      </c>
      <c r="P494">
        <f t="shared" si="96"/>
        <v>3587.40625</v>
      </c>
      <c r="Q494" t="str">
        <f t="shared" si="97"/>
        <v/>
      </c>
      <c r="R494">
        <f t="shared" si="98"/>
        <v>1</v>
      </c>
      <c r="S494">
        <f t="shared" si="101"/>
        <v>4.9875936881829608</v>
      </c>
      <c r="V494">
        <f t="shared" si="99"/>
        <v>14</v>
      </c>
      <c r="W494" t="str">
        <f t="shared" si="102"/>
        <v/>
      </c>
      <c r="X494">
        <f t="shared" si="103"/>
        <v>3587.40625</v>
      </c>
      <c r="Y494" t="str">
        <f t="shared" si="104"/>
        <v/>
      </c>
      <c r="Z494">
        <f t="shared" si="105"/>
        <v>1</v>
      </c>
    </row>
    <row r="495" spans="1:26" x14ac:dyDescent="0.3">
      <c r="A495" t="s">
        <v>521</v>
      </c>
      <c r="B495">
        <v>75754.851563000004</v>
      </c>
      <c r="C495">
        <v>79250</v>
      </c>
      <c r="D495">
        <v>76534</v>
      </c>
      <c r="E495">
        <v>76432</v>
      </c>
      <c r="F495">
        <v>76762</v>
      </c>
      <c r="G495">
        <v>76725</v>
      </c>
      <c r="H495">
        <v>79751</v>
      </c>
      <c r="I495">
        <v>79250</v>
      </c>
      <c r="J495">
        <v>78356</v>
      </c>
      <c r="L495" s="1" t="str">
        <f t="shared" si="94"/>
        <v>21JUL2023:14:00:00</v>
      </c>
      <c r="M495">
        <v>15</v>
      </c>
      <c r="N495">
        <f t="shared" si="100"/>
        <v>3495.1484369999962</v>
      </c>
      <c r="O495" t="str">
        <f t="shared" si="95"/>
        <v/>
      </c>
      <c r="P495">
        <f t="shared" si="96"/>
        <v>3495.1484369999962</v>
      </c>
      <c r="Q495" t="str">
        <f t="shared" si="97"/>
        <v/>
      </c>
      <c r="R495">
        <f t="shared" si="98"/>
        <v>1</v>
      </c>
      <c r="S495">
        <f t="shared" si="101"/>
        <v>4.613761844801882</v>
      </c>
      <c r="V495">
        <f t="shared" si="99"/>
        <v>15</v>
      </c>
      <c r="W495" t="str">
        <f t="shared" si="102"/>
        <v/>
      </c>
      <c r="X495">
        <f t="shared" si="103"/>
        <v>3495.1484369999962</v>
      </c>
      <c r="Y495" t="str">
        <f t="shared" si="104"/>
        <v/>
      </c>
      <c r="Z495">
        <f t="shared" si="105"/>
        <v>1</v>
      </c>
    </row>
    <row r="496" spans="1:26" x14ac:dyDescent="0.3">
      <c r="A496" t="s">
        <v>522</v>
      </c>
      <c r="B496">
        <v>78612.117188000004</v>
      </c>
      <c r="C496">
        <v>81564</v>
      </c>
      <c r="D496">
        <v>79099</v>
      </c>
      <c r="E496">
        <v>79448</v>
      </c>
      <c r="F496">
        <v>79052</v>
      </c>
      <c r="G496">
        <v>79122</v>
      </c>
      <c r="H496">
        <v>82102</v>
      </c>
      <c r="I496">
        <v>81564</v>
      </c>
      <c r="J496">
        <v>80737</v>
      </c>
      <c r="L496" s="1" t="str">
        <f t="shared" si="94"/>
        <v>21JUL2023:15:00:00</v>
      </c>
      <c r="M496">
        <v>16</v>
      </c>
      <c r="N496">
        <f t="shared" si="100"/>
        <v>2951.8828119999962</v>
      </c>
      <c r="O496" t="str">
        <f t="shared" si="95"/>
        <v/>
      </c>
      <c r="P496">
        <f t="shared" si="96"/>
        <v>2951.8828119999962</v>
      </c>
      <c r="Q496" t="str">
        <f t="shared" si="97"/>
        <v/>
      </c>
      <c r="R496">
        <f t="shared" si="98"/>
        <v>1</v>
      </c>
      <c r="S496">
        <f t="shared" si="101"/>
        <v>3.7549972161932761</v>
      </c>
      <c r="V496">
        <f t="shared" si="99"/>
        <v>16</v>
      </c>
      <c r="W496" t="str">
        <f t="shared" si="102"/>
        <v/>
      </c>
      <c r="X496">
        <f t="shared" si="103"/>
        <v>2951.8828119999962</v>
      </c>
      <c r="Y496" t="str">
        <f t="shared" si="104"/>
        <v/>
      </c>
      <c r="Z496">
        <f t="shared" si="105"/>
        <v>1</v>
      </c>
    </row>
    <row r="497" spans="1:26" x14ac:dyDescent="0.3">
      <c r="A497" t="s">
        <v>523</v>
      </c>
      <c r="B497">
        <v>80576.359375</v>
      </c>
      <c r="C497">
        <v>82549</v>
      </c>
      <c r="D497">
        <v>79876</v>
      </c>
      <c r="E497">
        <v>80121</v>
      </c>
      <c r="F497">
        <v>80132</v>
      </c>
      <c r="G497">
        <v>80467</v>
      </c>
      <c r="H497">
        <v>82871</v>
      </c>
      <c r="I497">
        <v>82549</v>
      </c>
      <c r="J497">
        <v>81661</v>
      </c>
      <c r="L497" s="1" t="str">
        <f t="shared" si="94"/>
        <v>21JUL2023:16:00:00</v>
      </c>
      <c r="M497">
        <v>17</v>
      </c>
      <c r="N497">
        <f t="shared" si="100"/>
        <v>1972.640625</v>
      </c>
      <c r="O497" t="str">
        <f t="shared" si="95"/>
        <v/>
      </c>
      <c r="P497">
        <f t="shared" si="96"/>
        <v>1972.640625</v>
      </c>
      <c r="Q497" t="str">
        <f t="shared" si="97"/>
        <v/>
      </c>
      <c r="R497">
        <f t="shared" si="98"/>
        <v>1</v>
      </c>
      <c r="S497">
        <f t="shared" si="101"/>
        <v>2.4481630099709379</v>
      </c>
      <c r="V497">
        <f t="shared" si="99"/>
        <v>17</v>
      </c>
      <c r="W497" t="str">
        <f t="shared" si="102"/>
        <v/>
      </c>
      <c r="X497">
        <f t="shared" si="103"/>
        <v>1972.640625</v>
      </c>
      <c r="Y497" t="str">
        <f t="shared" si="104"/>
        <v/>
      </c>
      <c r="Z497">
        <f t="shared" si="105"/>
        <v>1</v>
      </c>
    </row>
    <row r="498" spans="1:26" x14ac:dyDescent="0.3">
      <c r="A498" t="s">
        <v>524</v>
      </c>
      <c r="B498">
        <v>81297.007813000004</v>
      </c>
      <c r="C498">
        <v>82768</v>
      </c>
      <c r="D498">
        <v>80285</v>
      </c>
      <c r="E498">
        <v>80607</v>
      </c>
      <c r="F498">
        <v>80522</v>
      </c>
      <c r="G498">
        <v>80988</v>
      </c>
      <c r="H498">
        <v>82772</v>
      </c>
      <c r="I498">
        <v>82768</v>
      </c>
      <c r="J498">
        <v>81870</v>
      </c>
      <c r="L498" s="1" t="str">
        <f t="shared" si="94"/>
        <v>21JUL2023:17:00:00</v>
      </c>
      <c r="M498">
        <v>18</v>
      </c>
      <c r="N498">
        <f t="shared" si="100"/>
        <v>1470.9921869999962</v>
      </c>
      <c r="O498" t="str">
        <f t="shared" si="95"/>
        <v/>
      </c>
      <c r="P498">
        <f t="shared" si="96"/>
        <v>1470.9921869999962</v>
      </c>
      <c r="Q498" t="str">
        <f t="shared" si="97"/>
        <v/>
      </c>
      <c r="R498">
        <f t="shared" si="98"/>
        <v>1</v>
      </c>
      <c r="S498">
        <f t="shared" si="101"/>
        <v>1.8094050772244699</v>
      </c>
      <c r="V498">
        <f t="shared" si="99"/>
        <v>18</v>
      </c>
      <c r="W498" t="str">
        <f t="shared" si="102"/>
        <v/>
      </c>
      <c r="X498">
        <f t="shared" si="103"/>
        <v>1470.9921869999962</v>
      </c>
      <c r="Y498" t="str">
        <f t="shared" si="104"/>
        <v/>
      </c>
      <c r="Z498">
        <f t="shared" si="105"/>
        <v>1</v>
      </c>
    </row>
    <row r="499" spans="1:26" x14ac:dyDescent="0.3">
      <c r="A499" t="s">
        <v>525</v>
      </c>
      <c r="B499">
        <v>80991.226563000004</v>
      </c>
      <c r="C499">
        <v>82068</v>
      </c>
      <c r="D499">
        <v>80329</v>
      </c>
      <c r="E499">
        <v>80305</v>
      </c>
      <c r="F499">
        <v>79978</v>
      </c>
      <c r="G499">
        <v>80553</v>
      </c>
      <c r="H499">
        <v>81562</v>
      </c>
      <c r="I499">
        <v>82068</v>
      </c>
      <c r="J499">
        <v>81208</v>
      </c>
      <c r="L499" s="1" t="str">
        <f t="shared" si="94"/>
        <v>21JUL2023:18:00:00</v>
      </c>
      <c r="M499">
        <v>19</v>
      </c>
      <c r="N499">
        <f t="shared" si="100"/>
        <v>1076.7734369999962</v>
      </c>
      <c r="O499" t="str">
        <f t="shared" si="95"/>
        <v/>
      </c>
      <c r="P499">
        <f t="shared" si="96"/>
        <v>1076.7734369999962</v>
      </c>
      <c r="Q499" t="str">
        <f t="shared" si="97"/>
        <v/>
      </c>
      <c r="R499">
        <f t="shared" si="98"/>
        <v>1</v>
      </c>
      <c r="S499">
        <f t="shared" si="101"/>
        <v>1.3294939250764586</v>
      </c>
      <c r="V499">
        <f t="shared" si="99"/>
        <v>19</v>
      </c>
      <c r="W499" t="str">
        <f t="shared" si="102"/>
        <v/>
      </c>
      <c r="X499">
        <f t="shared" si="103"/>
        <v>1076.7734369999962</v>
      </c>
      <c r="Y499" t="str">
        <f t="shared" si="104"/>
        <v/>
      </c>
      <c r="Z499">
        <f t="shared" si="105"/>
        <v>1</v>
      </c>
    </row>
    <row r="500" spans="1:26" x14ac:dyDescent="0.3">
      <c r="A500" t="s">
        <v>526</v>
      </c>
      <c r="B500">
        <v>79478.84375</v>
      </c>
      <c r="C500">
        <v>80531</v>
      </c>
      <c r="D500">
        <v>79050</v>
      </c>
      <c r="E500">
        <v>79109</v>
      </c>
      <c r="F500">
        <v>78374</v>
      </c>
      <c r="G500">
        <v>79024</v>
      </c>
      <c r="H500">
        <v>79790</v>
      </c>
      <c r="I500">
        <v>80531</v>
      </c>
      <c r="J500">
        <v>79646</v>
      </c>
      <c r="L500" s="1" t="str">
        <f t="shared" si="94"/>
        <v>21JUL2023:19:00:00</v>
      </c>
      <c r="M500">
        <v>20</v>
      </c>
      <c r="N500">
        <f t="shared" si="100"/>
        <v>1052.15625</v>
      </c>
      <c r="O500" t="str">
        <f t="shared" si="95"/>
        <v/>
      </c>
      <c r="P500">
        <f t="shared" si="96"/>
        <v>1052.15625</v>
      </c>
      <c r="Q500" t="str">
        <f t="shared" si="97"/>
        <v/>
      </c>
      <c r="R500">
        <f t="shared" si="98"/>
        <v>1</v>
      </c>
      <c r="S500">
        <f t="shared" si="101"/>
        <v>1.323819271087471</v>
      </c>
      <c r="V500">
        <f t="shared" si="99"/>
        <v>20</v>
      </c>
      <c r="W500" t="str">
        <f t="shared" si="102"/>
        <v/>
      </c>
      <c r="X500">
        <f t="shared" si="103"/>
        <v>1052.15625</v>
      </c>
      <c r="Y500" t="str">
        <f t="shared" si="104"/>
        <v/>
      </c>
      <c r="Z500">
        <f t="shared" si="105"/>
        <v>1</v>
      </c>
    </row>
    <row r="501" spans="1:26" x14ac:dyDescent="0.3">
      <c r="A501" t="s">
        <v>527</v>
      </c>
      <c r="B501">
        <v>77183.789063000004</v>
      </c>
      <c r="C501">
        <v>77736</v>
      </c>
      <c r="D501">
        <v>77186</v>
      </c>
      <c r="E501">
        <v>77440</v>
      </c>
      <c r="F501">
        <v>75680</v>
      </c>
      <c r="G501">
        <v>76226</v>
      </c>
      <c r="H501">
        <v>76802</v>
      </c>
      <c r="I501">
        <v>77736</v>
      </c>
      <c r="J501">
        <v>76989</v>
      </c>
      <c r="L501" s="1" t="str">
        <f t="shared" si="94"/>
        <v>21JUL2023:20:00:00</v>
      </c>
      <c r="M501">
        <v>21</v>
      </c>
      <c r="N501">
        <f t="shared" si="100"/>
        <v>552.21093699999619</v>
      </c>
      <c r="O501" t="str">
        <f t="shared" si="95"/>
        <v/>
      </c>
      <c r="P501">
        <f t="shared" si="96"/>
        <v>552.21093699999619</v>
      </c>
      <c r="Q501" t="str">
        <f t="shared" si="97"/>
        <v/>
      </c>
      <c r="R501">
        <f t="shared" si="98"/>
        <v>1</v>
      </c>
      <c r="S501">
        <f t="shared" si="101"/>
        <v>0.71544937570927369</v>
      </c>
      <c r="V501">
        <f t="shared" si="99"/>
        <v>21</v>
      </c>
      <c r="W501" t="str">
        <f t="shared" si="102"/>
        <v/>
      </c>
      <c r="X501">
        <f t="shared" si="103"/>
        <v>552.21093699999619</v>
      </c>
      <c r="Y501" t="str">
        <f t="shared" si="104"/>
        <v/>
      </c>
      <c r="Z501">
        <f t="shared" si="105"/>
        <v>1</v>
      </c>
    </row>
    <row r="502" spans="1:26" x14ac:dyDescent="0.3">
      <c r="A502" t="s">
        <v>528</v>
      </c>
      <c r="B502">
        <v>74121.921875</v>
      </c>
      <c r="C502">
        <v>74315</v>
      </c>
      <c r="D502">
        <v>73787</v>
      </c>
      <c r="E502">
        <v>73905</v>
      </c>
      <c r="F502">
        <v>72337</v>
      </c>
      <c r="G502">
        <v>72889</v>
      </c>
      <c r="H502">
        <v>73601</v>
      </c>
      <c r="I502">
        <v>74315</v>
      </c>
      <c r="J502">
        <v>73655</v>
      </c>
      <c r="L502" s="1" t="str">
        <f t="shared" si="94"/>
        <v>21JUL2023:21:00:00</v>
      </c>
      <c r="M502">
        <v>22</v>
      </c>
      <c r="N502">
        <f t="shared" si="100"/>
        <v>193.078125</v>
      </c>
      <c r="O502" t="str">
        <f t="shared" si="95"/>
        <v/>
      </c>
      <c r="P502">
        <f t="shared" si="96"/>
        <v>193.078125</v>
      </c>
      <c r="Q502" t="str">
        <f t="shared" si="97"/>
        <v/>
      </c>
      <c r="R502">
        <f t="shared" si="98"/>
        <v>1</v>
      </c>
      <c r="S502">
        <f t="shared" si="101"/>
        <v>0.26048720825885896</v>
      </c>
      <c r="V502">
        <f t="shared" si="99"/>
        <v>22</v>
      </c>
      <c r="W502" t="str">
        <f t="shared" si="102"/>
        <v/>
      </c>
      <c r="X502">
        <f t="shared" si="103"/>
        <v>193.078125</v>
      </c>
      <c r="Y502" t="str">
        <f t="shared" si="104"/>
        <v/>
      </c>
      <c r="Z502">
        <f t="shared" si="105"/>
        <v>1</v>
      </c>
    </row>
    <row r="503" spans="1:26" x14ac:dyDescent="0.3">
      <c r="A503" t="s">
        <v>529</v>
      </c>
      <c r="B503">
        <v>71368.71875</v>
      </c>
      <c r="C503">
        <v>71821</v>
      </c>
      <c r="D503">
        <v>71163</v>
      </c>
      <c r="E503">
        <v>71232</v>
      </c>
      <c r="F503">
        <v>69952</v>
      </c>
      <c r="G503">
        <v>70405</v>
      </c>
      <c r="H503">
        <v>71157</v>
      </c>
      <c r="I503">
        <v>71821</v>
      </c>
      <c r="J503">
        <v>71162</v>
      </c>
      <c r="L503" s="1" t="str">
        <f t="shared" si="94"/>
        <v>21JUL2023:22:00:00</v>
      </c>
      <c r="M503">
        <v>23</v>
      </c>
      <c r="N503">
        <f t="shared" si="100"/>
        <v>452.28125</v>
      </c>
      <c r="O503" t="str">
        <f t="shared" si="95"/>
        <v/>
      </c>
      <c r="P503">
        <f t="shared" si="96"/>
        <v>452.28125</v>
      </c>
      <c r="Q503" t="str">
        <f t="shared" si="97"/>
        <v/>
      </c>
      <c r="R503">
        <f t="shared" si="98"/>
        <v>1</v>
      </c>
      <c r="S503">
        <f t="shared" si="101"/>
        <v>0.63372477175092901</v>
      </c>
      <c r="V503">
        <f t="shared" si="99"/>
        <v>23</v>
      </c>
      <c r="W503" t="str">
        <f t="shared" si="102"/>
        <v/>
      </c>
      <c r="X503">
        <f t="shared" si="103"/>
        <v>452.28125</v>
      </c>
      <c r="Y503" t="str">
        <f t="shared" si="104"/>
        <v/>
      </c>
      <c r="Z503">
        <f t="shared" si="105"/>
        <v>1</v>
      </c>
    </row>
    <row r="504" spans="1:26" x14ac:dyDescent="0.3">
      <c r="A504" t="s">
        <v>530</v>
      </c>
      <c r="B504">
        <v>67527.648438000004</v>
      </c>
      <c r="C504">
        <v>68102</v>
      </c>
      <c r="D504">
        <v>67258</v>
      </c>
      <c r="E504">
        <v>67334</v>
      </c>
      <c r="F504">
        <v>66421</v>
      </c>
      <c r="G504">
        <v>66689</v>
      </c>
      <c r="H504">
        <v>67514</v>
      </c>
      <c r="I504">
        <v>68102</v>
      </c>
      <c r="J504">
        <v>67447</v>
      </c>
      <c r="L504" s="1" t="str">
        <f t="shared" si="94"/>
        <v>21JUL2023:23:00:00</v>
      </c>
      <c r="M504">
        <v>24</v>
      </c>
      <c r="N504">
        <f t="shared" si="100"/>
        <v>574.35156199999619</v>
      </c>
      <c r="O504" t="str">
        <f t="shared" si="95"/>
        <v/>
      </c>
      <c r="P504">
        <f t="shared" si="96"/>
        <v>574.35156199999619</v>
      </c>
      <c r="Q504" t="str">
        <f t="shared" si="97"/>
        <v/>
      </c>
      <c r="R504">
        <f t="shared" si="98"/>
        <v>1</v>
      </c>
      <c r="S504">
        <f t="shared" si="101"/>
        <v>0.85054281510681173</v>
      </c>
      <c r="V504">
        <f t="shared" si="99"/>
        <v>24</v>
      </c>
      <c r="W504" t="str">
        <f t="shared" si="102"/>
        <v/>
      </c>
      <c r="X504">
        <f t="shared" si="103"/>
        <v>574.35156199999619</v>
      </c>
      <c r="Y504" t="str">
        <f t="shared" si="104"/>
        <v/>
      </c>
      <c r="Z504">
        <f t="shared" si="105"/>
        <v>1</v>
      </c>
    </row>
    <row r="505" spans="1:26" x14ac:dyDescent="0.3">
      <c r="A505" t="s">
        <v>531</v>
      </c>
      <c r="B505">
        <v>63596.78125</v>
      </c>
      <c r="C505">
        <v>64132</v>
      </c>
      <c r="D505">
        <v>63012</v>
      </c>
      <c r="E505">
        <v>63385</v>
      </c>
      <c r="F505">
        <v>62564</v>
      </c>
      <c r="G505">
        <v>62760</v>
      </c>
      <c r="H505">
        <v>63542</v>
      </c>
      <c r="I505">
        <v>64132</v>
      </c>
      <c r="J505">
        <v>63437</v>
      </c>
      <c r="L505" s="1" t="str">
        <f t="shared" si="94"/>
        <v>22JUL2023:00:00:00</v>
      </c>
      <c r="M505">
        <v>1</v>
      </c>
      <c r="N505">
        <f t="shared" si="100"/>
        <v>535.21875</v>
      </c>
      <c r="O505" t="str">
        <f t="shared" si="95"/>
        <v/>
      </c>
      <c r="P505">
        <f t="shared" si="96"/>
        <v>535.21875</v>
      </c>
      <c r="Q505" t="str">
        <f t="shared" si="97"/>
        <v/>
      </c>
      <c r="R505">
        <f t="shared" si="98"/>
        <v>1</v>
      </c>
      <c r="S505">
        <f t="shared" si="101"/>
        <v>0.84158150692571421</v>
      </c>
      <c r="V505">
        <f t="shared" si="99"/>
        <v>1</v>
      </c>
      <c r="W505" t="str">
        <f t="shared" si="102"/>
        <v/>
      </c>
      <c r="X505">
        <f t="shared" si="103"/>
        <v>535.21875</v>
      </c>
      <c r="Y505" t="str">
        <f t="shared" si="104"/>
        <v/>
      </c>
      <c r="Z505">
        <f t="shared" si="105"/>
        <v>1</v>
      </c>
    </row>
    <row r="506" spans="1:26" x14ac:dyDescent="0.3">
      <c r="A506" t="s">
        <v>532</v>
      </c>
      <c r="B506">
        <v>59678.777344000002</v>
      </c>
      <c r="C506">
        <v>60026</v>
      </c>
      <c r="D506">
        <v>59456</v>
      </c>
      <c r="E506">
        <v>59917</v>
      </c>
      <c r="F506">
        <v>59151</v>
      </c>
      <c r="G506">
        <v>59501</v>
      </c>
      <c r="H506">
        <v>60026</v>
      </c>
      <c r="I506">
        <v>61040</v>
      </c>
      <c r="J506">
        <v>60076</v>
      </c>
      <c r="L506" s="1" t="str">
        <f t="shared" si="94"/>
        <v>22JUL2023:01:00:00</v>
      </c>
      <c r="M506">
        <v>2</v>
      </c>
      <c r="N506">
        <f t="shared" si="100"/>
        <v>347.2226559999981</v>
      </c>
      <c r="O506" t="str">
        <f t="shared" si="95"/>
        <v/>
      </c>
      <c r="P506">
        <f t="shared" si="96"/>
        <v>347.2226559999981</v>
      </c>
      <c r="Q506" t="str">
        <f t="shared" si="97"/>
        <v/>
      </c>
      <c r="R506">
        <f t="shared" si="98"/>
        <v>1</v>
      </c>
      <c r="S506">
        <f t="shared" si="101"/>
        <v>0.58181931911664286</v>
      </c>
      <c r="V506">
        <f t="shared" si="99"/>
        <v>2</v>
      </c>
      <c r="W506" t="str">
        <f t="shared" si="102"/>
        <v/>
      </c>
      <c r="X506">
        <f t="shared" si="103"/>
        <v>347.2226559999981</v>
      </c>
      <c r="Y506" t="str">
        <f t="shared" si="104"/>
        <v/>
      </c>
      <c r="Z506">
        <f t="shared" si="105"/>
        <v>1</v>
      </c>
    </row>
    <row r="507" spans="1:26" x14ac:dyDescent="0.3">
      <c r="A507" t="s">
        <v>533</v>
      </c>
      <c r="B507">
        <v>56478.566405999998</v>
      </c>
      <c r="C507">
        <v>56502</v>
      </c>
      <c r="D507">
        <v>56037</v>
      </c>
      <c r="E507">
        <v>56487</v>
      </c>
      <c r="F507">
        <v>55816</v>
      </c>
      <c r="G507">
        <v>56100</v>
      </c>
      <c r="H507">
        <v>56502</v>
      </c>
      <c r="I507">
        <v>57737</v>
      </c>
      <c r="J507">
        <v>56671</v>
      </c>
      <c r="L507" s="1" t="str">
        <f t="shared" si="94"/>
        <v>22JUL2023:02:00:00</v>
      </c>
      <c r="M507">
        <v>3</v>
      </c>
      <c r="N507">
        <f t="shared" si="100"/>
        <v>23.433594000001904</v>
      </c>
      <c r="O507" t="str">
        <f t="shared" si="95"/>
        <v/>
      </c>
      <c r="P507">
        <f t="shared" si="96"/>
        <v>23.433594000001904</v>
      </c>
      <c r="Q507" t="str">
        <f t="shared" si="97"/>
        <v/>
      </c>
      <c r="R507">
        <f t="shared" si="98"/>
        <v>1</v>
      </c>
      <c r="S507">
        <f t="shared" si="101"/>
        <v>4.1491127504101159E-2</v>
      </c>
      <c r="V507">
        <f t="shared" si="99"/>
        <v>3</v>
      </c>
      <c r="W507" t="str">
        <f t="shared" si="102"/>
        <v/>
      </c>
      <c r="X507">
        <f t="shared" si="103"/>
        <v>23.433594000001904</v>
      </c>
      <c r="Y507" t="str">
        <f t="shared" si="104"/>
        <v/>
      </c>
      <c r="Z507">
        <f t="shared" si="105"/>
        <v>1</v>
      </c>
    </row>
    <row r="508" spans="1:26" x14ac:dyDescent="0.3">
      <c r="A508" t="s">
        <v>534</v>
      </c>
      <c r="B508">
        <v>53843.375</v>
      </c>
      <c r="C508">
        <v>53685</v>
      </c>
      <c r="D508">
        <v>53725</v>
      </c>
      <c r="E508">
        <v>54026</v>
      </c>
      <c r="F508">
        <v>53213</v>
      </c>
      <c r="G508">
        <v>53433</v>
      </c>
      <c r="H508">
        <v>53685</v>
      </c>
      <c r="I508">
        <v>55183</v>
      </c>
      <c r="J508">
        <v>54070</v>
      </c>
      <c r="L508" s="1" t="str">
        <f t="shared" si="94"/>
        <v>22JUL2023:03:00:00</v>
      </c>
      <c r="M508">
        <v>4</v>
      </c>
      <c r="N508">
        <f t="shared" si="100"/>
        <v>-158.375</v>
      </c>
      <c r="O508">
        <f t="shared" si="95"/>
        <v>-158.375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0.29414017973427559</v>
      </c>
      <c r="V508">
        <f t="shared" si="99"/>
        <v>4</v>
      </c>
      <c r="W508">
        <f t="shared" si="102"/>
        <v>-158.375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3">
      <c r="A509" t="s">
        <v>535</v>
      </c>
      <c r="B509">
        <v>51940.019530999998</v>
      </c>
      <c r="C509">
        <v>51633</v>
      </c>
      <c r="D509">
        <v>51749</v>
      </c>
      <c r="E509">
        <v>51998</v>
      </c>
      <c r="F509">
        <v>51442</v>
      </c>
      <c r="G509">
        <v>51646</v>
      </c>
      <c r="H509">
        <v>51633</v>
      </c>
      <c r="I509">
        <v>53372</v>
      </c>
      <c r="J509">
        <v>52160</v>
      </c>
      <c r="L509" s="1" t="str">
        <f t="shared" si="94"/>
        <v>22JUL2023:04:00:00</v>
      </c>
      <c r="M509">
        <v>5</v>
      </c>
      <c r="N509">
        <f t="shared" si="100"/>
        <v>-307.0195309999981</v>
      </c>
      <c r="O509">
        <f t="shared" si="95"/>
        <v>-307.0195309999981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0.59110399605598118</v>
      </c>
      <c r="V509">
        <f t="shared" si="99"/>
        <v>5</v>
      </c>
      <c r="W509">
        <f t="shared" si="102"/>
        <v>-307.0195309999981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3">
      <c r="A510" t="s">
        <v>536</v>
      </c>
      <c r="B510">
        <v>50595.648437999997</v>
      </c>
      <c r="C510">
        <v>50175</v>
      </c>
      <c r="D510">
        <v>50350</v>
      </c>
      <c r="E510">
        <v>50727</v>
      </c>
      <c r="F510">
        <v>50168</v>
      </c>
      <c r="G510">
        <v>50367</v>
      </c>
      <c r="H510">
        <v>50175</v>
      </c>
      <c r="I510">
        <v>52106</v>
      </c>
      <c r="J510">
        <v>50808</v>
      </c>
      <c r="L510" s="1" t="str">
        <f t="shared" si="94"/>
        <v>22JUL2023:05:00:00</v>
      </c>
      <c r="M510">
        <v>6</v>
      </c>
      <c r="N510">
        <f t="shared" si="100"/>
        <v>-420.64843799999653</v>
      </c>
      <c r="O510">
        <f t="shared" si="95"/>
        <v>-420.64843799999653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0.83139252284800713</v>
      </c>
      <c r="V510">
        <f t="shared" si="99"/>
        <v>6</v>
      </c>
      <c r="W510">
        <f t="shared" si="102"/>
        <v>-420.64843799999653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3">
      <c r="A511" t="s">
        <v>537</v>
      </c>
      <c r="B511">
        <v>50045.757812999997</v>
      </c>
      <c r="C511">
        <v>49359</v>
      </c>
      <c r="D511">
        <v>49456</v>
      </c>
      <c r="E511">
        <v>49730</v>
      </c>
      <c r="F511">
        <v>49485</v>
      </c>
      <c r="G511">
        <v>49672</v>
      </c>
      <c r="H511">
        <v>49359</v>
      </c>
      <c r="I511">
        <v>51290</v>
      </c>
      <c r="J511">
        <v>50002</v>
      </c>
      <c r="L511" s="1" t="str">
        <f t="shared" si="94"/>
        <v>22JUL2023:06:00:00</v>
      </c>
      <c r="M511">
        <v>7</v>
      </c>
      <c r="N511">
        <f t="shared" si="100"/>
        <v>-686.75781299999653</v>
      </c>
      <c r="O511">
        <f t="shared" si="95"/>
        <v>-686.75781299999653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1.3722597938592964</v>
      </c>
      <c r="V511">
        <f t="shared" si="99"/>
        <v>7</v>
      </c>
      <c r="W511">
        <f t="shared" si="102"/>
        <v>-686.75781299999653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3">
      <c r="A512" t="s">
        <v>538</v>
      </c>
      <c r="B512">
        <v>49665.683594000002</v>
      </c>
      <c r="C512">
        <v>48557</v>
      </c>
      <c r="D512">
        <v>48844</v>
      </c>
      <c r="E512">
        <v>48893</v>
      </c>
      <c r="F512">
        <v>48919</v>
      </c>
      <c r="G512">
        <v>49061</v>
      </c>
      <c r="H512">
        <v>48557</v>
      </c>
      <c r="I512">
        <v>50453</v>
      </c>
      <c r="J512">
        <v>49270</v>
      </c>
      <c r="L512" s="1" t="str">
        <f t="shared" si="94"/>
        <v>22JUL2023:07:00:00</v>
      </c>
      <c r="M512">
        <v>8</v>
      </c>
      <c r="N512">
        <f t="shared" si="100"/>
        <v>-1108.6835940000019</v>
      </c>
      <c r="O512">
        <f t="shared" si="95"/>
        <v>-1108.6835940000019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2.2322930316697369</v>
      </c>
      <c r="V512">
        <f t="shared" si="99"/>
        <v>8</v>
      </c>
      <c r="W512">
        <f t="shared" si="102"/>
        <v>-1108.6835940000019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3">
      <c r="A513" t="s">
        <v>539</v>
      </c>
      <c r="B513">
        <v>49765.027344000002</v>
      </c>
      <c r="C513">
        <v>48953</v>
      </c>
      <c r="D513">
        <v>49178</v>
      </c>
      <c r="E513">
        <v>48823</v>
      </c>
      <c r="F513">
        <v>49278</v>
      </c>
      <c r="G513">
        <v>49341</v>
      </c>
      <c r="H513">
        <v>48953</v>
      </c>
      <c r="I513">
        <v>50639</v>
      </c>
      <c r="J513">
        <v>49575</v>
      </c>
      <c r="L513" s="1" t="str">
        <f t="shared" si="94"/>
        <v>22JUL2023:08:00:00</v>
      </c>
      <c r="M513">
        <v>9</v>
      </c>
      <c r="N513">
        <f t="shared" si="100"/>
        <v>-812.0273440000019</v>
      </c>
      <c r="O513">
        <f t="shared" si="95"/>
        <v>-812.0273440000019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1.6317228932416235</v>
      </c>
      <c r="V513">
        <f t="shared" si="99"/>
        <v>9</v>
      </c>
      <c r="W513">
        <f t="shared" si="102"/>
        <v>-812.0273440000019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3">
      <c r="A514" t="s">
        <v>540</v>
      </c>
      <c r="B514">
        <v>52501.386719000002</v>
      </c>
      <c r="C514">
        <v>52578</v>
      </c>
      <c r="D514">
        <v>52083</v>
      </c>
      <c r="E514">
        <v>51815</v>
      </c>
      <c r="F514">
        <v>52385</v>
      </c>
      <c r="G514">
        <v>52498</v>
      </c>
      <c r="H514">
        <v>52578</v>
      </c>
      <c r="I514">
        <v>54067</v>
      </c>
      <c r="J514">
        <v>52898</v>
      </c>
      <c r="L514" s="1" t="str">
        <f t="shared" si="94"/>
        <v>22JUL2023:09:00:00</v>
      </c>
      <c r="M514">
        <v>10</v>
      </c>
      <c r="N514">
        <f t="shared" si="100"/>
        <v>76.613280999998096</v>
      </c>
      <c r="O514" t="str">
        <f t="shared" si="95"/>
        <v/>
      </c>
      <c r="P514">
        <f t="shared" si="96"/>
        <v>76.613280999998096</v>
      </c>
      <c r="Q514" t="str">
        <f t="shared" si="97"/>
        <v/>
      </c>
      <c r="R514">
        <f t="shared" si="98"/>
        <v>1</v>
      </c>
      <c r="S514">
        <f t="shared" si="101"/>
        <v>0.14592620459731992</v>
      </c>
      <c r="V514">
        <f t="shared" si="99"/>
        <v>10</v>
      </c>
      <c r="W514" t="str">
        <f t="shared" si="102"/>
        <v/>
      </c>
      <c r="X514">
        <f t="shared" si="103"/>
        <v>76.613280999998096</v>
      </c>
      <c r="Y514" t="str">
        <f t="shared" si="104"/>
        <v/>
      </c>
      <c r="Z514">
        <f t="shared" si="105"/>
        <v>1</v>
      </c>
    </row>
    <row r="515" spans="1:26" x14ac:dyDescent="0.3">
      <c r="A515" t="s">
        <v>541</v>
      </c>
      <c r="B515">
        <v>56188.125</v>
      </c>
      <c r="C515">
        <v>57617</v>
      </c>
      <c r="D515">
        <v>56169</v>
      </c>
      <c r="E515">
        <v>56005</v>
      </c>
      <c r="F515">
        <v>56647</v>
      </c>
      <c r="G515">
        <v>56813</v>
      </c>
      <c r="H515">
        <v>57617</v>
      </c>
      <c r="I515">
        <v>58735</v>
      </c>
      <c r="J515">
        <v>57485</v>
      </c>
      <c r="L515" s="1" t="str">
        <f t="shared" ref="L515:L578" si="106">A515</f>
        <v>22JUL2023:10:00:00</v>
      </c>
      <c r="M515">
        <v>11</v>
      </c>
      <c r="N515">
        <f t="shared" si="100"/>
        <v>1428.875</v>
      </c>
      <c r="O515" t="str">
        <f t="shared" ref="O515:O578" si="107">IF(N515&lt;0,N515,"")</f>
        <v/>
      </c>
      <c r="P515">
        <f t="shared" ref="P515:P578" si="108">IF(N515&gt;0,N515,"")</f>
        <v>1428.875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2.5430195437203142</v>
      </c>
      <c r="V515">
        <f t="shared" ref="V515:V578" si="111">M515</f>
        <v>11</v>
      </c>
      <c r="W515" t="str">
        <f t="shared" si="102"/>
        <v/>
      </c>
      <c r="X515">
        <f t="shared" si="103"/>
        <v>1428.875</v>
      </c>
      <c r="Y515" t="str">
        <f t="shared" si="104"/>
        <v/>
      </c>
      <c r="Z515">
        <f t="shared" si="105"/>
        <v>1</v>
      </c>
    </row>
    <row r="516" spans="1:26" x14ac:dyDescent="0.3">
      <c r="A516" t="s">
        <v>542</v>
      </c>
      <c r="B516">
        <v>60400.226562999997</v>
      </c>
      <c r="C516">
        <v>62642</v>
      </c>
      <c r="D516">
        <v>60283</v>
      </c>
      <c r="E516">
        <v>60342</v>
      </c>
      <c r="F516">
        <v>61022</v>
      </c>
      <c r="G516">
        <v>61212</v>
      </c>
      <c r="H516">
        <v>62642</v>
      </c>
      <c r="I516">
        <v>63352</v>
      </c>
      <c r="J516">
        <v>62078</v>
      </c>
      <c r="L516" s="1" t="str">
        <f t="shared" si="106"/>
        <v>22JUL2023:11:00:00</v>
      </c>
      <c r="M516">
        <v>12</v>
      </c>
      <c r="N516">
        <f t="shared" si="100"/>
        <v>2241.7734370000035</v>
      </c>
      <c r="O516" t="str">
        <f t="shared" si="107"/>
        <v/>
      </c>
      <c r="P516">
        <f t="shared" si="108"/>
        <v>2241.7734370000035</v>
      </c>
      <c r="Q516" t="str">
        <f t="shared" si="109"/>
        <v/>
      </c>
      <c r="R516">
        <f t="shared" si="110"/>
        <v>1</v>
      </c>
      <c r="S516">
        <f t="shared" si="101"/>
        <v>3.7115315033822571</v>
      </c>
      <c r="V516">
        <f t="shared" si="111"/>
        <v>12</v>
      </c>
      <c r="W516" t="str">
        <f t="shared" si="102"/>
        <v/>
      </c>
      <c r="X516">
        <f t="shared" si="103"/>
        <v>2241.7734370000035</v>
      </c>
      <c r="Y516" t="str">
        <f t="shared" si="104"/>
        <v/>
      </c>
      <c r="Z516">
        <f t="shared" si="105"/>
        <v>1</v>
      </c>
    </row>
    <row r="517" spans="1:26" x14ac:dyDescent="0.3">
      <c r="A517" t="s">
        <v>543</v>
      </c>
      <c r="B517">
        <v>64581.644530999998</v>
      </c>
      <c r="C517">
        <v>67479</v>
      </c>
      <c r="D517">
        <v>64691</v>
      </c>
      <c r="E517">
        <v>64843</v>
      </c>
      <c r="F517">
        <v>65062</v>
      </c>
      <c r="G517">
        <v>65266</v>
      </c>
      <c r="H517">
        <v>67479</v>
      </c>
      <c r="I517">
        <v>67458</v>
      </c>
      <c r="J517">
        <v>66452</v>
      </c>
      <c r="L517" s="1" t="str">
        <f t="shared" si="106"/>
        <v>22JUL2023:12:00:00</v>
      </c>
      <c r="M517">
        <v>13</v>
      </c>
      <c r="N517">
        <f t="shared" si="100"/>
        <v>2897.3554690000019</v>
      </c>
      <c r="O517" t="str">
        <f t="shared" si="107"/>
        <v/>
      </c>
      <c r="P517">
        <f t="shared" si="108"/>
        <v>2897.3554690000019</v>
      </c>
      <c r="Q517" t="str">
        <f t="shared" si="109"/>
        <v/>
      </c>
      <c r="R517">
        <f t="shared" si="110"/>
        <v>1</v>
      </c>
      <c r="S517">
        <f t="shared" si="101"/>
        <v>4.4863451372924317</v>
      </c>
      <c r="V517">
        <f t="shared" si="111"/>
        <v>13</v>
      </c>
      <c r="W517" t="str">
        <f t="shared" si="102"/>
        <v/>
      </c>
      <c r="X517">
        <f t="shared" si="103"/>
        <v>2897.3554690000019</v>
      </c>
      <c r="Y517" t="str">
        <f t="shared" si="104"/>
        <v/>
      </c>
      <c r="Z517">
        <f t="shared" si="105"/>
        <v>1</v>
      </c>
    </row>
    <row r="518" spans="1:26" x14ac:dyDescent="0.3">
      <c r="A518" t="s">
        <v>544</v>
      </c>
      <c r="B518">
        <v>68336.5625</v>
      </c>
      <c r="C518">
        <v>71998</v>
      </c>
      <c r="D518">
        <v>68927</v>
      </c>
      <c r="E518">
        <v>68793</v>
      </c>
      <c r="F518">
        <v>68686</v>
      </c>
      <c r="G518">
        <v>68862</v>
      </c>
      <c r="H518">
        <v>71998</v>
      </c>
      <c r="I518">
        <v>71101</v>
      </c>
      <c r="J518">
        <v>70470</v>
      </c>
      <c r="L518" s="1" t="str">
        <f t="shared" si="106"/>
        <v>22JUL2023:13:00:00</v>
      </c>
      <c r="M518">
        <v>14</v>
      </c>
      <c r="N518">
        <f t="shared" si="100"/>
        <v>3661.4375</v>
      </c>
      <c r="O518" t="str">
        <f t="shared" si="107"/>
        <v/>
      </c>
      <c r="P518">
        <f t="shared" si="108"/>
        <v>3661.4375</v>
      </c>
      <c r="Q518" t="str">
        <f t="shared" si="109"/>
        <v/>
      </c>
      <c r="R518">
        <f t="shared" si="110"/>
        <v>1</v>
      </c>
      <c r="S518">
        <f t="shared" si="101"/>
        <v>5.3579480237976558</v>
      </c>
      <c r="V518">
        <f t="shared" si="111"/>
        <v>14</v>
      </c>
      <c r="W518" t="str">
        <f t="shared" si="102"/>
        <v/>
      </c>
      <c r="X518">
        <f t="shared" si="103"/>
        <v>3661.4375</v>
      </c>
      <c r="Y518" t="str">
        <f t="shared" si="104"/>
        <v/>
      </c>
      <c r="Z518">
        <f t="shared" si="105"/>
        <v>1</v>
      </c>
    </row>
    <row r="519" spans="1:26" x14ac:dyDescent="0.3">
      <c r="A519" t="s">
        <v>545</v>
      </c>
      <c r="B519">
        <v>71655.054688000004</v>
      </c>
      <c r="C519">
        <v>75620</v>
      </c>
      <c r="D519">
        <v>72208</v>
      </c>
      <c r="E519">
        <v>72201</v>
      </c>
      <c r="F519">
        <v>71672</v>
      </c>
      <c r="G519">
        <v>71856</v>
      </c>
      <c r="H519">
        <v>75620</v>
      </c>
      <c r="I519">
        <v>74176</v>
      </c>
      <c r="J519">
        <v>73733</v>
      </c>
      <c r="L519" s="1" t="str">
        <f t="shared" si="106"/>
        <v>22JUL2023:14:00:00</v>
      </c>
      <c r="M519">
        <v>15</v>
      </c>
      <c r="N519">
        <f t="shared" si="100"/>
        <v>3964.9453119999962</v>
      </c>
      <c r="O519" t="str">
        <f t="shared" si="107"/>
        <v/>
      </c>
      <c r="P519">
        <f t="shared" si="108"/>
        <v>3964.9453119999962</v>
      </c>
      <c r="Q519" t="str">
        <f t="shared" si="109"/>
        <v/>
      </c>
      <c r="R519">
        <f t="shared" si="110"/>
        <v>1</v>
      </c>
      <c r="S519">
        <f t="shared" si="101"/>
        <v>5.5333783907696903</v>
      </c>
      <c r="V519">
        <f t="shared" si="111"/>
        <v>15</v>
      </c>
      <c r="W519" t="str">
        <f t="shared" si="102"/>
        <v/>
      </c>
      <c r="X519">
        <f t="shared" si="103"/>
        <v>3964.9453119999962</v>
      </c>
      <c r="Y519" t="str">
        <f t="shared" si="104"/>
        <v/>
      </c>
      <c r="Z519">
        <f t="shared" si="105"/>
        <v>1</v>
      </c>
    </row>
    <row r="520" spans="1:26" x14ac:dyDescent="0.3">
      <c r="A520" t="s">
        <v>546</v>
      </c>
      <c r="B520">
        <v>74295.164063000004</v>
      </c>
      <c r="C520">
        <v>78122</v>
      </c>
      <c r="D520">
        <v>74352</v>
      </c>
      <c r="E520">
        <v>74427</v>
      </c>
      <c r="F520">
        <v>73930</v>
      </c>
      <c r="G520">
        <v>74138</v>
      </c>
      <c r="H520">
        <v>78122</v>
      </c>
      <c r="I520">
        <v>76386</v>
      </c>
      <c r="J520">
        <v>76030</v>
      </c>
      <c r="L520" s="1" t="str">
        <f t="shared" si="106"/>
        <v>22JUL2023:15:00:00</v>
      </c>
      <c r="M520">
        <v>16</v>
      </c>
      <c r="N520">
        <f t="shared" si="100"/>
        <v>3826.8359369999962</v>
      </c>
      <c r="O520" t="str">
        <f t="shared" si="107"/>
        <v/>
      </c>
      <c r="P520">
        <f t="shared" si="108"/>
        <v>3826.8359369999962</v>
      </c>
      <c r="Q520" t="str">
        <f t="shared" si="109"/>
        <v/>
      </c>
      <c r="R520">
        <f t="shared" si="110"/>
        <v>1</v>
      </c>
      <c r="S520">
        <f t="shared" si="101"/>
        <v>5.1508546824864103</v>
      </c>
      <c r="V520">
        <f t="shared" si="111"/>
        <v>16</v>
      </c>
      <c r="W520" t="str">
        <f t="shared" si="102"/>
        <v/>
      </c>
      <c r="X520">
        <f t="shared" si="103"/>
        <v>3826.8359369999962</v>
      </c>
      <c r="Y520" t="str">
        <f t="shared" si="104"/>
        <v/>
      </c>
      <c r="Z520">
        <f t="shared" si="105"/>
        <v>1</v>
      </c>
    </row>
    <row r="521" spans="1:26" x14ac:dyDescent="0.3">
      <c r="A521" t="s">
        <v>547</v>
      </c>
      <c r="B521">
        <v>76249.492188000004</v>
      </c>
      <c r="C521">
        <v>79381</v>
      </c>
      <c r="D521">
        <v>76086</v>
      </c>
      <c r="E521">
        <v>76082</v>
      </c>
      <c r="F521">
        <v>75384</v>
      </c>
      <c r="G521">
        <v>75682</v>
      </c>
      <c r="H521">
        <v>79381</v>
      </c>
      <c r="I521">
        <v>77608</v>
      </c>
      <c r="J521">
        <v>77420</v>
      </c>
      <c r="L521" s="1" t="str">
        <f t="shared" si="106"/>
        <v>22JUL2023:16:00:00</v>
      </c>
      <c r="M521">
        <v>17</v>
      </c>
      <c r="N521">
        <f t="shared" si="100"/>
        <v>3131.5078119999962</v>
      </c>
      <c r="O521" t="str">
        <f t="shared" si="107"/>
        <v/>
      </c>
      <c r="P521">
        <f t="shared" si="108"/>
        <v>3131.5078119999962</v>
      </c>
      <c r="Q521" t="str">
        <f t="shared" si="109"/>
        <v/>
      </c>
      <c r="R521">
        <f t="shared" si="110"/>
        <v>1</v>
      </c>
      <c r="S521">
        <f t="shared" si="101"/>
        <v>4.1069228425534705</v>
      </c>
      <c r="V521">
        <f t="shared" si="111"/>
        <v>17</v>
      </c>
      <c r="W521" t="str">
        <f t="shared" si="102"/>
        <v/>
      </c>
      <c r="X521">
        <f t="shared" si="103"/>
        <v>3131.5078119999962</v>
      </c>
      <c r="Y521" t="str">
        <f t="shared" si="104"/>
        <v/>
      </c>
      <c r="Z521">
        <f t="shared" si="105"/>
        <v>1</v>
      </c>
    </row>
    <row r="522" spans="1:26" x14ac:dyDescent="0.3">
      <c r="A522" t="s">
        <v>548</v>
      </c>
      <c r="B522">
        <v>77453.914063000004</v>
      </c>
      <c r="C522">
        <v>79905</v>
      </c>
      <c r="D522">
        <v>76953</v>
      </c>
      <c r="E522">
        <v>76769</v>
      </c>
      <c r="F522">
        <v>76282</v>
      </c>
      <c r="G522">
        <v>76731</v>
      </c>
      <c r="H522">
        <v>79905</v>
      </c>
      <c r="I522">
        <v>78341</v>
      </c>
      <c r="J522">
        <v>78166</v>
      </c>
      <c r="L522" s="1" t="str">
        <f t="shared" si="106"/>
        <v>22JUL2023:17:00:00</v>
      </c>
      <c r="M522">
        <v>18</v>
      </c>
      <c r="N522">
        <f t="shared" si="100"/>
        <v>2451.0859369999962</v>
      </c>
      <c r="O522" t="str">
        <f t="shared" si="107"/>
        <v/>
      </c>
      <c r="P522">
        <f t="shared" si="108"/>
        <v>2451.0859369999962</v>
      </c>
      <c r="Q522" t="str">
        <f t="shared" si="109"/>
        <v/>
      </c>
      <c r="R522">
        <f t="shared" si="110"/>
        <v>1</v>
      </c>
      <c r="S522">
        <f t="shared" si="101"/>
        <v>3.1645733681145085</v>
      </c>
      <c r="V522">
        <f t="shared" si="111"/>
        <v>18</v>
      </c>
      <c r="W522" t="str">
        <f t="shared" si="102"/>
        <v/>
      </c>
      <c r="X522">
        <f t="shared" si="103"/>
        <v>2451.0859369999962</v>
      </c>
      <c r="Y522" t="str">
        <f t="shared" si="104"/>
        <v/>
      </c>
      <c r="Z522">
        <f t="shared" si="105"/>
        <v>1</v>
      </c>
    </row>
    <row r="523" spans="1:26" x14ac:dyDescent="0.3">
      <c r="A523" t="s">
        <v>549</v>
      </c>
      <c r="B523">
        <v>77860.234375</v>
      </c>
      <c r="C523">
        <v>79277</v>
      </c>
      <c r="D523">
        <v>77281</v>
      </c>
      <c r="E523">
        <v>76925</v>
      </c>
      <c r="F523">
        <v>76275</v>
      </c>
      <c r="G523">
        <v>76859</v>
      </c>
      <c r="H523">
        <v>79277</v>
      </c>
      <c r="I523">
        <v>78215</v>
      </c>
      <c r="J523">
        <v>78017</v>
      </c>
      <c r="L523" s="1" t="str">
        <f t="shared" si="106"/>
        <v>22JUL2023:18:00:00</v>
      </c>
      <c r="M523">
        <v>19</v>
      </c>
      <c r="N523">
        <f t="shared" si="100"/>
        <v>1416.765625</v>
      </c>
      <c r="O523" t="str">
        <f t="shared" si="107"/>
        <v/>
      </c>
      <c r="P523">
        <f t="shared" si="108"/>
        <v>1416.765625</v>
      </c>
      <c r="Q523" t="str">
        <f t="shared" si="109"/>
        <v/>
      </c>
      <c r="R523">
        <f t="shared" si="110"/>
        <v>1</v>
      </c>
      <c r="S523">
        <f t="shared" si="101"/>
        <v>1.8196267149369214</v>
      </c>
      <c r="V523">
        <f t="shared" si="111"/>
        <v>19</v>
      </c>
      <c r="W523" t="str">
        <f t="shared" si="102"/>
        <v/>
      </c>
      <c r="X523">
        <f t="shared" si="103"/>
        <v>1416.765625</v>
      </c>
      <c r="Y523" t="str">
        <f t="shared" si="104"/>
        <v/>
      </c>
      <c r="Z523">
        <f t="shared" si="105"/>
        <v>1</v>
      </c>
    </row>
    <row r="524" spans="1:26" x14ac:dyDescent="0.3">
      <c r="A524" t="s">
        <v>550</v>
      </c>
      <c r="B524">
        <v>76892.539063000004</v>
      </c>
      <c r="C524">
        <v>77774</v>
      </c>
      <c r="D524">
        <v>76196</v>
      </c>
      <c r="E524">
        <v>75952</v>
      </c>
      <c r="F524">
        <v>75309</v>
      </c>
      <c r="G524">
        <v>75929</v>
      </c>
      <c r="H524">
        <v>77774</v>
      </c>
      <c r="I524">
        <v>77194</v>
      </c>
      <c r="J524">
        <v>76853</v>
      </c>
      <c r="L524" s="1" t="str">
        <f t="shared" si="106"/>
        <v>22JUL2023:19:00:00</v>
      </c>
      <c r="M524">
        <v>20</v>
      </c>
      <c r="N524">
        <f t="shared" si="100"/>
        <v>881.46093699999619</v>
      </c>
      <c r="O524" t="str">
        <f t="shared" si="107"/>
        <v/>
      </c>
      <c r="P524">
        <f t="shared" si="108"/>
        <v>881.46093699999619</v>
      </c>
      <c r="Q524" t="str">
        <f t="shared" si="109"/>
        <v/>
      </c>
      <c r="R524">
        <f t="shared" si="110"/>
        <v>1</v>
      </c>
      <c r="S524">
        <f t="shared" si="101"/>
        <v>1.1463543117984345</v>
      </c>
      <c r="V524">
        <f t="shared" si="111"/>
        <v>20</v>
      </c>
      <c r="W524" t="str">
        <f t="shared" si="102"/>
        <v/>
      </c>
      <c r="X524">
        <f t="shared" si="103"/>
        <v>881.46093699999619</v>
      </c>
      <c r="Y524" t="str">
        <f t="shared" si="104"/>
        <v/>
      </c>
      <c r="Z524">
        <f t="shared" si="105"/>
        <v>1</v>
      </c>
    </row>
    <row r="525" spans="1:26" x14ac:dyDescent="0.3">
      <c r="A525" t="s">
        <v>551</v>
      </c>
      <c r="B525">
        <v>74523.179688000004</v>
      </c>
      <c r="C525">
        <v>74741</v>
      </c>
      <c r="D525">
        <v>74167</v>
      </c>
      <c r="E525">
        <v>73748</v>
      </c>
      <c r="F525">
        <v>72946</v>
      </c>
      <c r="G525">
        <v>73533</v>
      </c>
      <c r="H525">
        <v>74741</v>
      </c>
      <c r="I525">
        <v>74973</v>
      </c>
      <c r="J525">
        <v>74395</v>
      </c>
      <c r="L525" s="1" t="str">
        <f t="shared" si="106"/>
        <v>22JUL2023:20:00:00</v>
      </c>
      <c r="M525">
        <v>21</v>
      </c>
      <c r="N525">
        <f t="shared" si="100"/>
        <v>217.82031199999619</v>
      </c>
      <c r="O525" t="str">
        <f t="shared" si="107"/>
        <v/>
      </c>
      <c r="P525">
        <f t="shared" si="108"/>
        <v>217.82031199999619</v>
      </c>
      <c r="Q525" t="str">
        <f t="shared" si="109"/>
        <v/>
      </c>
      <c r="R525">
        <f t="shared" si="110"/>
        <v>1</v>
      </c>
      <c r="S525">
        <f t="shared" si="101"/>
        <v>0.29228531701401678</v>
      </c>
      <c r="V525">
        <f t="shared" si="111"/>
        <v>21</v>
      </c>
      <c r="W525" t="str">
        <f t="shared" si="102"/>
        <v/>
      </c>
      <c r="X525">
        <f t="shared" si="103"/>
        <v>217.82031199999619</v>
      </c>
      <c r="Y525" t="str">
        <f t="shared" si="104"/>
        <v/>
      </c>
      <c r="Z525">
        <f t="shared" si="105"/>
        <v>1</v>
      </c>
    </row>
    <row r="526" spans="1:26" x14ac:dyDescent="0.3">
      <c r="A526" t="s">
        <v>552</v>
      </c>
      <c r="B526">
        <v>71015.734375</v>
      </c>
      <c r="C526">
        <v>71410</v>
      </c>
      <c r="D526">
        <v>71163</v>
      </c>
      <c r="E526">
        <v>70673</v>
      </c>
      <c r="F526">
        <v>69846</v>
      </c>
      <c r="G526">
        <v>70355</v>
      </c>
      <c r="H526">
        <v>71410</v>
      </c>
      <c r="I526">
        <v>71945</v>
      </c>
      <c r="J526">
        <v>71259</v>
      </c>
      <c r="L526" s="1" t="str">
        <f t="shared" si="106"/>
        <v>22JUL2023:21:00:00</v>
      </c>
      <c r="M526">
        <v>22</v>
      </c>
      <c r="N526">
        <f t="shared" si="100"/>
        <v>394.265625</v>
      </c>
      <c r="O526" t="str">
        <f t="shared" si="107"/>
        <v/>
      </c>
      <c r="P526">
        <f t="shared" si="108"/>
        <v>394.265625</v>
      </c>
      <c r="Q526" t="str">
        <f t="shared" si="109"/>
        <v/>
      </c>
      <c r="R526">
        <f t="shared" si="110"/>
        <v>1</v>
      </c>
      <c r="S526">
        <f t="shared" si="101"/>
        <v>0.55518066308808767</v>
      </c>
      <c r="V526">
        <f t="shared" si="111"/>
        <v>22</v>
      </c>
      <c r="W526" t="str">
        <f t="shared" si="102"/>
        <v/>
      </c>
      <c r="X526">
        <f t="shared" si="103"/>
        <v>394.265625</v>
      </c>
      <c r="Y526" t="str">
        <f t="shared" si="104"/>
        <v/>
      </c>
      <c r="Z526">
        <f t="shared" si="105"/>
        <v>1</v>
      </c>
    </row>
    <row r="527" spans="1:26" x14ac:dyDescent="0.3">
      <c r="A527" t="s">
        <v>553</v>
      </c>
      <c r="B527">
        <v>68059.914063000004</v>
      </c>
      <c r="C527">
        <v>69107</v>
      </c>
      <c r="D527">
        <v>68837</v>
      </c>
      <c r="E527">
        <v>68409</v>
      </c>
      <c r="F527">
        <v>67788</v>
      </c>
      <c r="G527">
        <v>68181</v>
      </c>
      <c r="H527">
        <v>69107</v>
      </c>
      <c r="I527">
        <v>69759</v>
      </c>
      <c r="J527">
        <v>69024</v>
      </c>
      <c r="L527" s="1" t="str">
        <f t="shared" si="106"/>
        <v>22JUL2023:22:00:00</v>
      </c>
      <c r="M527">
        <v>23</v>
      </c>
      <c r="N527">
        <f t="shared" si="100"/>
        <v>1047.0859369999962</v>
      </c>
      <c r="O527" t="str">
        <f t="shared" si="107"/>
        <v/>
      </c>
      <c r="P527">
        <f t="shared" si="108"/>
        <v>1047.0859369999962</v>
      </c>
      <c r="Q527" t="str">
        <f t="shared" si="109"/>
        <v/>
      </c>
      <c r="R527">
        <f t="shared" si="110"/>
        <v>1</v>
      </c>
      <c r="S527">
        <f t="shared" si="101"/>
        <v>1.5384767251259761</v>
      </c>
      <c r="V527">
        <f t="shared" si="111"/>
        <v>23</v>
      </c>
      <c r="W527" t="str">
        <f t="shared" si="102"/>
        <v/>
      </c>
      <c r="X527">
        <f t="shared" si="103"/>
        <v>1047.0859369999962</v>
      </c>
      <c r="Y527" t="str">
        <f t="shared" si="104"/>
        <v/>
      </c>
      <c r="Z527">
        <f t="shared" si="105"/>
        <v>1</v>
      </c>
    </row>
    <row r="528" spans="1:26" x14ac:dyDescent="0.3">
      <c r="A528" t="s">
        <v>554</v>
      </c>
      <c r="B528">
        <v>64489.835937999997</v>
      </c>
      <c r="C528">
        <v>65931</v>
      </c>
      <c r="D528">
        <v>65460</v>
      </c>
      <c r="E528">
        <v>65039</v>
      </c>
      <c r="F528">
        <v>64608</v>
      </c>
      <c r="G528">
        <v>64904</v>
      </c>
      <c r="H528">
        <v>65931</v>
      </c>
      <c r="I528">
        <v>66431</v>
      </c>
      <c r="J528">
        <v>65752</v>
      </c>
      <c r="L528" s="1" t="str">
        <f t="shared" si="106"/>
        <v>22JUL2023:23:00:00</v>
      </c>
      <c r="M528">
        <v>24</v>
      </c>
      <c r="N528">
        <f t="shared" si="100"/>
        <v>1441.1640620000035</v>
      </c>
      <c r="O528" t="str">
        <f t="shared" si="107"/>
        <v/>
      </c>
      <c r="P528">
        <f t="shared" si="108"/>
        <v>1441.1640620000035</v>
      </c>
      <c r="Q528" t="str">
        <f t="shared" si="109"/>
        <v/>
      </c>
      <c r="R528">
        <f t="shared" si="110"/>
        <v>1</v>
      </c>
      <c r="S528">
        <f t="shared" si="101"/>
        <v>2.2347150384837802</v>
      </c>
      <c r="V528">
        <f t="shared" si="111"/>
        <v>24</v>
      </c>
      <c r="W528" t="str">
        <f t="shared" si="102"/>
        <v/>
      </c>
      <c r="X528">
        <f t="shared" si="103"/>
        <v>1441.1640620000035</v>
      </c>
      <c r="Y528" t="str">
        <f t="shared" si="104"/>
        <v/>
      </c>
      <c r="Z528">
        <f t="shared" si="105"/>
        <v>1</v>
      </c>
    </row>
    <row r="529" spans="1:26" x14ac:dyDescent="0.3">
      <c r="A529" t="s">
        <v>555</v>
      </c>
      <c r="B529">
        <v>60604.097655999998</v>
      </c>
      <c r="C529">
        <v>62337</v>
      </c>
      <c r="D529">
        <v>61475</v>
      </c>
      <c r="E529">
        <v>61358</v>
      </c>
      <c r="F529">
        <v>60980</v>
      </c>
      <c r="G529">
        <v>61277</v>
      </c>
      <c r="H529">
        <v>62337</v>
      </c>
      <c r="I529">
        <v>62860</v>
      </c>
      <c r="J529">
        <v>62080</v>
      </c>
      <c r="L529" s="1" t="str">
        <f t="shared" si="106"/>
        <v>23JUL2023:00:00:00</v>
      </c>
      <c r="M529">
        <v>1</v>
      </c>
      <c r="N529">
        <f t="shared" si="100"/>
        <v>1732.9023440000019</v>
      </c>
      <c r="O529" t="str">
        <f t="shared" si="107"/>
        <v/>
      </c>
      <c r="P529">
        <f t="shared" si="108"/>
        <v>1732.9023440000019</v>
      </c>
      <c r="Q529" t="str">
        <f t="shared" si="109"/>
        <v/>
      </c>
      <c r="R529">
        <f t="shared" si="110"/>
        <v>1</v>
      </c>
      <c r="S529">
        <f t="shared" si="101"/>
        <v>2.8593814791802927</v>
      </c>
      <c r="V529">
        <f t="shared" si="111"/>
        <v>1</v>
      </c>
      <c r="W529" t="str">
        <f t="shared" si="102"/>
        <v/>
      </c>
      <c r="X529">
        <f t="shared" si="103"/>
        <v>1732.9023440000019</v>
      </c>
      <c r="Y529" t="str">
        <f t="shared" si="104"/>
        <v/>
      </c>
      <c r="Z529">
        <f t="shared" si="105"/>
        <v>1</v>
      </c>
    </row>
    <row r="530" spans="1:26" x14ac:dyDescent="0.3">
      <c r="A530" t="s">
        <v>556</v>
      </c>
      <c r="B530">
        <v>56844.398437999997</v>
      </c>
      <c r="C530">
        <v>58176</v>
      </c>
      <c r="D530">
        <v>57293</v>
      </c>
      <c r="E530">
        <v>56729</v>
      </c>
      <c r="F530">
        <v>57249</v>
      </c>
      <c r="G530">
        <v>57586</v>
      </c>
      <c r="H530">
        <v>58176</v>
      </c>
      <c r="I530">
        <v>58677</v>
      </c>
      <c r="J530">
        <v>57998</v>
      </c>
      <c r="L530" s="1" t="str">
        <f t="shared" si="106"/>
        <v>23JUL2023:01:00:00</v>
      </c>
      <c r="M530">
        <v>2</v>
      </c>
      <c r="N530">
        <f t="shared" si="100"/>
        <v>1331.6015620000035</v>
      </c>
      <c r="O530" t="str">
        <f t="shared" si="107"/>
        <v/>
      </c>
      <c r="P530">
        <f t="shared" si="108"/>
        <v>1331.6015620000035</v>
      </c>
      <c r="Q530" t="str">
        <f t="shared" si="109"/>
        <v/>
      </c>
      <c r="R530">
        <f t="shared" si="110"/>
        <v>1</v>
      </c>
      <c r="S530">
        <f t="shared" si="101"/>
        <v>2.3425378728431387</v>
      </c>
      <c r="V530">
        <f t="shared" si="111"/>
        <v>2</v>
      </c>
      <c r="W530" t="str">
        <f t="shared" si="102"/>
        <v/>
      </c>
      <c r="X530">
        <f t="shared" si="103"/>
        <v>1331.6015620000035</v>
      </c>
      <c r="Y530" t="str">
        <f t="shared" si="104"/>
        <v/>
      </c>
      <c r="Z530">
        <f t="shared" si="105"/>
        <v>1</v>
      </c>
    </row>
    <row r="531" spans="1:26" x14ac:dyDescent="0.3">
      <c r="A531" t="s">
        <v>557</v>
      </c>
      <c r="B531">
        <v>53686.414062999997</v>
      </c>
      <c r="C531">
        <v>54944</v>
      </c>
      <c r="D531">
        <v>54155</v>
      </c>
      <c r="E531">
        <v>53733</v>
      </c>
      <c r="F531">
        <v>54164</v>
      </c>
      <c r="G531">
        <v>54427</v>
      </c>
      <c r="H531">
        <v>54944</v>
      </c>
      <c r="I531">
        <v>55646</v>
      </c>
      <c r="J531">
        <v>54867</v>
      </c>
      <c r="L531" s="1" t="str">
        <f t="shared" si="106"/>
        <v>23JUL2023:02:00:00</v>
      </c>
      <c r="M531">
        <v>3</v>
      </c>
      <c r="N531">
        <f t="shared" si="100"/>
        <v>1257.5859370000035</v>
      </c>
      <c r="O531" t="str">
        <f t="shared" si="107"/>
        <v/>
      </c>
      <c r="P531">
        <f t="shared" si="108"/>
        <v>1257.5859370000035</v>
      </c>
      <c r="Q531" t="str">
        <f t="shared" si="109"/>
        <v/>
      </c>
      <c r="R531">
        <f t="shared" si="110"/>
        <v>1</v>
      </c>
      <c r="S531">
        <f t="shared" si="101"/>
        <v>2.3424658900187483</v>
      </c>
      <c r="V531">
        <f t="shared" si="111"/>
        <v>3</v>
      </c>
      <c r="W531" t="str">
        <f t="shared" si="102"/>
        <v/>
      </c>
      <c r="X531">
        <f t="shared" si="103"/>
        <v>1257.5859370000035</v>
      </c>
      <c r="Y531" t="str">
        <f t="shared" si="104"/>
        <v/>
      </c>
      <c r="Z531">
        <f t="shared" si="105"/>
        <v>1</v>
      </c>
    </row>
    <row r="532" spans="1:26" x14ac:dyDescent="0.3">
      <c r="A532" t="s">
        <v>558</v>
      </c>
      <c r="B532">
        <v>51240.890625</v>
      </c>
      <c r="C532">
        <v>52356</v>
      </c>
      <c r="D532">
        <v>51814</v>
      </c>
      <c r="E532">
        <v>51440</v>
      </c>
      <c r="F532">
        <v>51673</v>
      </c>
      <c r="G532">
        <v>51877</v>
      </c>
      <c r="H532">
        <v>52356</v>
      </c>
      <c r="I532">
        <v>53223</v>
      </c>
      <c r="J532">
        <v>52391</v>
      </c>
      <c r="L532" s="1" t="str">
        <f t="shared" si="106"/>
        <v>23JUL2023:03:00:00</v>
      </c>
      <c r="M532">
        <v>4</v>
      </c>
      <c r="N532">
        <f t="shared" si="100"/>
        <v>1115.109375</v>
      </c>
      <c r="O532" t="str">
        <f t="shared" si="107"/>
        <v/>
      </c>
      <c r="P532">
        <f t="shared" si="108"/>
        <v>1115.109375</v>
      </c>
      <c r="Q532" t="str">
        <f t="shared" si="109"/>
        <v/>
      </c>
      <c r="R532">
        <f t="shared" si="110"/>
        <v>1</v>
      </c>
      <c r="S532">
        <f t="shared" si="101"/>
        <v>2.1762099787858635</v>
      </c>
      <c r="V532">
        <f t="shared" si="111"/>
        <v>4</v>
      </c>
      <c r="W532" t="str">
        <f t="shared" si="102"/>
        <v/>
      </c>
      <c r="X532">
        <f t="shared" si="103"/>
        <v>1115.109375</v>
      </c>
      <c r="Y532" t="str">
        <f t="shared" si="104"/>
        <v/>
      </c>
      <c r="Z532">
        <f t="shared" si="105"/>
        <v>1</v>
      </c>
    </row>
    <row r="533" spans="1:26" x14ac:dyDescent="0.3">
      <c r="A533" t="s">
        <v>559</v>
      </c>
      <c r="B533">
        <v>49192.152344000002</v>
      </c>
      <c r="C533">
        <v>50414</v>
      </c>
      <c r="D533">
        <v>49964</v>
      </c>
      <c r="E533">
        <v>49558</v>
      </c>
      <c r="F533">
        <v>50027</v>
      </c>
      <c r="G533">
        <v>50206</v>
      </c>
      <c r="H533">
        <v>50414</v>
      </c>
      <c r="I533">
        <v>51420</v>
      </c>
      <c r="J533">
        <v>50566</v>
      </c>
      <c r="L533" s="1" t="str">
        <f t="shared" si="106"/>
        <v>23JUL2023:04:00:00</v>
      </c>
      <c r="M533">
        <v>5</v>
      </c>
      <c r="N533">
        <f t="shared" si="100"/>
        <v>1221.8476559999981</v>
      </c>
      <c r="O533" t="str">
        <f t="shared" si="107"/>
        <v/>
      </c>
      <c r="P533">
        <f t="shared" si="108"/>
        <v>1221.8476559999981</v>
      </c>
      <c r="Q533" t="str">
        <f t="shared" si="109"/>
        <v/>
      </c>
      <c r="R533">
        <f t="shared" si="110"/>
        <v>1</v>
      </c>
      <c r="S533">
        <f t="shared" si="101"/>
        <v>2.4838263783532692</v>
      </c>
      <c r="V533">
        <f t="shared" si="111"/>
        <v>5</v>
      </c>
      <c r="W533" t="str">
        <f t="shared" si="102"/>
        <v/>
      </c>
      <c r="X533">
        <f t="shared" si="103"/>
        <v>1221.8476559999981</v>
      </c>
      <c r="Y533" t="str">
        <f t="shared" si="104"/>
        <v/>
      </c>
      <c r="Z533">
        <f t="shared" si="105"/>
        <v>1</v>
      </c>
    </row>
    <row r="534" spans="1:26" x14ac:dyDescent="0.3">
      <c r="A534" t="s">
        <v>560</v>
      </c>
      <c r="B534">
        <v>47996.445312999997</v>
      </c>
      <c r="C534">
        <v>48959</v>
      </c>
      <c r="D534">
        <v>48727</v>
      </c>
      <c r="E534">
        <v>48357</v>
      </c>
      <c r="F534">
        <v>48702</v>
      </c>
      <c r="G534">
        <v>48864</v>
      </c>
      <c r="H534">
        <v>48959</v>
      </c>
      <c r="I534">
        <v>50008</v>
      </c>
      <c r="J534">
        <v>49192</v>
      </c>
      <c r="L534" s="1" t="str">
        <f t="shared" si="106"/>
        <v>23JUL2023:05:00:00</v>
      </c>
      <c r="M534">
        <v>6</v>
      </c>
      <c r="N534">
        <f t="shared" si="100"/>
        <v>962.55468700000347</v>
      </c>
      <c r="O534" t="str">
        <f t="shared" si="107"/>
        <v/>
      </c>
      <c r="P534">
        <f t="shared" si="108"/>
        <v>962.55468700000347</v>
      </c>
      <c r="Q534" t="str">
        <f t="shared" si="109"/>
        <v/>
      </c>
      <c r="R534">
        <f t="shared" si="110"/>
        <v>1</v>
      </c>
      <c r="S534">
        <f t="shared" si="101"/>
        <v>2.0054707816857689</v>
      </c>
      <c r="V534">
        <f t="shared" si="111"/>
        <v>6</v>
      </c>
      <c r="W534" t="str">
        <f t="shared" si="102"/>
        <v/>
      </c>
      <c r="X534">
        <f t="shared" si="103"/>
        <v>962.55468700000347</v>
      </c>
      <c r="Y534" t="str">
        <f t="shared" si="104"/>
        <v/>
      </c>
      <c r="Z534">
        <f t="shared" si="105"/>
        <v>1</v>
      </c>
    </row>
    <row r="535" spans="1:26" x14ac:dyDescent="0.3">
      <c r="A535" t="s">
        <v>561</v>
      </c>
      <c r="B535">
        <v>46880.9375</v>
      </c>
      <c r="C535">
        <v>48051</v>
      </c>
      <c r="D535">
        <v>47735</v>
      </c>
      <c r="E535">
        <v>47181</v>
      </c>
      <c r="F535">
        <v>47886</v>
      </c>
      <c r="G535">
        <v>48008</v>
      </c>
      <c r="H535">
        <v>48051</v>
      </c>
      <c r="I535">
        <v>49095</v>
      </c>
      <c r="J535">
        <v>48280</v>
      </c>
      <c r="L535" s="1" t="str">
        <f t="shared" si="106"/>
        <v>23JUL2023:06:00:00</v>
      </c>
      <c r="M535">
        <v>7</v>
      </c>
      <c r="N535">
        <f t="shared" si="100"/>
        <v>1170.0625</v>
      </c>
      <c r="O535" t="str">
        <f t="shared" si="107"/>
        <v/>
      </c>
      <c r="P535">
        <f t="shared" si="108"/>
        <v>1170.0625</v>
      </c>
      <c r="Q535" t="str">
        <f t="shared" si="109"/>
        <v/>
      </c>
      <c r="R535">
        <f t="shared" si="110"/>
        <v>1</v>
      </c>
      <c r="S535">
        <f t="shared" si="101"/>
        <v>2.4958171964884448</v>
      </c>
      <c r="V535">
        <f t="shared" si="111"/>
        <v>7</v>
      </c>
      <c r="W535" t="str">
        <f t="shared" si="102"/>
        <v/>
      </c>
      <c r="X535">
        <f t="shared" si="103"/>
        <v>1170.0625</v>
      </c>
      <c r="Y535" t="str">
        <f t="shared" si="104"/>
        <v/>
      </c>
      <c r="Z535">
        <f t="shared" si="105"/>
        <v>1</v>
      </c>
    </row>
    <row r="536" spans="1:26" x14ac:dyDescent="0.3">
      <c r="A536" t="s">
        <v>562</v>
      </c>
      <c r="B536">
        <v>46330.445312999997</v>
      </c>
      <c r="C536">
        <v>47043</v>
      </c>
      <c r="D536">
        <v>46948</v>
      </c>
      <c r="E536">
        <v>45919</v>
      </c>
      <c r="F536">
        <v>47033</v>
      </c>
      <c r="G536">
        <v>47097</v>
      </c>
      <c r="H536">
        <v>47043</v>
      </c>
      <c r="I536">
        <v>48056</v>
      </c>
      <c r="J536">
        <v>47332</v>
      </c>
      <c r="L536" s="1" t="str">
        <f t="shared" si="106"/>
        <v>23JUL2023:07:00:00</v>
      </c>
      <c r="M536">
        <v>8</v>
      </c>
      <c r="N536">
        <f t="shared" si="100"/>
        <v>712.55468700000347</v>
      </c>
      <c r="O536" t="str">
        <f t="shared" si="107"/>
        <v/>
      </c>
      <c r="P536">
        <f t="shared" si="108"/>
        <v>712.55468700000347</v>
      </c>
      <c r="Q536" t="str">
        <f t="shared" si="109"/>
        <v/>
      </c>
      <c r="R536">
        <f t="shared" si="110"/>
        <v>1</v>
      </c>
      <c r="S536">
        <f t="shared" si="101"/>
        <v>1.5379836783050855</v>
      </c>
      <c r="V536">
        <f t="shared" si="111"/>
        <v>8</v>
      </c>
      <c r="W536" t="str">
        <f t="shared" si="102"/>
        <v/>
      </c>
      <c r="X536">
        <f t="shared" si="103"/>
        <v>712.55468700000347</v>
      </c>
      <c r="Y536" t="str">
        <f t="shared" si="104"/>
        <v/>
      </c>
      <c r="Z536">
        <f t="shared" si="105"/>
        <v>1</v>
      </c>
    </row>
    <row r="537" spans="1:26" x14ac:dyDescent="0.3">
      <c r="A537" t="s">
        <v>563</v>
      </c>
      <c r="B537">
        <v>46702.597655999998</v>
      </c>
      <c r="C537">
        <v>47219</v>
      </c>
      <c r="D537">
        <v>47034</v>
      </c>
      <c r="E537">
        <v>45840</v>
      </c>
      <c r="F537">
        <v>47010</v>
      </c>
      <c r="G537">
        <v>47159</v>
      </c>
      <c r="H537">
        <v>47219</v>
      </c>
      <c r="I537">
        <v>48111</v>
      </c>
      <c r="J537">
        <v>47422</v>
      </c>
      <c r="L537" s="1" t="str">
        <f t="shared" si="106"/>
        <v>23JUL2023:08:00:00</v>
      </c>
      <c r="M537">
        <v>9</v>
      </c>
      <c r="N537">
        <f t="shared" si="100"/>
        <v>516.4023440000019</v>
      </c>
      <c r="O537" t="str">
        <f t="shared" si="107"/>
        <v/>
      </c>
      <c r="P537">
        <f t="shared" si="108"/>
        <v>516.4023440000019</v>
      </c>
      <c r="Q537" t="str">
        <f t="shared" si="109"/>
        <v/>
      </c>
      <c r="R537">
        <f t="shared" si="110"/>
        <v>1</v>
      </c>
      <c r="S537">
        <f t="shared" si="101"/>
        <v>1.1057250986416136</v>
      </c>
      <c r="V537">
        <f t="shared" si="111"/>
        <v>9</v>
      </c>
      <c r="W537" t="str">
        <f t="shared" si="102"/>
        <v/>
      </c>
      <c r="X537">
        <f t="shared" si="103"/>
        <v>516.4023440000019</v>
      </c>
      <c r="Y537" t="str">
        <f t="shared" si="104"/>
        <v/>
      </c>
      <c r="Z537">
        <f t="shared" si="105"/>
        <v>1</v>
      </c>
    </row>
    <row r="538" spans="1:26" x14ac:dyDescent="0.3">
      <c r="A538" t="s">
        <v>564</v>
      </c>
      <c r="B538">
        <v>49467.902344000002</v>
      </c>
      <c r="C538">
        <v>50678</v>
      </c>
      <c r="D538">
        <v>50086</v>
      </c>
      <c r="E538">
        <v>49018</v>
      </c>
      <c r="F538">
        <v>49937</v>
      </c>
      <c r="G538">
        <v>50159</v>
      </c>
      <c r="H538">
        <v>50678</v>
      </c>
      <c r="I538">
        <v>51243</v>
      </c>
      <c r="J538">
        <v>50603</v>
      </c>
      <c r="L538" s="1" t="str">
        <f t="shared" si="106"/>
        <v>23JUL2023:09:00:00</v>
      </c>
      <c r="M538">
        <v>10</v>
      </c>
      <c r="N538">
        <f t="shared" si="100"/>
        <v>1210.0976559999981</v>
      </c>
      <c r="O538" t="str">
        <f t="shared" si="107"/>
        <v/>
      </c>
      <c r="P538">
        <f t="shared" si="108"/>
        <v>1210.0976559999981</v>
      </c>
      <c r="Q538" t="str">
        <f t="shared" si="109"/>
        <v/>
      </c>
      <c r="R538">
        <f t="shared" si="110"/>
        <v>1</v>
      </c>
      <c r="S538">
        <f t="shared" si="101"/>
        <v>2.4462279552202837</v>
      </c>
      <c r="V538">
        <f t="shared" si="111"/>
        <v>10</v>
      </c>
      <c r="W538" t="str">
        <f t="shared" si="102"/>
        <v/>
      </c>
      <c r="X538">
        <f t="shared" si="103"/>
        <v>1210.0976559999981</v>
      </c>
      <c r="Y538" t="str">
        <f t="shared" si="104"/>
        <v/>
      </c>
      <c r="Z538">
        <f t="shared" si="105"/>
        <v>1</v>
      </c>
    </row>
    <row r="539" spans="1:26" x14ac:dyDescent="0.3">
      <c r="A539" t="s">
        <v>565</v>
      </c>
      <c r="B539">
        <v>53930.824219000002</v>
      </c>
      <c r="C539">
        <v>55773</v>
      </c>
      <c r="D539">
        <v>54329</v>
      </c>
      <c r="E539">
        <v>53460</v>
      </c>
      <c r="F539">
        <v>54170</v>
      </c>
      <c r="G539">
        <v>54500</v>
      </c>
      <c r="H539">
        <v>55773</v>
      </c>
      <c r="I539">
        <v>55775</v>
      </c>
      <c r="J539">
        <v>55197</v>
      </c>
      <c r="L539" s="1" t="str">
        <f t="shared" si="106"/>
        <v>23JUL2023:10:00:00</v>
      </c>
      <c r="M539">
        <v>11</v>
      </c>
      <c r="N539">
        <f t="shared" si="100"/>
        <v>1842.1757809999981</v>
      </c>
      <c r="O539" t="str">
        <f t="shared" si="107"/>
        <v/>
      </c>
      <c r="P539">
        <f t="shared" si="108"/>
        <v>1842.1757809999981</v>
      </c>
      <c r="Q539" t="str">
        <f t="shared" si="109"/>
        <v/>
      </c>
      <c r="R539">
        <f t="shared" si="110"/>
        <v>1</v>
      </c>
      <c r="S539">
        <f t="shared" si="101"/>
        <v>3.4158123998242065</v>
      </c>
      <c r="V539">
        <f t="shared" si="111"/>
        <v>11</v>
      </c>
      <c r="W539" t="str">
        <f t="shared" si="102"/>
        <v/>
      </c>
      <c r="X539">
        <f t="shared" si="103"/>
        <v>1842.1757809999981</v>
      </c>
      <c r="Y539" t="str">
        <f t="shared" si="104"/>
        <v/>
      </c>
      <c r="Z539">
        <f t="shared" si="105"/>
        <v>1</v>
      </c>
    </row>
    <row r="540" spans="1:26" x14ac:dyDescent="0.3">
      <c r="A540" t="s">
        <v>566</v>
      </c>
      <c r="B540">
        <v>58878.523437999997</v>
      </c>
      <c r="C540">
        <v>60903</v>
      </c>
      <c r="D540">
        <v>58877</v>
      </c>
      <c r="E540">
        <v>58062</v>
      </c>
      <c r="F540">
        <v>58524</v>
      </c>
      <c r="G540">
        <v>58880</v>
      </c>
      <c r="H540">
        <v>60903</v>
      </c>
      <c r="I540">
        <v>60315</v>
      </c>
      <c r="J540">
        <v>59881</v>
      </c>
      <c r="L540" s="1" t="str">
        <f t="shared" si="106"/>
        <v>23JUL2023:11:00:00</v>
      </c>
      <c r="M540">
        <v>12</v>
      </c>
      <c r="N540">
        <f t="shared" si="100"/>
        <v>2024.4765620000035</v>
      </c>
      <c r="O540" t="str">
        <f t="shared" si="107"/>
        <v/>
      </c>
      <c r="P540">
        <f t="shared" si="108"/>
        <v>2024.4765620000035</v>
      </c>
      <c r="Q540" t="str">
        <f t="shared" si="109"/>
        <v/>
      </c>
      <c r="R540">
        <f t="shared" si="110"/>
        <v>1</v>
      </c>
      <c r="S540">
        <f t="shared" si="101"/>
        <v>3.4383956046924458</v>
      </c>
      <c r="V540">
        <f t="shared" si="111"/>
        <v>12</v>
      </c>
      <c r="W540" t="str">
        <f t="shared" si="102"/>
        <v/>
      </c>
      <c r="X540">
        <f t="shared" si="103"/>
        <v>2024.4765620000035</v>
      </c>
      <c r="Y540" t="str">
        <f t="shared" si="104"/>
        <v/>
      </c>
      <c r="Z540">
        <f t="shared" si="105"/>
        <v>1</v>
      </c>
    </row>
    <row r="541" spans="1:26" x14ac:dyDescent="0.3">
      <c r="A541" t="s">
        <v>567</v>
      </c>
      <c r="B541">
        <v>63667.949219000002</v>
      </c>
      <c r="C541">
        <v>66102</v>
      </c>
      <c r="D541">
        <v>62920</v>
      </c>
      <c r="E541">
        <v>62338</v>
      </c>
      <c r="F541">
        <v>62726</v>
      </c>
      <c r="G541">
        <v>63093</v>
      </c>
      <c r="H541">
        <v>66102</v>
      </c>
      <c r="I541">
        <v>64747</v>
      </c>
      <c r="J541">
        <v>64421</v>
      </c>
      <c r="L541" s="1" t="str">
        <f t="shared" si="106"/>
        <v>23JUL2023:12:00:00</v>
      </c>
      <c r="M541">
        <v>13</v>
      </c>
      <c r="N541">
        <f t="shared" si="100"/>
        <v>2434.0507809999981</v>
      </c>
      <c r="O541" t="str">
        <f t="shared" si="107"/>
        <v/>
      </c>
      <c r="P541">
        <f t="shared" si="108"/>
        <v>2434.0507809999981</v>
      </c>
      <c r="Q541" t="str">
        <f t="shared" si="109"/>
        <v/>
      </c>
      <c r="R541">
        <f t="shared" si="110"/>
        <v>1</v>
      </c>
      <c r="S541">
        <f t="shared" si="101"/>
        <v>3.8230393955796216</v>
      </c>
      <c r="V541">
        <f t="shared" si="111"/>
        <v>13</v>
      </c>
      <c r="W541" t="str">
        <f t="shared" si="102"/>
        <v/>
      </c>
      <c r="X541">
        <f t="shared" si="103"/>
        <v>2434.0507809999981</v>
      </c>
      <c r="Y541" t="str">
        <f t="shared" si="104"/>
        <v/>
      </c>
      <c r="Z541">
        <f t="shared" si="105"/>
        <v>1</v>
      </c>
    </row>
    <row r="542" spans="1:26" x14ac:dyDescent="0.3">
      <c r="A542" t="s">
        <v>568</v>
      </c>
      <c r="B542">
        <v>67996.15625</v>
      </c>
      <c r="C542">
        <v>71048</v>
      </c>
      <c r="D542">
        <v>66370</v>
      </c>
      <c r="E542">
        <v>65889</v>
      </c>
      <c r="F542">
        <v>66731</v>
      </c>
      <c r="G542">
        <v>67062</v>
      </c>
      <c r="H542">
        <v>71048</v>
      </c>
      <c r="I542">
        <v>68910</v>
      </c>
      <c r="J542">
        <v>68641</v>
      </c>
      <c r="L542" s="1" t="str">
        <f t="shared" si="106"/>
        <v>23JUL2023:13:00:00</v>
      </c>
      <c r="M542">
        <v>14</v>
      </c>
      <c r="N542">
        <f t="shared" si="100"/>
        <v>3051.84375</v>
      </c>
      <c r="O542" t="str">
        <f t="shared" si="107"/>
        <v/>
      </c>
      <c r="P542">
        <f t="shared" si="108"/>
        <v>3051.84375</v>
      </c>
      <c r="Q542" t="str">
        <f t="shared" si="109"/>
        <v/>
      </c>
      <c r="R542">
        <f t="shared" si="110"/>
        <v>1</v>
      </c>
      <c r="S542">
        <f t="shared" si="101"/>
        <v>4.4882592168583058</v>
      </c>
      <c r="V542">
        <f t="shared" si="111"/>
        <v>14</v>
      </c>
      <c r="W542" t="str">
        <f t="shared" si="102"/>
        <v/>
      </c>
      <c r="X542">
        <f t="shared" si="103"/>
        <v>3051.84375</v>
      </c>
      <c r="Y542" t="str">
        <f t="shared" si="104"/>
        <v/>
      </c>
      <c r="Z542">
        <f t="shared" si="105"/>
        <v>1</v>
      </c>
    </row>
    <row r="543" spans="1:26" x14ac:dyDescent="0.3">
      <c r="A543" t="s">
        <v>569</v>
      </c>
      <c r="B543">
        <v>71501.648438000004</v>
      </c>
      <c r="C543">
        <v>75177</v>
      </c>
      <c r="D543">
        <v>70001</v>
      </c>
      <c r="E543">
        <v>69316</v>
      </c>
      <c r="F543">
        <v>70225</v>
      </c>
      <c r="G543">
        <v>70495</v>
      </c>
      <c r="H543">
        <v>75177</v>
      </c>
      <c r="I543">
        <v>72582</v>
      </c>
      <c r="J543">
        <v>72400</v>
      </c>
      <c r="L543" s="1" t="str">
        <f t="shared" si="106"/>
        <v>23JUL2023:14:00:00</v>
      </c>
      <c r="M543">
        <v>15</v>
      </c>
      <c r="N543">
        <f t="shared" si="100"/>
        <v>3675.3515619999962</v>
      </c>
      <c r="O543" t="str">
        <f t="shared" si="107"/>
        <v/>
      </c>
      <c r="P543">
        <f t="shared" si="108"/>
        <v>3675.3515619999962</v>
      </c>
      <c r="Q543" t="str">
        <f t="shared" si="109"/>
        <v/>
      </c>
      <c r="R543">
        <f t="shared" si="110"/>
        <v>1</v>
      </c>
      <c r="S543">
        <f t="shared" si="101"/>
        <v>5.140233326490284</v>
      </c>
      <c r="V543">
        <f t="shared" si="111"/>
        <v>15</v>
      </c>
      <c r="W543" t="str">
        <f t="shared" si="102"/>
        <v/>
      </c>
      <c r="X543">
        <f t="shared" si="103"/>
        <v>3675.3515619999962</v>
      </c>
      <c r="Y543" t="str">
        <f t="shared" si="104"/>
        <v/>
      </c>
      <c r="Z543">
        <f t="shared" si="105"/>
        <v>1</v>
      </c>
    </row>
    <row r="544" spans="1:26" x14ac:dyDescent="0.3">
      <c r="A544" t="s">
        <v>570</v>
      </c>
      <c r="B544">
        <v>73995.5</v>
      </c>
      <c r="C544">
        <v>78091</v>
      </c>
      <c r="D544">
        <v>72592</v>
      </c>
      <c r="E544">
        <v>71722</v>
      </c>
      <c r="F544">
        <v>72786</v>
      </c>
      <c r="G544">
        <v>73105</v>
      </c>
      <c r="H544">
        <v>78091</v>
      </c>
      <c r="I544">
        <v>75286</v>
      </c>
      <c r="J544">
        <v>75121</v>
      </c>
      <c r="L544" s="1" t="str">
        <f t="shared" si="106"/>
        <v>23JUL2023:15:00:00</v>
      </c>
      <c r="M544">
        <v>16</v>
      </c>
      <c r="N544">
        <f t="shared" si="100"/>
        <v>4095.5</v>
      </c>
      <c r="O544" t="str">
        <f t="shared" si="107"/>
        <v/>
      </c>
      <c r="P544">
        <f t="shared" si="108"/>
        <v>4095.5</v>
      </c>
      <c r="Q544" t="str">
        <f t="shared" si="109"/>
        <v/>
      </c>
      <c r="R544">
        <f t="shared" si="110"/>
        <v>1</v>
      </c>
      <c r="S544">
        <f t="shared" si="101"/>
        <v>5.5347960348940139</v>
      </c>
      <c r="V544">
        <f t="shared" si="111"/>
        <v>16</v>
      </c>
      <c r="W544" t="str">
        <f t="shared" si="102"/>
        <v/>
      </c>
      <c r="X544">
        <f t="shared" si="103"/>
        <v>4095.5</v>
      </c>
      <c r="Y544" t="str">
        <f t="shared" si="104"/>
        <v/>
      </c>
      <c r="Z544">
        <f t="shared" si="105"/>
        <v>1</v>
      </c>
    </row>
    <row r="545" spans="1:26" x14ac:dyDescent="0.3">
      <c r="A545" t="s">
        <v>571</v>
      </c>
      <c r="B545">
        <v>75316.289063000004</v>
      </c>
      <c r="C545">
        <v>79506</v>
      </c>
      <c r="D545">
        <v>74088</v>
      </c>
      <c r="E545">
        <v>73520</v>
      </c>
      <c r="F545">
        <v>74377</v>
      </c>
      <c r="G545">
        <v>74903</v>
      </c>
      <c r="H545">
        <v>79506</v>
      </c>
      <c r="I545">
        <v>76867</v>
      </c>
      <c r="J545">
        <v>76657</v>
      </c>
      <c r="L545" s="1" t="str">
        <f t="shared" si="106"/>
        <v>23JUL2023:16:00:00</v>
      </c>
      <c r="M545">
        <v>17</v>
      </c>
      <c r="N545">
        <f t="shared" si="100"/>
        <v>4189.7109369999962</v>
      </c>
      <c r="O545" t="str">
        <f t="shared" si="107"/>
        <v/>
      </c>
      <c r="P545">
        <f t="shared" si="108"/>
        <v>4189.7109369999962</v>
      </c>
      <c r="Q545" t="str">
        <f t="shared" si="109"/>
        <v/>
      </c>
      <c r="R545">
        <f t="shared" si="110"/>
        <v>1</v>
      </c>
      <c r="S545">
        <f t="shared" si="101"/>
        <v>5.5628217867922549</v>
      </c>
      <c r="V545">
        <f t="shared" si="111"/>
        <v>17</v>
      </c>
      <c r="W545" t="str">
        <f t="shared" si="102"/>
        <v/>
      </c>
      <c r="X545">
        <f t="shared" si="103"/>
        <v>4189.7109369999962</v>
      </c>
      <c r="Y545" t="str">
        <f t="shared" si="104"/>
        <v/>
      </c>
      <c r="Z545">
        <f t="shared" si="105"/>
        <v>1</v>
      </c>
    </row>
    <row r="546" spans="1:26" x14ac:dyDescent="0.3">
      <c r="A546" t="s">
        <v>572</v>
      </c>
      <c r="B546">
        <v>75625.078125</v>
      </c>
      <c r="C546">
        <v>80039</v>
      </c>
      <c r="D546">
        <v>75214</v>
      </c>
      <c r="E546">
        <v>74396</v>
      </c>
      <c r="F546">
        <v>75274</v>
      </c>
      <c r="G546">
        <v>75971</v>
      </c>
      <c r="H546">
        <v>80039</v>
      </c>
      <c r="I546">
        <v>77783</v>
      </c>
      <c r="J546">
        <v>77514</v>
      </c>
      <c r="L546" s="1" t="str">
        <f t="shared" si="106"/>
        <v>23JUL2023:17:00:00</v>
      </c>
      <c r="M546">
        <v>18</v>
      </c>
      <c r="N546">
        <f t="shared" ref="N546:N609" si="112">C546-B546</f>
        <v>4413.921875</v>
      </c>
      <c r="O546" t="str">
        <f t="shared" si="107"/>
        <v/>
      </c>
      <c r="P546">
        <f t="shared" si="108"/>
        <v>4413.921875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5.8365848795610749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4413.921875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3">
      <c r="A547" t="s">
        <v>573</v>
      </c>
      <c r="B547">
        <v>74926.335938000004</v>
      </c>
      <c r="C547">
        <v>79575</v>
      </c>
      <c r="D547">
        <v>75788</v>
      </c>
      <c r="E547">
        <v>74777</v>
      </c>
      <c r="F547">
        <v>75304</v>
      </c>
      <c r="G547">
        <v>76171</v>
      </c>
      <c r="H547">
        <v>79575</v>
      </c>
      <c r="I547">
        <v>77866</v>
      </c>
      <c r="J547">
        <v>77537</v>
      </c>
      <c r="L547" s="1" t="str">
        <f t="shared" si="106"/>
        <v>23JUL2023:18:00:00</v>
      </c>
      <c r="M547">
        <v>19</v>
      </c>
      <c r="N547">
        <f t="shared" si="112"/>
        <v>4648.6640619999962</v>
      </c>
      <c r="O547" t="str">
        <f t="shared" si="107"/>
        <v/>
      </c>
      <c r="P547">
        <f t="shared" si="108"/>
        <v>4648.6640619999962</v>
      </c>
      <c r="Q547" t="str">
        <f t="shared" si="109"/>
        <v/>
      </c>
      <c r="R547">
        <f t="shared" si="110"/>
        <v>1</v>
      </c>
      <c r="S547">
        <f t="shared" si="113"/>
        <v>6.2043125475222354</v>
      </c>
      <c r="V547">
        <f t="shared" si="111"/>
        <v>19</v>
      </c>
      <c r="W547" t="str">
        <f t="shared" si="114"/>
        <v/>
      </c>
      <c r="X547">
        <f t="shared" si="115"/>
        <v>4648.6640619999962</v>
      </c>
      <c r="Y547" t="str">
        <f t="shared" si="116"/>
        <v/>
      </c>
      <c r="Z547">
        <f t="shared" si="117"/>
        <v>1</v>
      </c>
    </row>
    <row r="548" spans="1:26" x14ac:dyDescent="0.3">
      <c r="A548" t="s">
        <v>574</v>
      </c>
      <c r="B548">
        <v>73305.945313000004</v>
      </c>
      <c r="C548">
        <v>78292</v>
      </c>
      <c r="D548">
        <v>75650</v>
      </c>
      <c r="E548">
        <v>74570</v>
      </c>
      <c r="F548">
        <v>74391</v>
      </c>
      <c r="G548">
        <v>75244</v>
      </c>
      <c r="H548">
        <v>78292</v>
      </c>
      <c r="I548">
        <v>77070</v>
      </c>
      <c r="J548">
        <v>76702</v>
      </c>
      <c r="L548" s="1" t="str">
        <f t="shared" si="106"/>
        <v>23JUL2023:19:00:00</v>
      </c>
      <c r="M548">
        <v>20</v>
      </c>
      <c r="N548">
        <f t="shared" si="112"/>
        <v>4986.0546869999962</v>
      </c>
      <c r="O548" t="str">
        <f t="shared" si="107"/>
        <v/>
      </c>
      <c r="P548">
        <f t="shared" si="108"/>
        <v>4986.0546869999962</v>
      </c>
      <c r="Q548" t="str">
        <f t="shared" si="109"/>
        <v/>
      </c>
      <c r="R548">
        <f t="shared" si="110"/>
        <v>1</v>
      </c>
      <c r="S548">
        <f t="shared" si="113"/>
        <v>6.8017057357498869</v>
      </c>
      <c r="V548">
        <f t="shared" si="111"/>
        <v>20</v>
      </c>
      <c r="W548" t="str">
        <f t="shared" si="114"/>
        <v/>
      </c>
      <c r="X548">
        <f t="shared" si="115"/>
        <v>4986.0546869999962</v>
      </c>
      <c r="Y548" t="str">
        <f t="shared" si="116"/>
        <v/>
      </c>
      <c r="Z548">
        <f t="shared" si="117"/>
        <v>1</v>
      </c>
    </row>
    <row r="549" spans="1:26" x14ac:dyDescent="0.3">
      <c r="A549" t="s">
        <v>575</v>
      </c>
      <c r="B549">
        <v>71124.546875</v>
      </c>
      <c r="C549">
        <v>75689</v>
      </c>
      <c r="D549">
        <v>73745</v>
      </c>
      <c r="E549">
        <v>72628</v>
      </c>
      <c r="F549">
        <v>72332</v>
      </c>
      <c r="G549">
        <v>73050</v>
      </c>
      <c r="H549">
        <v>75689</v>
      </c>
      <c r="I549">
        <v>74989</v>
      </c>
      <c r="J549">
        <v>74491</v>
      </c>
      <c r="L549" s="1" t="str">
        <f t="shared" si="106"/>
        <v>23JUL2023:20:00:00</v>
      </c>
      <c r="M549">
        <v>21</v>
      </c>
      <c r="N549">
        <f t="shared" si="112"/>
        <v>4564.453125</v>
      </c>
      <c r="O549" t="str">
        <f t="shared" si="107"/>
        <v/>
      </c>
      <c r="P549">
        <f t="shared" si="108"/>
        <v>4564.453125</v>
      </c>
      <c r="Q549" t="str">
        <f t="shared" si="109"/>
        <v/>
      </c>
      <c r="R549">
        <f t="shared" si="110"/>
        <v>1</v>
      </c>
      <c r="S549">
        <f t="shared" si="113"/>
        <v>6.4175496724385983</v>
      </c>
      <c r="V549">
        <f t="shared" si="111"/>
        <v>21</v>
      </c>
      <c r="W549" t="str">
        <f t="shared" si="114"/>
        <v/>
      </c>
      <c r="X549">
        <f t="shared" si="115"/>
        <v>4564.453125</v>
      </c>
      <c r="Y549" t="str">
        <f t="shared" si="116"/>
        <v/>
      </c>
      <c r="Z549">
        <f t="shared" si="117"/>
        <v>1</v>
      </c>
    </row>
    <row r="550" spans="1:26" x14ac:dyDescent="0.3">
      <c r="A550" t="s">
        <v>576</v>
      </c>
      <c r="B550">
        <v>68459.28125</v>
      </c>
      <c r="C550">
        <v>72788</v>
      </c>
      <c r="D550">
        <v>71194</v>
      </c>
      <c r="E550">
        <v>70220</v>
      </c>
      <c r="F550">
        <v>69714</v>
      </c>
      <c r="G550">
        <v>70343</v>
      </c>
      <c r="H550">
        <v>72788</v>
      </c>
      <c r="I550">
        <v>72228</v>
      </c>
      <c r="J550">
        <v>71749</v>
      </c>
      <c r="L550" s="1" t="str">
        <f t="shared" si="106"/>
        <v>23JUL2023:21:00:00</v>
      </c>
      <c r="M550">
        <v>22</v>
      </c>
      <c r="N550">
        <f t="shared" si="112"/>
        <v>4328.71875</v>
      </c>
      <c r="O550" t="str">
        <f t="shared" si="107"/>
        <v/>
      </c>
      <c r="P550">
        <f t="shared" si="108"/>
        <v>4328.71875</v>
      </c>
      <c r="Q550" t="str">
        <f t="shared" si="109"/>
        <v/>
      </c>
      <c r="R550">
        <f t="shared" si="110"/>
        <v>1</v>
      </c>
      <c r="S550">
        <f t="shared" si="113"/>
        <v>6.3230560867157806</v>
      </c>
      <c r="V550">
        <f t="shared" si="111"/>
        <v>22</v>
      </c>
      <c r="W550" t="str">
        <f t="shared" si="114"/>
        <v/>
      </c>
      <c r="X550">
        <f t="shared" si="115"/>
        <v>4328.71875</v>
      </c>
      <c r="Y550" t="str">
        <f t="shared" si="116"/>
        <v/>
      </c>
      <c r="Z550">
        <f t="shared" si="117"/>
        <v>1</v>
      </c>
    </row>
    <row r="551" spans="1:26" x14ac:dyDescent="0.3">
      <c r="A551" t="s">
        <v>577</v>
      </c>
      <c r="B551">
        <v>66141.367188000004</v>
      </c>
      <c r="C551">
        <v>70513</v>
      </c>
      <c r="D551">
        <v>69637</v>
      </c>
      <c r="E551">
        <v>68608</v>
      </c>
      <c r="F551">
        <v>67741</v>
      </c>
      <c r="G551">
        <v>68278</v>
      </c>
      <c r="H551">
        <v>70513</v>
      </c>
      <c r="I551">
        <v>70040</v>
      </c>
      <c r="J551">
        <v>69695</v>
      </c>
      <c r="L551" s="1" t="str">
        <f t="shared" si="106"/>
        <v>23JUL2023:22:00:00</v>
      </c>
      <c r="M551">
        <v>23</v>
      </c>
      <c r="N551">
        <f t="shared" si="112"/>
        <v>4371.6328119999962</v>
      </c>
      <c r="O551" t="str">
        <f t="shared" si="107"/>
        <v/>
      </c>
      <c r="P551">
        <f t="shared" si="108"/>
        <v>4371.6328119999962</v>
      </c>
      <c r="Q551" t="str">
        <f t="shared" si="109"/>
        <v/>
      </c>
      <c r="R551">
        <f t="shared" si="110"/>
        <v>1</v>
      </c>
      <c r="S551">
        <f t="shared" si="113"/>
        <v>6.6095289496724217</v>
      </c>
      <c r="V551">
        <f t="shared" si="111"/>
        <v>23</v>
      </c>
      <c r="W551" t="str">
        <f t="shared" si="114"/>
        <v/>
      </c>
      <c r="X551">
        <f t="shared" si="115"/>
        <v>4371.6328119999962</v>
      </c>
      <c r="Y551" t="str">
        <f t="shared" si="116"/>
        <v/>
      </c>
      <c r="Z551">
        <f t="shared" si="117"/>
        <v>1</v>
      </c>
    </row>
    <row r="552" spans="1:26" x14ac:dyDescent="0.3">
      <c r="A552" t="s">
        <v>578</v>
      </c>
      <c r="B552">
        <v>62450.300780999998</v>
      </c>
      <c r="C552">
        <v>66874</v>
      </c>
      <c r="D552">
        <v>65803</v>
      </c>
      <c r="E552">
        <v>64744</v>
      </c>
      <c r="F552">
        <v>64170</v>
      </c>
      <c r="G552">
        <v>64579</v>
      </c>
      <c r="H552">
        <v>66874</v>
      </c>
      <c r="I552">
        <v>66354</v>
      </c>
      <c r="J552">
        <v>66004</v>
      </c>
      <c r="L552" s="1" t="str">
        <f t="shared" si="106"/>
        <v>23JUL2023:23:00:00</v>
      </c>
      <c r="M552">
        <v>24</v>
      </c>
      <c r="N552">
        <f t="shared" si="112"/>
        <v>4423.6992190000019</v>
      </c>
      <c r="O552" t="str">
        <f t="shared" si="107"/>
        <v/>
      </c>
      <c r="P552">
        <f t="shared" si="108"/>
        <v>4423.6992190000019</v>
      </c>
      <c r="Q552" t="str">
        <f t="shared" si="109"/>
        <v/>
      </c>
      <c r="R552">
        <f t="shared" si="110"/>
        <v>1</v>
      </c>
      <c r="S552">
        <f t="shared" si="113"/>
        <v>7.0835515020383637</v>
      </c>
      <c r="V552">
        <f t="shared" si="111"/>
        <v>24</v>
      </c>
      <c r="W552" t="str">
        <f t="shared" si="114"/>
        <v/>
      </c>
      <c r="X552">
        <f t="shared" si="115"/>
        <v>4423.6992190000019</v>
      </c>
      <c r="Y552" t="str">
        <f t="shared" si="116"/>
        <v/>
      </c>
      <c r="Z552">
        <f t="shared" si="117"/>
        <v>1</v>
      </c>
    </row>
    <row r="553" spans="1:26" x14ac:dyDescent="0.3">
      <c r="A553" t="s">
        <v>579</v>
      </c>
      <c r="B553">
        <v>58544.140625</v>
      </c>
      <c r="C553">
        <v>62801</v>
      </c>
      <c r="D553">
        <v>61283</v>
      </c>
      <c r="E553">
        <v>60505</v>
      </c>
      <c r="F553">
        <v>60139</v>
      </c>
      <c r="G553">
        <v>60517</v>
      </c>
      <c r="H553">
        <v>62801</v>
      </c>
      <c r="I553">
        <v>62400</v>
      </c>
      <c r="J553">
        <v>61882</v>
      </c>
      <c r="L553" s="1" t="str">
        <f t="shared" si="106"/>
        <v>24JUL2023:00:00:00</v>
      </c>
      <c r="M553">
        <v>1</v>
      </c>
      <c r="N553">
        <f t="shared" si="112"/>
        <v>4256.859375</v>
      </c>
      <c r="O553" t="str">
        <f t="shared" si="107"/>
        <v/>
      </c>
      <c r="P553">
        <f t="shared" si="108"/>
        <v>4256.859375</v>
      </c>
      <c r="Q553" t="str">
        <f t="shared" si="109"/>
        <v/>
      </c>
      <c r="R553">
        <f t="shared" si="110"/>
        <v>1</v>
      </c>
      <c r="S553">
        <f t="shared" si="113"/>
        <v>7.2711962795166576</v>
      </c>
      <c r="V553">
        <f t="shared" si="111"/>
        <v>1</v>
      </c>
      <c r="W553" t="str">
        <f t="shared" si="114"/>
        <v/>
      </c>
      <c r="X553">
        <f t="shared" si="115"/>
        <v>4256.859375</v>
      </c>
      <c r="Y553" t="str">
        <f t="shared" si="116"/>
        <v/>
      </c>
      <c r="Z553">
        <f t="shared" si="117"/>
        <v>1</v>
      </c>
    </row>
    <row r="554" spans="1:26" x14ac:dyDescent="0.3">
      <c r="A554" t="s">
        <v>580</v>
      </c>
      <c r="B554">
        <v>55015.300780999998</v>
      </c>
      <c r="C554">
        <v>58343</v>
      </c>
      <c r="D554">
        <v>57419</v>
      </c>
      <c r="E554">
        <v>56666</v>
      </c>
      <c r="F554">
        <v>56120</v>
      </c>
      <c r="G554">
        <v>56878</v>
      </c>
      <c r="H554">
        <v>58343</v>
      </c>
      <c r="I554">
        <v>57282</v>
      </c>
      <c r="J554">
        <v>57471</v>
      </c>
      <c r="L554" s="1" t="str">
        <f t="shared" si="106"/>
        <v>24JUL2023:01:00:00</v>
      </c>
      <c r="M554">
        <v>2</v>
      </c>
      <c r="N554">
        <f t="shared" si="112"/>
        <v>3327.6992190000019</v>
      </c>
      <c r="O554" t="str">
        <f t="shared" si="107"/>
        <v/>
      </c>
      <c r="P554">
        <f t="shared" si="108"/>
        <v>3327.6992190000019</v>
      </c>
      <c r="Q554" t="str">
        <f t="shared" si="109"/>
        <v/>
      </c>
      <c r="R554">
        <f t="shared" si="110"/>
        <v>1</v>
      </c>
      <c r="S554">
        <f t="shared" si="113"/>
        <v>6.048679497812091</v>
      </c>
      <c r="V554">
        <f t="shared" si="111"/>
        <v>2</v>
      </c>
      <c r="W554" t="str">
        <f t="shared" si="114"/>
        <v/>
      </c>
      <c r="X554">
        <f t="shared" si="115"/>
        <v>3327.6992190000019</v>
      </c>
      <c r="Y554" t="str">
        <f t="shared" si="116"/>
        <v/>
      </c>
      <c r="Z554">
        <f t="shared" si="117"/>
        <v>1</v>
      </c>
    </row>
    <row r="555" spans="1:26" x14ac:dyDescent="0.3">
      <c r="A555" t="s">
        <v>581</v>
      </c>
      <c r="B555">
        <v>52231.976562999997</v>
      </c>
      <c r="C555">
        <v>54948</v>
      </c>
      <c r="D555">
        <v>54315</v>
      </c>
      <c r="E555">
        <v>53579</v>
      </c>
      <c r="F555">
        <v>52891</v>
      </c>
      <c r="G555">
        <v>53535</v>
      </c>
      <c r="H555">
        <v>54948</v>
      </c>
      <c r="I555">
        <v>53974</v>
      </c>
      <c r="J555">
        <v>54182</v>
      </c>
      <c r="L555" s="1" t="str">
        <f t="shared" si="106"/>
        <v>24JUL2023:02:00:00</v>
      </c>
      <c r="M555">
        <v>3</v>
      </c>
      <c r="N555">
        <f t="shared" si="112"/>
        <v>2716.0234370000035</v>
      </c>
      <c r="O555" t="str">
        <f t="shared" si="107"/>
        <v/>
      </c>
      <c r="P555">
        <f t="shared" si="108"/>
        <v>2716.0234370000035</v>
      </c>
      <c r="Q555" t="str">
        <f t="shared" si="109"/>
        <v/>
      </c>
      <c r="R555">
        <f t="shared" si="110"/>
        <v>1</v>
      </c>
      <c r="S555">
        <f t="shared" si="113"/>
        <v>5.1999246739668203</v>
      </c>
      <c r="V555">
        <f t="shared" si="111"/>
        <v>3</v>
      </c>
      <c r="W555" t="str">
        <f t="shared" si="114"/>
        <v/>
      </c>
      <c r="X555">
        <f t="shared" si="115"/>
        <v>2716.0234370000035</v>
      </c>
      <c r="Y555" t="str">
        <f t="shared" si="116"/>
        <v/>
      </c>
      <c r="Z555">
        <f t="shared" si="117"/>
        <v>1</v>
      </c>
    </row>
    <row r="556" spans="1:26" x14ac:dyDescent="0.3">
      <c r="A556" t="s">
        <v>582</v>
      </c>
      <c r="B556">
        <v>50011.523437999997</v>
      </c>
      <c r="C556">
        <v>52357</v>
      </c>
      <c r="D556">
        <v>52020</v>
      </c>
      <c r="E556">
        <v>51389</v>
      </c>
      <c r="F556">
        <v>50420</v>
      </c>
      <c r="G556">
        <v>50959</v>
      </c>
      <c r="H556">
        <v>52357</v>
      </c>
      <c r="I556">
        <v>51462</v>
      </c>
      <c r="J556">
        <v>51687</v>
      </c>
      <c r="L556" s="1" t="str">
        <f t="shared" si="106"/>
        <v>24JUL2023:03:00:00</v>
      </c>
      <c r="M556">
        <v>4</v>
      </c>
      <c r="N556">
        <f t="shared" si="112"/>
        <v>2345.4765620000035</v>
      </c>
      <c r="O556" t="str">
        <f t="shared" si="107"/>
        <v/>
      </c>
      <c r="P556">
        <f t="shared" si="108"/>
        <v>2345.4765620000035</v>
      </c>
      <c r="Q556" t="str">
        <f t="shared" si="109"/>
        <v/>
      </c>
      <c r="R556">
        <f t="shared" si="110"/>
        <v>1</v>
      </c>
      <c r="S556">
        <f t="shared" si="113"/>
        <v>4.6898722549568488</v>
      </c>
      <c r="V556">
        <f t="shared" si="111"/>
        <v>4</v>
      </c>
      <c r="W556" t="str">
        <f t="shared" si="114"/>
        <v/>
      </c>
      <c r="X556">
        <f t="shared" si="115"/>
        <v>2345.4765620000035</v>
      </c>
      <c r="Y556" t="str">
        <f t="shared" si="116"/>
        <v/>
      </c>
      <c r="Z556">
        <f t="shared" si="117"/>
        <v>1</v>
      </c>
    </row>
    <row r="557" spans="1:26" x14ac:dyDescent="0.3">
      <c r="A557" t="s">
        <v>583</v>
      </c>
      <c r="B557">
        <v>48490.988280999998</v>
      </c>
      <c r="C557">
        <v>50724</v>
      </c>
      <c r="D557">
        <v>50579</v>
      </c>
      <c r="E557">
        <v>49948</v>
      </c>
      <c r="F557">
        <v>49074</v>
      </c>
      <c r="G557">
        <v>49601</v>
      </c>
      <c r="H557">
        <v>50724</v>
      </c>
      <c r="I557">
        <v>49989</v>
      </c>
      <c r="J557">
        <v>50197</v>
      </c>
      <c r="L557" s="1" t="str">
        <f t="shared" si="106"/>
        <v>24JUL2023:04:00:00</v>
      </c>
      <c r="M557">
        <v>5</v>
      </c>
      <c r="N557">
        <f t="shared" si="112"/>
        <v>2233.0117190000019</v>
      </c>
      <c r="O557" t="str">
        <f t="shared" si="107"/>
        <v/>
      </c>
      <c r="P557">
        <f t="shared" si="108"/>
        <v>2233.0117190000019</v>
      </c>
      <c r="Q557" t="str">
        <f t="shared" si="109"/>
        <v/>
      </c>
      <c r="R557">
        <f t="shared" si="110"/>
        <v>1</v>
      </c>
      <c r="S557">
        <f t="shared" si="113"/>
        <v>4.605003523664938</v>
      </c>
      <c r="V557">
        <f t="shared" si="111"/>
        <v>5</v>
      </c>
      <c r="W557" t="str">
        <f t="shared" si="114"/>
        <v/>
      </c>
      <c r="X557">
        <f t="shared" si="115"/>
        <v>2233.0117190000019</v>
      </c>
      <c r="Y557" t="str">
        <f t="shared" si="116"/>
        <v/>
      </c>
      <c r="Z557">
        <f t="shared" si="117"/>
        <v>1</v>
      </c>
    </row>
    <row r="558" spans="1:26" x14ac:dyDescent="0.3">
      <c r="A558" t="s">
        <v>584</v>
      </c>
      <c r="B558">
        <v>48056.207030999998</v>
      </c>
      <c r="C558">
        <v>50012</v>
      </c>
      <c r="D558">
        <v>49739</v>
      </c>
      <c r="E558">
        <v>49283</v>
      </c>
      <c r="F558">
        <v>48571</v>
      </c>
      <c r="G558">
        <v>49068</v>
      </c>
      <c r="H558">
        <v>50012</v>
      </c>
      <c r="I558">
        <v>49405</v>
      </c>
      <c r="J558">
        <v>49537</v>
      </c>
      <c r="L558" s="1" t="str">
        <f t="shared" si="106"/>
        <v>24JUL2023:05:00:00</v>
      </c>
      <c r="M558">
        <v>6</v>
      </c>
      <c r="N558">
        <f t="shared" si="112"/>
        <v>1955.7929690000019</v>
      </c>
      <c r="O558" t="str">
        <f t="shared" si="107"/>
        <v/>
      </c>
      <c r="P558">
        <f t="shared" si="108"/>
        <v>1955.7929690000019</v>
      </c>
      <c r="Q558" t="str">
        <f t="shared" si="109"/>
        <v/>
      </c>
      <c r="R558">
        <f t="shared" si="110"/>
        <v>1</v>
      </c>
      <c r="S558">
        <f t="shared" si="113"/>
        <v>4.0698030282297628</v>
      </c>
      <c r="V558">
        <f t="shared" si="111"/>
        <v>6</v>
      </c>
      <c r="W558" t="str">
        <f t="shared" si="114"/>
        <v/>
      </c>
      <c r="X558">
        <f t="shared" si="115"/>
        <v>1955.7929690000019</v>
      </c>
      <c r="Y558" t="str">
        <f t="shared" si="116"/>
        <v/>
      </c>
      <c r="Z558">
        <f t="shared" si="117"/>
        <v>1</v>
      </c>
    </row>
    <row r="559" spans="1:26" x14ac:dyDescent="0.3">
      <c r="A559" t="s">
        <v>585</v>
      </c>
      <c r="B559">
        <v>48681.300780999998</v>
      </c>
      <c r="C559">
        <v>50355</v>
      </c>
      <c r="D559">
        <v>50093</v>
      </c>
      <c r="E559">
        <v>49638</v>
      </c>
      <c r="F559">
        <v>49127</v>
      </c>
      <c r="G559">
        <v>49573</v>
      </c>
      <c r="H559">
        <v>50355</v>
      </c>
      <c r="I559">
        <v>49835</v>
      </c>
      <c r="J559">
        <v>49946</v>
      </c>
      <c r="L559" s="1" t="str">
        <f t="shared" si="106"/>
        <v>24JUL2023:06:00:00</v>
      </c>
      <c r="M559">
        <v>7</v>
      </c>
      <c r="N559">
        <f t="shared" si="112"/>
        <v>1673.6992190000019</v>
      </c>
      <c r="O559" t="str">
        <f t="shared" si="107"/>
        <v/>
      </c>
      <c r="P559">
        <f t="shared" si="108"/>
        <v>1673.6992190000019</v>
      </c>
      <c r="Q559" t="str">
        <f t="shared" si="109"/>
        <v/>
      </c>
      <c r="R559">
        <f t="shared" si="110"/>
        <v>1</v>
      </c>
      <c r="S559">
        <f t="shared" si="113"/>
        <v>3.4380741519816493</v>
      </c>
      <c r="V559">
        <f t="shared" si="111"/>
        <v>7</v>
      </c>
      <c r="W559" t="str">
        <f t="shared" si="114"/>
        <v/>
      </c>
      <c r="X559">
        <f t="shared" si="115"/>
        <v>1673.6992190000019</v>
      </c>
      <c r="Y559" t="str">
        <f t="shared" si="116"/>
        <v/>
      </c>
      <c r="Z559">
        <f t="shared" si="117"/>
        <v>1</v>
      </c>
    </row>
    <row r="560" spans="1:26" x14ac:dyDescent="0.3">
      <c r="A560" t="s">
        <v>586</v>
      </c>
      <c r="B560">
        <v>49757.25</v>
      </c>
      <c r="C560">
        <v>50986</v>
      </c>
      <c r="D560">
        <v>50809</v>
      </c>
      <c r="E560">
        <v>50377</v>
      </c>
      <c r="F560">
        <v>50075</v>
      </c>
      <c r="G560">
        <v>50437</v>
      </c>
      <c r="H560">
        <v>50986</v>
      </c>
      <c r="I560">
        <v>50605</v>
      </c>
      <c r="J560">
        <v>50690</v>
      </c>
      <c r="L560" s="1" t="str">
        <f t="shared" si="106"/>
        <v>24JUL2023:07:00:00</v>
      </c>
      <c r="M560">
        <v>8</v>
      </c>
      <c r="N560">
        <f t="shared" si="112"/>
        <v>1228.75</v>
      </c>
      <c r="O560" t="str">
        <f t="shared" si="107"/>
        <v/>
      </c>
      <c r="P560">
        <f t="shared" si="108"/>
        <v>1228.75</v>
      </c>
      <c r="Q560" t="str">
        <f t="shared" si="109"/>
        <v/>
      </c>
      <c r="R560">
        <f t="shared" si="110"/>
        <v>1</v>
      </c>
      <c r="S560">
        <f t="shared" si="113"/>
        <v>2.4694893708956984</v>
      </c>
      <c r="V560">
        <f t="shared" si="111"/>
        <v>8</v>
      </c>
      <c r="W560" t="str">
        <f t="shared" si="114"/>
        <v/>
      </c>
      <c r="X560">
        <f t="shared" si="115"/>
        <v>1228.75</v>
      </c>
      <c r="Y560" t="str">
        <f t="shared" si="116"/>
        <v/>
      </c>
      <c r="Z560">
        <f t="shared" si="117"/>
        <v>1</v>
      </c>
    </row>
    <row r="561" spans="1:26" x14ac:dyDescent="0.3">
      <c r="A561" t="s">
        <v>587</v>
      </c>
      <c r="B561">
        <v>50795.367187999997</v>
      </c>
      <c r="C561">
        <v>51816</v>
      </c>
      <c r="D561">
        <v>51922</v>
      </c>
      <c r="E561">
        <v>51114</v>
      </c>
      <c r="F561">
        <v>50958</v>
      </c>
      <c r="G561">
        <v>51314</v>
      </c>
      <c r="H561">
        <v>51816</v>
      </c>
      <c r="I561">
        <v>51451</v>
      </c>
      <c r="J561">
        <v>51592</v>
      </c>
      <c r="L561" s="1" t="str">
        <f t="shared" si="106"/>
        <v>24JUL2023:08:00:00</v>
      </c>
      <c r="M561">
        <v>9</v>
      </c>
      <c r="N561">
        <f t="shared" si="112"/>
        <v>1020.6328120000035</v>
      </c>
      <c r="O561" t="str">
        <f t="shared" si="107"/>
        <v/>
      </c>
      <c r="P561">
        <f t="shared" si="108"/>
        <v>1020.6328120000035</v>
      </c>
      <c r="Q561" t="str">
        <f t="shared" si="109"/>
        <v/>
      </c>
      <c r="R561">
        <f t="shared" si="110"/>
        <v>1</v>
      </c>
      <c r="S561">
        <f t="shared" si="113"/>
        <v>2.0093029512367022</v>
      </c>
      <c r="V561">
        <f t="shared" si="111"/>
        <v>9</v>
      </c>
      <c r="W561" t="str">
        <f t="shared" si="114"/>
        <v/>
      </c>
      <c r="X561">
        <f t="shared" si="115"/>
        <v>1020.6328120000035</v>
      </c>
      <c r="Y561" t="str">
        <f t="shared" si="116"/>
        <v/>
      </c>
      <c r="Z561">
        <f t="shared" si="117"/>
        <v>1</v>
      </c>
    </row>
    <row r="562" spans="1:26" x14ac:dyDescent="0.3">
      <c r="A562" t="s">
        <v>588</v>
      </c>
      <c r="B562">
        <v>54078.882812999997</v>
      </c>
      <c r="C562">
        <v>54951</v>
      </c>
      <c r="D562">
        <v>54798</v>
      </c>
      <c r="E562">
        <v>53870</v>
      </c>
      <c r="F562">
        <v>53680</v>
      </c>
      <c r="G562">
        <v>54076</v>
      </c>
      <c r="H562">
        <v>54951</v>
      </c>
      <c r="I562">
        <v>54350</v>
      </c>
      <c r="J562">
        <v>54525</v>
      </c>
      <c r="L562" s="1" t="str">
        <f t="shared" si="106"/>
        <v>24JUL2023:09:00:00</v>
      </c>
      <c r="M562">
        <v>10</v>
      </c>
      <c r="N562">
        <f t="shared" si="112"/>
        <v>872.11718700000347</v>
      </c>
      <c r="O562" t="str">
        <f t="shared" si="107"/>
        <v/>
      </c>
      <c r="P562">
        <f t="shared" si="108"/>
        <v>872.11718700000347</v>
      </c>
      <c r="Q562" t="str">
        <f t="shared" si="109"/>
        <v/>
      </c>
      <c r="R562">
        <f t="shared" si="110"/>
        <v>1</v>
      </c>
      <c r="S562">
        <f t="shared" si="113"/>
        <v>1.6126760421728898</v>
      </c>
      <c r="V562">
        <f t="shared" si="111"/>
        <v>10</v>
      </c>
      <c r="W562" t="str">
        <f t="shared" si="114"/>
        <v/>
      </c>
      <c r="X562">
        <f t="shared" si="115"/>
        <v>872.11718700000347</v>
      </c>
      <c r="Y562" t="str">
        <f t="shared" si="116"/>
        <v/>
      </c>
      <c r="Z562">
        <f t="shared" si="117"/>
        <v>1</v>
      </c>
    </row>
    <row r="563" spans="1:26" x14ac:dyDescent="0.3">
      <c r="A563" t="s">
        <v>589</v>
      </c>
      <c r="B563">
        <v>58556.625</v>
      </c>
      <c r="C563">
        <v>59627</v>
      </c>
      <c r="D563">
        <v>58920</v>
      </c>
      <c r="E563">
        <v>58420</v>
      </c>
      <c r="F563">
        <v>57659</v>
      </c>
      <c r="G563">
        <v>58119</v>
      </c>
      <c r="H563">
        <v>59627</v>
      </c>
      <c r="I563">
        <v>58711</v>
      </c>
      <c r="J563">
        <v>58863</v>
      </c>
      <c r="L563" s="1" t="str">
        <f t="shared" si="106"/>
        <v>24JUL2023:10:00:00</v>
      </c>
      <c r="M563">
        <v>11</v>
      </c>
      <c r="N563">
        <f t="shared" si="112"/>
        <v>1070.375</v>
      </c>
      <c r="O563" t="str">
        <f t="shared" si="107"/>
        <v/>
      </c>
      <c r="P563">
        <f t="shared" si="108"/>
        <v>1070.375</v>
      </c>
      <c r="Q563" t="str">
        <f t="shared" si="109"/>
        <v/>
      </c>
      <c r="R563">
        <f t="shared" si="110"/>
        <v>1</v>
      </c>
      <c r="S563">
        <f t="shared" si="113"/>
        <v>1.8279315107385372</v>
      </c>
      <c r="V563">
        <f t="shared" si="111"/>
        <v>11</v>
      </c>
      <c r="W563" t="str">
        <f t="shared" si="114"/>
        <v/>
      </c>
      <c r="X563">
        <f t="shared" si="115"/>
        <v>1070.375</v>
      </c>
      <c r="Y563" t="str">
        <f t="shared" si="116"/>
        <v/>
      </c>
      <c r="Z563">
        <f t="shared" si="117"/>
        <v>1</v>
      </c>
    </row>
    <row r="564" spans="1:26" x14ac:dyDescent="0.3">
      <c r="A564" t="s">
        <v>590</v>
      </c>
      <c r="B564">
        <v>63532.5</v>
      </c>
      <c r="C564">
        <v>64831</v>
      </c>
      <c r="D564">
        <v>63707</v>
      </c>
      <c r="E564">
        <v>63333</v>
      </c>
      <c r="F564">
        <v>62166</v>
      </c>
      <c r="G564">
        <v>62683</v>
      </c>
      <c r="H564">
        <v>64831</v>
      </c>
      <c r="I564">
        <v>63638</v>
      </c>
      <c r="J564">
        <v>63767</v>
      </c>
      <c r="L564" s="1" t="str">
        <f t="shared" si="106"/>
        <v>24JUL2023:11:00:00</v>
      </c>
      <c r="M564">
        <v>12</v>
      </c>
      <c r="N564">
        <f t="shared" si="112"/>
        <v>1298.5</v>
      </c>
      <c r="O564" t="str">
        <f t="shared" si="107"/>
        <v/>
      </c>
      <c r="P564">
        <f t="shared" si="108"/>
        <v>1298.5</v>
      </c>
      <c r="Q564" t="str">
        <f t="shared" si="109"/>
        <v/>
      </c>
      <c r="R564">
        <f t="shared" si="110"/>
        <v>1</v>
      </c>
      <c r="S564">
        <f t="shared" si="113"/>
        <v>2.0438358320544601</v>
      </c>
      <c r="V564">
        <f t="shared" si="111"/>
        <v>12</v>
      </c>
      <c r="W564" t="str">
        <f t="shared" si="114"/>
        <v/>
      </c>
      <c r="X564">
        <f t="shared" si="115"/>
        <v>1298.5</v>
      </c>
      <c r="Y564" t="str">
        <f t="shared" si="116"/>
        <v/>
      </c>
      <c r="Z564">
        <f t="shared" si="117"/>
        <v>1</v>
      </c>
    </row>
    <row r="565" spans="1:26" x14ac:dyDescent="0.3">
      <c r="A565" t="s">
        <v>591</v>
      </c>
      <c r="B565">
        <v>68355.90625</v>
      </c>
      <c r="C565">
        <v>70215</v>
      </c>
      <c r="D565">
        <v>68282</v>
      </c>
      <c r="E565">
        <v>68039</v>
      </c>
      <c r="F565">
        <v>66686</v>
      </c>
      <c r="G565">
        <v>67222</v>
      </c>
      <c r="H565">
        <v>70215</v>
      </c>
      <c r="I565">
        <v>68574</v>
      </c>
      <c r="J565">
        <v>68684</v>
      </c>
      <c r="L565" s="1" t="str">
        <f t="shared" si="106"/>
        <v>24JUL2023:12:00:00</v>
      </c>
      <c r="M565">
        <v>13</v>
      </c>
      <c r="N565">
        <f t="shared" si="112"/>
        <v>1859.09375</v>
      </c>
      <c r="O565" t="str">
        <f t="shared" si="107"/>
        <v/>
      </c>
      <c r="P565">
        <f t="shared" si="108"/>
        <v>1859.09375</v>
      </c>
      <c r="Q565" t="str">
        <f t="shared" si="109"/>
        <v/>
      </c>
      <c r="R565">
        <f t="shared" si="110"/>
        <v>1</v>
      </c>
      <c r="S565">
        <f t="shared" si="113"/>
        <v>2.7197265781257927</v>
      </c>
      <c r="V565">
        <f t="shared" si="111"/>
        <v>13</v>
      </c>
      <c r="W565" t="str">
        <f t="shared" si="114"/>
        <v/>
      </c>
      <c r="X565">
        <f t="shared" si="115"/>
        <v>1859.09375</v>
      </c>
      <c r="Y565" t="str">
        <f t="shared" si="116"/>
        <v/>
      </c>
      <c r="Z565">
        <f t="shared" si="117"/>
        <v>1</v>
      </c>
    </row>
    <row r="566" spans="1:26" x14ac:dyDescent="0.3">
      <c r="A566" t="s">
        <v>592</v>
      </c>
      <c r="B566">
        <v>72806.796875</v>
      </c>
      <c r="C566">
        <v>75231</v>
      </c>
      <c r="D566">
        <v>72211</v>
      </c>
      <c r="E566">
        <v>72279</v>
      </c>
      <c r="F566">
        <v>70848</v>
      </c>
      <c r="G566">
        <v>71354</v>
      </c>
      <c r="H566">
        <v>75231</v>
      </c>
      <c r="I566">
        <v>73048</v>
      </c>
      <c r="J566">
        <v>73146</v>
      </c>
      <c r="L566" s="1" t="str">
        <f t="shared" si="106"/>
        <v>24JUL2023:13:00:00</v>
      </c>
      <c r="M566">
        <v>14</v>
      </c>
      <c r="N566">
        <f t="shared" si="112"/>
        <v>2424.203125</v>
      </c>
      <c r="O566" t="str">
        <f t="shared" si="107"/>
        <v/>
      </c>
      <c r="P566">
        <f t="shared" si="108"/>
        <v>2424.203125</v>
      </c>
      <c r="Q566" t="str">
        <f t="shared" si="109"/>
        <v/>
      </c>
      <c r="R566">
        <f t="shared" si="110"/>
        <v>1</v>
      </c>
      <c r="S566">
        <f t="shared" si="113"/>
        <v>3.329638480267231</v>
      </c>
      <c r="V566">
        <f t="shared" si="111"/>
        <v>14</v>
      </c>
      <c r="W566" t="str">
        <f t="shared" si="114"/>
        <v/>
      </c>
      <c r="X566">
        <f t="shared" si="115"/>
        <v>2424.203125</v>
      </c>
      <c r="Y566" t="str">
        <f t="shared" si="116"/>
        <v/>
      </c>
      <c r="Z566">
        <f t="shared" si="117"/>
        <v>1</v>
      </c>
    </row>
    <row r="567" spans="1:26" x14ac:dyDescent="0.3">
      <c r="A567" t="s">
        <v>593</v>
      </c>
      <c r="B567">
        <v>76315.625</v>
      </c>
      <c r="C567">
        <v>79517</v>
      </c>
      <c r="D567">
        <v>76103</v>
      </c>
      <c r="E567">
        <v>76060</v>
      </c>
      <c r="F567">
        <v>74559</v>
      </c>
      <c r="G567">
        <v>75051</v>
      </c>
      <c r="H567">
        <v>79517</v>
      </c>
      <c r="I567">
        <v>77028</v>
      </c>
      <c r="J567">
        <v>77145</v>
      </c>
      <c r="L567" s="1" t="str">
        <f t="shared" si="106"/>
        <v>24JUL2023:14:00:00</v>
      </c>
      <c r="M567">
        <v>15</v>
      </c>
      <c r="N567">
        <f t="shared" si="112"/>
        <v>3201.375</v>
      </c>
      <c r="O567" t="str">
        <f t="shared" si="107"/>
        <v/>
      </c>
      <c r="P567">
        <f t="shared" si="108"/>
        <v>3201.375</v>
      </c>
      <c r="Q567" t="str">
        <f t="shared" si="109"/>
        <v/>
      </c>
      <c r="R567">
        <f t="shared" si="110"/>
        <v>1</v>
      </c>
      <c r="S567">
        <f t="shared" si="113"/>
        <v>4.1949142131771842</v>
      </c>
      <c r="V567">
        <f t="shared" si="111"/>
        <v>15</v>
      </c>
      <c r="W567" t="str">
        <f t="shared" si="114"/>
        <v/>
      </c>
      <c r="X567">
        <f t="shared" si="115"/>
        <v>3201.375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594</v>
      </c>
      <c r="B568">
        <v>78817.515625</v>
      </c>
      <c r="C568">
        <v>82208</v>
      </c>
      <c r="D568">
        <v>78706</v>
      </c>
      <c r="E568">
        <v>78504</v>
      </c>
      <c r="F568">
        <v>77125</v>
      </c>
      <c r="G568">
        <v>77601</v>
      </c>
      <c r="H568">
        <v>82208</v>
      </c>
      <c r="I568">
        <v>79624</v>
      </c>
      <c r="J568">
        <v>79763</v>
      </c>
      <c r="L568" s="1" t="str">
        <f t="shared" si="106"/>
        <v>24JUL2023:15:00:00</v>
      </c>
      <c r="M568">
        <v>16</v>
      </c>
      <c r="N568">
        <f t="shared" si="112"/>
        <v>3390.484375</v>
      </c>
      <c r="O568" t="str">
        <f t="shared" si="107"/>
        <v/>
      </c>
      <c r="P568">
        <f t="shared" si="108"/>
        <v>3390.484375</v>
      </c>
      <c r="Q568" t="str">
        <f t="shared" si="109"/>
        <v/>
      </c>
      <c r="R568">
        <f t="shared" si="110"/>
        <v>1</v>
      </c>
      <c r="S568">
        <f t="shared" si="113"/>
        <v>4.3016889686441449</v>
      </c>
      <c r="V568">
        <f t="shared" si="111"/>
        <v>16</v>
      </c>
      <c r="W568" t="str">
        <f t="shared" si="114"/>
        <v/>
      </c>
      <c r="X568">
        <f t="shared" si="115"/>
        <v>3390.484375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595</v>
      </c>
      <c r="B569">
        <v>80346.523438000004</v>
      </c>
      <c r="C569">
        <v>82945</v>
      </c>
      <c r="D569">
        <v>79624</v>
      </c>
      <c r="E569">
        <v>79692</v>
      </c>
      <c r="F569">
        <v>78386</v>
      </c>
      <c r="G569">
        <v>78972</v>
      </c>
      <c r="H569">
        <v>82945</v>
      </c>
      <c r="I569">
        <v>80794</v>
      </c>
      <c r="J569">
        <v>80783</v>
      </c>
      <c r="L569" s="1" t="str">
        <f t="shared" si="106"/>
        <v>24JUL2023:16:00:00</v>
      </c>
      <c r="M569">
        <v>17</v>
      </c>
      <c r="N569">
        <f t="shared" si="112"/>
        <v>2598.4765619999962</v>
      </c>
      <c r="O569" t="str">
        <f t="shared" si="107"/>
        <v/>
      </c>
      <c r="P569">
        <f t="shared" si="108"/>
        <v>2598.4765619999962</v>
      </c>
      <c r="Q569" t="str">
        <f t="shared" si="109"/>
        <v/>
      </c>
      <c r="R569">
        <f t="shared" si="110"/>
        <v>1</v>
      </c>
      <c r="S569">
        <f t="shared" si="113"/>
        <v>3.2340871151757176</v>
      </c>
      <c r="V569">
        <f t="shared" si="111"/>
        <v>17</v>
      </c>
      <c r="W569" t="str">
        <f t="shared" si="114"/>
        <v/>
      </c>
      <c r="X569">
        <f t="shared" si="115"/>
        <v>2598.4765619999962</v>
      </c>
      <c r="Y569" t="str">
        <f t="shared" si="116"/>
        <v/>
      </c>
      <c r="Z569">
        <f t="shared" si="117"/>
        <v>1</v>
      </c>
    </row>
    <row r="570" spans="1:26" x14ac:dyDescent="0.3">
      <c r="A570" t="s">
        <v>596</v>
      </c>
      <c r="B570">
        <v>81347.15625</v>
      </c>
      <c r="C570">
        <v>82774</v>
      </c>
      <c r="D570">
        <v>79998</v>
      </c>
      <c r="E570">
        <v>80245</v>
      </c>
      <c r="F570">
        <v>78888</v>
      </c>
      <c r="G570">
        <v>79700</v>
      </c>
      <c r="H570">
        <v>82774</v>
      </c>
      <c r="I570">
        <v>81109</v>
      </c>
      <c r="J570">
        <v>81023</v>
      </c>
      <c r="L570" s="1" t="str">
        <f t="shared" si="106"/>
        <v>24JUL2023:17:00:00</v>
      </c>
      <c r="M570">
        <v>18</v>
      </c>
      <c r="N570">
        <f t="shared" si="112"/>
        <v>1426.84375</v>
      </c>
      <c r="O570" t="str">
        <f t="shared" si="107"/>
        <v/>
      </c>
      <c r="P570">
        <f t="shared" si="108"/>
        <v>1426.84375</v>
      </c>
      <c r="Q570" t="str">
        <f t="shared" si="109"/>
        <v/>
      </c>
      <c r="R570">
        <f t="shared" si="110"/>
        <v>1</v>
      </c>
      <c r="S570">
        <f t="shared" si="113"/>
        <v>1.7540179838800449</v>
      </c>
      <c r="V570">
        <f t="shared" si="111"/>
        <v>18</v>
      </c>
      <c r="W570" t="str">
        <f t="shared" si="114"/>
        <v/>
      </c>
      <c r="X570">
        <f t="shared" si="115"/>
        <v>1426.84375</v>
      </c>
      <c r="Y570" t="str">
        <f t="shared" si="116"/>
        <v/>
      </c>
      <c r="Z570">
        <f t="shared" si="117"/>
        <v>1</v>
      </c>
    </row>
    <row r="571" spans="1:26" x14ac:dyDescent="0.3">
      <c r="A571" t="s">
        <v>597</v>
      </c>
      <c r="B571">
        <v>81186.5625</v>
      </c>
      <c r="C571">
        <v>81628</v>
      </c>
      <c r="D571">
        <v>79797</v>
      </c>
      <c r="E571">
        <v>80142</v>
      </c>
      <c r="F571">
        <v>78474</v>
      </c>
      <c r="G571">
        <v>79496</v>
      </c>
      <c r="H571">
        <v>81628</v>
      </c>
      <c r="I571">
        <v>80466</v>
      </c>
      <c r="J571">
        <v>80385</v>
      </c>
      <c r="L571" s="1" t="str">
        <f t="shared" si="106"/>
        <v>24JUL2023:18:00:00</v>
      </c>
      <c r="M571">
        <v>19</v>
      </c>
      <c r="N571">
        <f t="shared" si="112"/>
        <v>441.4375</v>
      </c>
      <c r="O571" t="str">
        <f t="shared" si="107"/>
        <v/>
      </c>
      <c r="P571">
        <f t="shared" si="108"/>
        <v>441.4375</v>
      </c>
      <c r="Q571" t="str">
        <f t="shared" si="109"/>
        <v/>
      </c>
      <c r="R571">
        <f t="shared" si="110"/>
        <v>1</v>
      </c>
      <c r="S571">
        <f t="shared" si="113"/>
        <v>0.54373222169617041</v>
      </c>
      <c r="V571">
        <f t="shared" si="111"/>
        <v>19</v>
      </c>
      <c r="W571" t="str">
        <f t="shared" si="114"/>
        <v/>
      </c>
      <c r="X571">
        <f t="shared" si="115"/>
        <v>441.4375</v>
      </c>
      <c r="Y571" t="str">
        <f t="shared" si="116"/>
        <v/>
      </c>
      <c r="Z571">
        <f t="shared" si="117"/>
        <v>1</v>
      </c>
    </row>
    <row r="572" spans="1:26" x14ac:dyDescent="0.3">
      <c r="A572" t="s">
        <v>598</v>
      </c>
      <c r="B572">
        <v>79665.71875</v>
      </c>
      <c r="C572">
        <v>80035</v>
      </c>
      <c r="D572">
        <v>79151</v>
      </c>
      <c r="E572">
        <v>79198</v>
      </c>
      <c r="F572">
        <v>77199</v>
      </c>
      <c r="G572">
        <v>78433</v>
      </c>
      <c r="H572">
        <v>80035</v>
      </c>
      <c r="I572">
        <v>79110</v>
      </c>
      <c r="J572">
        <v>79137</v>
      </c>
      <c r="L572" s="1" t="str">
        <f t="shared" si="106"/>
        <v>24JUL2023:19:00:00</v>
      </c>
      <c r="M572">
        <v>20</v>
      </c>
      <c r="N572">
        <f t="shared" si="112"/>
        <v>369.28125</v>
      </c>
      <c r="O572" t="str">
        <f t="shared" si="107"/>
        <v/>
      </c>
      <c r="P572">
        <f t="shared" si="108"/>
        <v>369.28125</v>
      </c>
      <c r="Q572" t="str">
        <f t="shared" si="109"/>
        <v/>
      </c>
      <c r="R572">
        <f t="shared" si="110"/>
        <v>1</v>
      </c>
      <c r="S572">
        <f t="shared" si="113"/>
        <v>0.46353846521970909</v>
      </c>
      <c r="V572">
        <f t="shared" si="111"/>
        <v>20</v>
      </c>
      <c r="W572" t="str">
        <f t="shared" si="114"/>
        <v/>
      </c>
      <c r="X572">
        <f t="shared" si="115"/>
        <v>369.28125</v>
      </c>
      <c r="Y572" t="str">
        <f t="shared" si="116"/>
        <v/>
      </c>
      <c r="Z572">
        <f t="shared" si="117"/>
        <v>1</v>
      </c>
    </row>
    <row r="573" spans="1:26" x14ac:dyDescent="0.3">
      <c r="A573" t="s">
        <v>599</v>
      </c>
      <c r="B573">
        <v>77244.898438000004</v>
      </c>
      <c r="C573">
        <v>77305</v>
      </c>
      <c r="D573">
        <v>77360</v>
      </c>
      <c r="E573">
        <v>77281</v>
      </c>
      <c r="F573">
        <v>74946</v>
      </c>
      <c r="G573">
        <v>76141</v>
      </c>
      <c r="H573">
        <v>77305</v>
      </c>
      <c r="I573">
        <v>76607</v>
      </c>
      <c r="J573">
        <v>76754</v>
      </c>
      <c r="L573" s="1" t="str">
        <f t="shared" si="106"/>
        <v>24JUL2023:20:00:00</v>
      </c>
      <c r="M573">
        <v>21</v>
      </c>
      <c r="N573">
        <f t="shared" si="112"/>
        <v>60.101561999996193</v>
      </c>
      <c r="O573" t="str">
        <f t="shared" si="107"/>
        <v/>
      </c>
      <c r="P573">
        <f t="shared" si="108"/>
        <v>60.101561999996193</v>
      </c>
      <c r="Q573" t="str">
        <f t="shared" si="109"/>
        <v/>
      </c>
      <c r="R573">
        <f t="shared" si="110"/>
        <v>1</v>
      </c>
      <c r="S573">
        <f t="shared" si="113"/>
        <v>7.7806513071198125E-2</v>
      </c>
      <c r="V573">
        <f t="shared" si="111"/>
        <v>21</v>
      </c>
      <c r="W573" t="str">
        <f t="shared" si="114"/>
        <v/>
      </c>
      <c r="X573">
        <f t="shared" si="115"/>
        <v>60.101561999996193</v>
      </c>
      <c r="Y573" t="str">
        <f t="shared" si="116"/>
        <v/>
      </c>
      <c r="Z573">
        <f t="shared" si="117"/>
        <v>1</v>
      </c>
    </row>
    <row r="574" spans="1:26" x14ac:dyDescent="0.3">
      <c r="A574" t="s">
        <v>600</v>
      </c>
      <c r="B574">
        <v>74000.148438000004</v>
      </c>
      <c r="C574">
        <v>74179</v>
      </c>
      <c r="D574">
        <v>74379</v>
      </c>
      <c r="E574">
        <v>74197</v>
      </c>
      <c r="F574">
        <v>71989</v>
      </c>
      <c r="G574">
        <v>73026</v>
      </c>
      <c r="H574">
        <v>74179</v>
      </c>
      <c r="I574">
        <v>73594</v>
      </c>
      <c r="J574">
        <v>73709</v>
      </c>
      <c r="L574" s="1" t="str">
        <f t="shared" si="106"/>
        <v>24JUL2023:21:00:00</v>
      </c>
      <c r="M574">
        <v>22</v>
      </c>
      <c r="N574">
        <f t="shared" si="112"/>
        <v>178.85156199999619</v>
      </c>
      <c r="O574" t="str">
        <f t="shared" si="107"/>
        <v/>
      </c>
      <c r="P574">
        <f t="shared" si="108"/>
        <v>178.85156199999619</v>
      </c>
      <c r="Q574" t="str">
        <f t="shared" si="109"/>
        <v/>
      </c>
      <c r="R574">
        <f t="shared" si="110"/>
        <v>1</v>
      </c>
      <c r="S574">
        <f t="shared" si="113"/>
        <v>0.24169081518781613</v>
      </c>
      <c r="V574">
        <f t="shared" si="111"/>
        <v>22</v>
      </c>
      <c r="W574" t="str">
        <f t="shared" si="114"/>
        <v/>
      </c>
      <c r="X574">
        <f t="shared" si="115"/>
        <v>178.85156199999619</v>
      </c>
      <c r="Y574" t="str">
        <f t="shared" si="116"/>
        <v/>
      </c>
      <c r="Z574">
        <f t="shared" si="117"/>
        <v>1</v>
      </c>
    </row>
    <row r="575" spans="1:26" x14ac:dyDescent="0.3">
      <c r="A575" t="s">
        <v>601</v>
      </c>
      <c r="B575">
        <v>71305.867188000004</v>
      </c>
      <c r="C575">
        <v>71415</v>
      </c>
      <c r="D575">
        <v>72339</v>
      </c>
      <c r="E575">
        <v>71872</v>
      </c>
      <c r="F575">
        <v>69409</v>
      </c>
      <c r="G575">
        <v>70359</v>
      </c>
      <c r="H575">
        <v>71415</v>
      </c>
      <c r="I575">
        <v>70891</v>
      </c>
      <c r="J575">
        <v>71136</v>
      </c>
      <c r="L575" s="1" t="str">
        <f t="shared" si="106"/>
        <v>24JUL2023:22:00:00</v>
      </c>
      <c r="M575">
        <v>23</v>
      </c>
      <c r="N575">
        <f t="shared" si="112"/>
        <v>109.13281199999619</v>
      </c>
      <c r="O575" t="str">
        <f t="shared" si="107"/>
        <v/>
      </c>
      <c r="P575">
        <f t="shared" si="108"/>
        <v>109.13281199999619</v>
      </c>
      <c r="Q575" t="str">
        <f t="shared" si="109"/>
        <v/>
      </c>
      <c r="R575">
        <f t="shared" si="110"/>
        <v>1</v>
      </c>
      <c r="S575">
        <f t="shared" si="113"/>
        <v>0.15304885320623665</v>
      </c>
      <c r="V575">
        <f t="shared" si="111"/>
        <v>23</v>
      </c>
      <c r="W575" t="str">
        <f t="shared" si="114"/>
        <v/>
      </c>
      <c r="X575">
        <f t="shared" si="115"/>
        <v>109.13281199999619</v>
      </c>
      <c r="Y575" t="str">
        <f t="shared" si="116"/>
        <v/>
      </c>
      <c r="Z575">
        <f t="shared" si="117"/>
        <v>1</v>
      </c>
    </row>
    <row r="576" spans="1:26" x14ac:dyDescent="0.3">
      <c r="A576" t="s">
        <v>602</v>
      </c>
      <c r="B576">
        <v>67402.4375</v>
      </c>
      <c r="C576">
        <v>67410</v>
      </c>
      <c r="D576">
        <v>68127</v>
      </c>
      <c r="E576">
        <v>67456</v>
      </c>
      <c r="F576">
        <v>65392</v>
      </c>
      <c r="G576">
        <v>66289</v>
      </c>
      <c r="H576">
        <v>67410</v>
      </c>
      <c r="I576">
        <v>66932</v>
      </c>
      <c r="J576">
        <v>67096</v>
      </c>
      <c r="L576" s="1" t="str">
        <f t="shared" si="106"/>
        <v>24JUL2023:23:00:00</v>
      </c>
      <c r="M576">
        <v>24</v>
      </c>
      <c r="N576">
        <f t="shared" si="112"/>
        <v>7.5625</v>
      </c>
      <c r="O576" t="str">
        <f t="shared" si="107"/>
        <v/>
      </c>
      <c r="P576">
        <f t="shared" si="108"/>
        <v>7.5625</v>
      </c>
      <c r="Q576" t="str">
        <f t="shared" si="109"/>
        <v/>
      </c>
      <c r="R576">
        <f t="shared" si="110"/>
        <v>1</v>
      </c>
      <c r="S576">
        <f t="shared" si="113"/>
        <v>1.121992064456126E-2</v>
      </c>
      <c r="V576">
        <f t="shared" si="111"/>
        <v>24</v>
      </c>
      <c r="W576" t="str">
        <f t="shared" si="114"/>
        <v/>
      </c>
      <c r="X576">
        <f t="shared" si="115"/>
        <v>7.5625</v>
      </c>
      <c r="Y576" t="str">
        <f t="shared" si="116"/>
        <v/>
      </c>
      <c r="Z576">
        <f t="shared" si="117"/>
        <v>1</v>
      </c>
    </row>
    <row r="577" spans="1:26" x14ac:dyDescent="0.3">
      <c r="A577" t="s">
        <v>603</v>
      </c>
      <c r="B577">
        <v>63194.5625</v>
      </c>
      <c r="C577">
        <v>63105</v>
      </c>
      <c r="D577">
        <v>63860</v>
      </c>
      <c r="E577">
        <v>63162</v>
      </c>
      <c r="F577">
        <v>61082</v>
      </c>
      <c r="G577">
        <v>61925</v>
      </c>
      <c r="H577">
        <v>63105</v>
      </c>
      <c r="I577">
        <v>62667</v>
      </c>
      <c r="J577">
        <v>62804</v>
      </c>
      <c r="L577" s="1" t="str">
        <f t="shared" si="106"/>
        <v>25JUL2023:00:00:00</v>
      </c>
      <c r="M577">
        <v>1</v>
      </c>
      <c r="N577">
        <f t="shared" si="112"/>
        <v>-89.5625</v>
      </c>
      <c r="O577">
        <f t="shared" si="107"/>
        <v>-89.5625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0.1417250099642671</v>
      </c>
      <c r="V577">
        <f t="shared" si="111"/>
        <v>1</v>
      </c>
      <c r="W577">
        <f t="shared" si="114"/>
        <v>-89.5625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3">
      <c r="A578" t="s">
        <v>604</v>
      </c>
      <c r="B578">
        <v>59189.640625</v>
      </c>
      <c r="C578">
        <v>58661</v>
      </c>
      <c r="D578">
        <v>59294</v>
      </c>
      <c r="E578">
        <v>58963</v>
      </c>
      <c r="F578">
        <v>57110</v>
      </c>
      <c r="G578">
        <v>57923</v>
      </c>
      <c r="H578">
        <v>58661</v>
      </c>
      <c r="I578">
        <v>57819</v>
      </c>
      <c r="J578">
        <v>58306</v>
      </c>
      <c r="L578" s="1" t="str">
        <f t="shared" si="106"/>
        <v>25JUL2023:01:00:00</v>
      </c>
      <c r="M578">
        <v>2</v>
      </c>
      <c r="N578">
        <f t="shared" si="112"/>
        <v>-528.640625</v>
      </c>
      <c r="O578">
        <f t="shared" si="107"/>
        <v>-528.640625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0.89313031709254442</v>
      </c>
      <c r="V578">
        <f t="shared" si="111"/>
        <v>2</v>
      </c>
      <c r="W578">
        <f t="shared" si="114"/>
        <v>-528.640625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3">
      <c r="A579" t="s">
        <v>605</v>
      </c>
      <c r="B579">
        <v>56064.082030999998</v>
      </c>
      <c r="C579">
        <v>55406</v>
      </c>
      <c r="D579">
        <v>55920</v>
      </c>
      <c r="E579">
        <v>55590</v>
      </c>
      <c r="F579">
        <v>54041</v>
      </c>
      <c r="G579">
        <v>54696</v>
      </c>
      <c r="H579">
        <v>55406</v>
      </c>
      <c r="I579">
        <v>54731</v>
      </c>
      <c r="J579">
        <v>55099</v>
      </c>
      <c r="L579" s="1" t="str">
        <f t="shared" ref="L579:L642" si="118">A579</f>
        <v>25JUL2023:02:00:00</v>
      </c>
      <c r="M579">
        <v>3</v>
      </c>
      <c r="N579">
        <f t="shared" si="112"/>
        <v>-658.0820309999981</v>
      </c>
      <c r="O579">
        <f t="shared" ref="O579:O642" si="119">IF(N579&lt;0,N579,"")</f>
        <v>-658.0820309999981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1.1738032750382306</v>
      </c>
      <c r="V579">
        <f t="shared" ref="V579:V642" si="123">M579</f>
        <v>3</v>
      </c>
      <c r="W579">
        <f t="shared" si="114"/>
        <v>-658.0820309999981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3">
      <c r="A580" t="s">
        <v>606</v>
      </c>
      <c r="B580">
        <v>53491.363280999998</v>
      </c>
      <c r="C580">
        <v>52910</v>
      </c>
      <c r="D580">
        <v>53551</v>
      </c>
      <c r="E580">
        <v>53231</v>
      </c>
      <c r="F580">
        <v>51646</v>
      </c>
      <c r="G580">
        <v>52163</v>
      </c>
      <c r="H580">
        <v>52910</v>
      </c>
      <c r="I580">
        <v>52390</v>
      </c>
      <c r="J580">
        <v>52681</v>
      </c>
      <c r="L580" s="1" t="str">
        <f t="shared" si="118"/>
        <v>25JUL2023:03:00:00</v>
      </c>
      <c r="M580">
        <v>4</v>
      </c>
      <c r="N580">
        <f t="shared" si="112"/>
        <v>-581.3632809999981</v>
      </c>
      <c r="O580">
        <f t="shared" si="119"/>
        <v>-581.3632809999981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1.0868357905667678</v>
      </c>
      <c r="V580">
        <f t="shared" si="123"/>
        <v>4</v>
      </c>
      <c r="W580">
        <f t="shared" si="114"/>
        <v>-581.3632809999981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3">
      <c r="A581" t="s">
        <v>607</v>
      </c>
      <c r="B581">
        <v>51542.652344000002</v>
      </c>
      <c r="C581">
        <v>51253</v>
      </c>
      <c r="D581">
        <v>51662</v>
      </c>
      <c r="E581">
        <v>51469</v>
      </c>
      <c r="F581">
        <v>50215</v>
      </c>
      <c r="G581">
        <v>50706</v>
      </c>
      <c r="H581">
        <v>51253</v>
      </c>
      <c r="I581">
        <v>50869</v>
      </c>
      <c r="J581">
        <v>51061</v>
      </c>
      <c r="L581" s="1" t="str">
        <f t="shared" si="118"/>
        <v>25JUL2023:04:00:00</v>
      </c>
      <c r="M581">
        <v>5</v>
      </c>
      <c r="N581">
        <f t="shared" si="112"/>
        <v>-289.6523440000019</v>
      </c>
      <c r="O581">
        <f t="shared" si="119"/>
        <v>-289.6523440000019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0.56196631494017379</v>
      </c>
      <c r="V581">
        <f t="shared" si="123"/>
        <v>5</v>
      </c>
      <c r="W581">
        <f t="shared" si="114"/>
        <v>-289.6523440000019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3">
      <c r="A582" t="s">
        <v>608</v>
      </c>
      <c r="B582">
        <v>50759.449219000002</v>
      </c>
      <c r="C582">
        <v>50507</v>
      </c>
      <c r="D582">
        <v>50904</v>
      </c>
      <c r="E582">
        <v>50746</v>
      </c>
      <c r="F582">
        <v>49623</v>
      </c>
      <c r="G582">
        <v>50076</v>
      </c>
      <c r="H582">
        <v>50507</v>
      </c>
      <c r="I582">
        <v>50246</v>
      </c>
      <c r="J582">
        <v>50377</v>
      </c>
      <c r="L582" s="1" t="str">
        <f t="shared" si="118"/>
        <v>25JUL2023:05:00:00</v>
      </c>
      <c r="M582">
        <v>6</v>
      </c>
      <c r="N582">
        <f t="shared" si="112"/>
        <v>-252.4492190000019</v>
      </c>
      <c r="O582">
        <f t="shared" si="119"/>
        <v>-252.4492190000019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0.49734428344724135</v>
      </c>
      <c r="V582">
        <f t="shared" si="123"/>
        <v>6</v>
      </c>
      <c r="W582">
        <f t="shared" si="114"/>
        <v>-252.4492190000019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3">
      <c r="A583" t="s">
        <v>609</v>
      </c>
      <c r="B583">
        <v>50989.867187999997</v>
      </c>
      <c r="C583">
        <v>50795</v>
      </c>
      <c r="D583">
        <v>51045</v>
      </c>
      <c r="E583">
        <v>50902</v>
      </c>
      <c r="F583">
        <v>50137</v>
      </c>
      <c r="G583">
        <v>50501</v>
      </c>
      <c r="H583">
        <v>50795</v>
      </c>
      <c r="I583">
        <v>50662</v>
      </c>
      <c r="J583">
        <v>50710</v>
      </c>
      <c r="L583" s="1" t="str">
        <f t="shared" si="118"/>
        <v>25JUL2023:06:00:00</v>
      </c>
      <c r="M583">
        <v>7</v>
      </c>
      <c r="N583">
        <f t="shared" si="112"/>
        <v>-194.86718799999653</v>
      </c>
      <c r="O583">
        <f t="shared" si="119"/>
        <v>-194.86718799999653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0.38216845570811125</v>
      </c>
      <c r="V583">
        <f t="shared" si="123"/>
        <v>7</v>
      </c>
      <c r="W583">
        <f t="shared" si="114"/>
        <v>-194.86718799999653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610</v>
      </c>
      <c r="B584">
        <v>51823.675780999998</v>
      </c>
      <c r="C584">
        <v>51425</v>
      </c>
      <c r="D584">
        <v>51649</v>
      </c>
      <c r="E584">
        <v>51710</v>
      </c>
      <c r="F584">
        <v>51090</v>
      </c>
      <c r="G584">
        <v>51349</v>
      </c>
      <c r="H584">
        <v>51425</v>
      </c>
      <c r="I584">
        <v>51521</v>
      </c>
      <c r="J584">
        <v>51458</v>
      </c>
      <c r="L584" s="1" t="str">
        <f t="shared" si="118"/>
        <v>25JUL2023:07:00:00</v>
      </c>
      <c r="M584">
        <v>8</v>
      </c>
      <c r="N584">
        <f t="shared" si="112"/>
        <v>-398.6757809999981</v>
      </c>
      <c r="O584">
        <f t="shared" si="119"/>
        <v>-398.6757809999981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0.76929275083602566</v>
      </c>
      <c r="V584">
        <f t="shared" si="123"/>
        <v>8</v>
      </c>
      <c r="W584">
        <f t="shared" si="114"/>
        <v>-398.6757809999981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3">
      <c r="A585" t="s">
        <v>611</v>
      </c>
      <c r="B585">
        <v>52938.566405999998</v>
      </c>
      <c r="C585">
        <v>52171</v>
      </c>
      <c r="D585">
        <v>52604</v>
      </c>
      <c r="E585">
        <v>52774</v>
      </c>
      <c r="F585">
        <v>51911</v>
      </c>
      <c r="G585">
        <v>52140</v>
      </c>
      <c r="H585">
        <v>52171</v>
      </c>
      <c r="I585">
        <v>52355</v>
      </c>
      <c r="J585">
        <v>52284</v>
      </c>
      <c r="L585" s="1" t="str">
        <f t="shared" si="118"/>
        <v>25JUL2023:08:00:00</v>
      </c>
      <c r="M585">
        <v>9</v>
      </c>
      <c r="N585">
        <f t="shared" si="112"/>
        <v>-767.5664059999981</v>
      </c>
      <c r="O585">
        <f t="shared" si="119"/>
        <v>-767.5664059999981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1.4499191385602066</v>
      </c>
      <c r="V585">
        <f t="shared" si="123"/>
        <v>9</v>
      </c>
      <c r="W585">
        <f t="shared" si="114"/>
        <v>-767.5664059999981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3">
      <c r="A586" t="s">
        <v>612</v>
      </c>
      <c r="B586">
        <v>56035.054687999997</v>
      </c>
      <c r="C586">
        <v>55172</v>
      </c>
      <c r="D586">
        <v>55520</v>
      </c>
      <c r="E586">
        <v>55498</v>
      </c>
      <c r="F586">
        <v>54468</v>
      </c>
      <c r="G586">
        <v>54804</v>
      </c>
      <c r="H586">
        <v>55172</v>
      </c>
      <c r="I586">
        <v>55218</v>
      </c>
      <c r="J586">
        <v>55148</v>
      </c>
      <c r="L586" s="1" t="str">
        <f t="shared" si="118"/>
        <v>25JUL2023:09:00:00</v>
      </c>
      <c r="M586">
        <v>10</v>
      </c>
      <c r="N586">
        <f t="shared" si="112"/>
        <v>-863.05468799999653</v>
      </c>
      <c r="O586">
        <f t="shared" si="119"/>
        <v>-863.05468799999653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1.5402049534981916</v>
      </c>
      <c r="V586">
        <f t="shared" si="123"/>
        <v>10</v>
      </c>
      <c r="W586">
        <f t="shared" si="114"/>
        <v>-863.05468799999653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3">
      <c r="A587" t="s">
        <v>613</v>
      </c>
      <c r="B587">
        <v>60295.648437999997</v>
      </c>
      <c r="C587">
        <v>59698</v>
      </c>
      <c r="D587">
        <v>59556</v>
      </c>
      <c r="E587">
        <v>59454</v>
      </c>
      <c r="F587">
        <v>58280</v>
      </c>
      <c r="G587">
        <v>58714</v>
      </c>
      <c r="H587">
        <v>59698</v>
      </c>
      <c r="I587">
        <v>59487</v>
      </c>
      <c r="J587">
        <v>59366</v>
      </c>
      <c r="L587" s="1" t="str">
        <f t="shared" si="118"/>
        <v>25JUL2023:10:00:00</v>
      </c>
      <c r="M587">
        <v>11</v>
      </c>
      <c r="N587">
        <f t="shared" si="112"/>
        <v>-597.64843799999653</v>
      </c>
      <c r="O587">
        <f t="shared" si="119"/>
        <v>-597.64843799999653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0.99119663438819883</v>
      </c>
      <c r="V587">
        <f t="shared" si="123"/>
        <v>11</v>
      </c>
      <c r="W587">
        <f t="shared" si="114"/>
        <v>-597.64843799999653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3">
      <c r="A588" t="s">
        <v>614</v>
      </c>
      <c r="B588">
        <v>64964.949219000002</v>
      </c>
      <c r="C588">
        <v>64771</v>
      </c>
      <c r="D588">
        <v>64408</v>
      </c>
      <c r="E588">
        <v>64527</v>
      </c>
      <c r="F588">
        <v>62780</v>
      </c>
      <c r="G588">
        <v>63144</v>
      </c>
      <c r="H588">
        <v>64771</v>
      </c>
      <c r="I588">
        <v>64361</v>
      </c>
      <c r="J588">
        <v>64213</v>
      </c>
      <c r="L588" s="1" t="str">
        <f t="shared" si="118"/>
        <v>25JUL2023:11:00:00</v>
      </c>
      <c r="M588">
        <v>12</v>
      </c>
      <c r="N588">
        <f t="shared" si="112"/>
        <v>-193.9492190000019</v>
      </c>
      <c r="O588">
        <f t="shared" si="119"/>
        <v>-193.9492190000019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0.29854440176069352</v>
      </c>
      <c r="V588">
        <f t="shared" si="123"/>
        <v>12</v>
      </c>
      <c r="W588">
        <f t="shared" si="114"/>
        <v>-193.9492190000019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3">
      <c r="A589" t="s">
        <v>615</v>
      </c>
      <c r="B589">
        <v>69525.882813000004</v>
      </c>
      <c r="C589">
        <v>70034</v>
      </c>
      <c r="D589">
        <v>68996</v>
      </c>
      <c r="E589">
        <v>69158</v>
      </c>
      <c r="F589">
        <v>67205</v>
      </c>
      <c r="G589">
        <v>67610</v>
      </c>
      <c r="H589">
        <v>70034</v>
      </c>
      <c r="I589">
        <v>69236</v>
      </c>
      <c r="J589">
        <v>69062</v>
      </c>
      <c r="L589" s="1" t="str">
        <f t="shared" si="118"/>
        <v>25JUL2023:12:00:00</v>
      </c>
      <c r="M589">
        <v>13</v>
      </c>
      <c r="N589">
        <f t="shared" si="112"/>
        <v>508.11718699999619</v>
      </c>
      <c r="O589" t="str">
        <f t="shared" si="119"/>
        <v/>
      </c>
      <c r="P589">
        <f t="shared" si="120"/>
        <v>508.11718699999619</v>
      </c>
      <c r="Q589" t="str">
        <f t="shared" si="121"/>
        <v/>
      </c>
      <c r="R589">
        <f t="shared" si="122"/>
        <v>1</v>
      </c>
      <c r="S589">
        <f t="shared" si="113"/>
        <v>0.73083169381200297</v>
      </c>
      <c r="V589">
        <f t="shared" si="123"/>
        <v>13</v>
      </c>
      <c r="W589" t="str">
        <f t="shared" si="114"/>
        <v/>
      </c>
      <c r="X589">
        <f t="shared" si="115"/>
        <v>508.11718699999619</v>
      </c>
      <c r="Y589" t="str">
        <f t="shared" si="116"/>
        <v/>
      </c>
      <c r="Z589">
        <f t="shared" si="117"/>
        <v>1</v>
      </c>
    </row>
    <row r="590" spans="1:26" x14ac:dyDescent="0.3">
      <c r="A590" t="s">
        <v>616</v>
      </c>
      <c r="B590">
        <v>73359.992188000004</v>
      </c>
      <c r="C590">
        <v>74904</v>
      </c>
      <c r="D590">
        <v>72901</v>
      </c>
      <c r="E590">
        <v>73404</v>
      </c>
      <c r="F590">
        <v>71257</v>
      </c>
      <c r="G590">
        <v>71652</v>
      </c>
      <c r="H590">
        <v>74904</v>
      </c>
      <c r="I590">
        <v>73562</v>
      </c>
      <c r="J590">
        <v>73411</v>
      </c>
      <c r="L590" s="1" t="str">
        <f t="shared" si="118"/>
        <v>25JUL2023:13:00:00</v>
      </c>
      <c r="M590">
        <v>14</v>
      </c>
      <c r="N590">
        <f t="shared" si="112"/>
        <v>1544.0078119999962</v>
      </c>
      <c r="O590" t="str">
        <f t="shared" si="119"/>
        <v/>
      </c>
      <c r="P590">
        <f t="shared" si="120"/>
        <v>1544.0078119999962</v>
      </c>
      <c r="Q590" t="str">
        <f t="shared" si="121"/>
        <v/>
      </c>
      <c r="R590">
        <f t="shared" si="122"/>
        <v>1</v>
      </c>
      <c r="S590">
        <f t="shared" si="113"/>
        <v>2.1047000769072604</v>
      </c>
      <c r="V590">
        <f t="shared" si="123"/>
        <v>14</v>
      </c>
      <c r="W590" t="str">
        <f t="shared" si="114"/>
        <v/>
      </c>
      <c r="X590">
        <f t="shared" si="115"/>
        <v>1544.0078119999962</v>
      </c>
      <c r="Y590" t="str">
        <f t="shared" si="116"/>
        <v/>
      </c>
      <c r="Z590">
        <f t="shared" si="117"/>
        <v>1</v>
      </c>
    </row>
    <row r="591" spans="1:26" x14ac:dyDescent="0.3">
      <c r="A591" t="s">
        <v>617</v>
      </c>
      <c r="B591">
        <v>76951.5625</v>
      </c>
      <c r="C591">
        <v>79131</v>
      </c>
      <c r="D591">
        <v>76660</v>
      </c>
      <c r="E591">
        <v>77159</v>
      </c>
      <c r="F591">
        <v>74866</v>
      </c>
      <c r="G591">
        <v>75236</v>
      </c>
      <c r="H591">
        <v>79131</v>
      </c>
      <c r="I591">
        <v>77276</v>
      </c>
      <c r="J591">
        <v>77264</v>
      </c>
      <c r="L591" s="1" t="str">
        <f t="shared" si="118"/>
        <v>25JUL2023:14:00:00</v>
      </c>
      <c r="M591">
        <v>15</v>
      </c>
      <c r="N591">
        <f t="shared" si="112"/>
        <v>2179.4375</v>
      </c>
      <c r="O591" t="str">
        <f t="shared" si="119"/>
        <v/>
      </c>
      <c r="P591">
        <f t="shared" si="120"/>
        <v>2179.4375</v>
      </c>
      <c r="Q591" t="str">
        <f t="shared" si="121"/>
        <v/>
      </c>
      <c r="R591">
        <f t="shared" si="122"/>
        <v>1</v>
      </c>
      <c r="S591">
        <f t="shared" si="113"/>
        <v>2.8322199435521536</v>
      </c>
      <c r="V591">
        <f t="shared" si="123"/>
        <v>15</v>
      </c>
      <c r="W591" t="str">
        <f t="shared" si="114"/>
        <v/>
      </c>
      <c r="X591">
        <f t="shared" si="115"/>
        <v>2179.4375</v>
      </c>
      <c r="Y591" t="str">
        <f t="shared" si="116"/>
        <v/>
      </c>
      <c r="Z591">
        <f t="shared" si="117"/>
        <v>1</v>
      </c>
    </row>
    <row r="592" spans="1:26" x14ac:dyDescent="0.3">
      <c r="A592" t="s">
        <v>618</v>
      </c>
      <c r="B592">
        <v>79592.460938000004</v>
      </c>
      <c r="C592">
        <v>81820</v>
      </c>
      <c r="D592">
        <v>79349</v>
      </c>
      <c r="E592">
        <v>79957</v>
      </c>
      <c r="F592">
        <v>77339</v>
      </c>
      <c r="G592">
        <v>77724</v>
      </c>
      <c r="H592">
        <v>81820</v>
      </c>
      <c r="I592">
        <v>79715</v>
      </c>
      <c r="J592">
        <v>79837</v>
      </c>
      <c r="L592" s="1" t="str">
        <f t="shared" si="118"/>
        <v>25JUL2023:15:00:00</v>
      </c>
      <c r="M592">
        <v>16</v>
      </c>
      <c r="N592">
        <f t="shared" si="112"/>
        <v>2227.5390619999962</v>
      </c>
      <c r="O592" t="str">
        <f t="shared" si="119"/>
        <v/>
      </c>
      <c r="P592">
        <f t="shared" si="120"/>
        <v>2227.5390619999962</v>
      </c>
      <c r="Q592" t="str">
        <f t="shared" si="121"/>
        <v/>
      </c>
      <c r="R592">
        <f t="shared" si="122"/>
        <v>1</v>
      </c>
      <c r="S592">
        <f t="shared" si="113"/>
        <v>2.7986809752435957</v>
      </c>
      <c r="V592">
        <f t="shared" si="123"/>
        <v>16</v>
      </c>
      <c r="W592" t="str">
        <f t="shared" si="114"/>
        <v/>
      </c>
      <c r="X592">
        <f t="shared" si="115"/>
        <v>2227.5390619999962</v>
      </c>
      <c r="Y592" t="str">
        <f t="shared" si="116"/>
        <v/>
      </c>
      <c r="Z592">
        <f t="shared" si="117"/>
        <v>1</v>
      </c>
    </row>
    <row r="593" spans="1:26" x14ac:dyDescent="0.3">
      <c r="A593" t="s">
        <v>619</v>
      </c>
      <c r="B593">
        <v>80853.976563000004</v>
      </c>
      <c r="C593">
        <v>82915</v>
      </c>
      <c r="D593">
        <v>80115</v>
      </c>
      <c r="E593">
        <v>80523</v>
      </c>
      <c r="F593">
        <v>78595</v>
      </c>
      <c r="G593">
        <v>79123</v>
      </c>
      <c r="H593">
        <v>82915</v>
      </c>
      <c r="I593">
        <v>80814</v>
      </c>
      <c r="J593">
        <v>80913</v>
      </c>
      <c r="L593" s="1" t="str">
        <f t="shared" si="118"/>
        <v>25JUL2023:16:00:00</v>
      </c>
      <c r="M593">
        <v>17</v>
      </c>
      <c r="N593">
        <f t="shared" si="112"/>
        <v>2061.0234369999962</v>
      </c>
      <c r="O593" t="str">
        <f t="shared" si="119"/>
        <v/>
      </c>
      <c r="P593">
        <f t="shared" si="120"/>
        <v>2061.0234369999962</v>
      </c>
      <c r="Q593" t="str">
        <f t="shared" si="121"/>
        <v/>
      </c>
      <c r="R593">
        <f t="shared" si="122"/>
        <v>1</v>
      </c>
      <c r="S593">
        <f t="shared" si="113"/>
        <v>2.549068734292967</v>
      </c>
      <c r="V593">
        <f t="shared" si="123"/>
        <v>17</v>
      </c>
      <c r="W593" t="str">
        <f t="shared" si="114"/>
        <v/>
      </c>
      <c r="X593">
        <f t="shared" si="115"/>
        <v>2061.0234369999962</v>
      </c>
      <c r="Y593" t="str">
        <f t="shared" si="116"/>
        <v/>
      </c>
      <c r="Z593">
        <f t="shared" si="117"/>
        <v>1</v>
      </c>
    </row>
    <row r="594" spans="1:26" x14ac:dyDescent="0.3">
      <c r="A594" t="s">
        <v>620</v>
      </c>
      <c r="B594">
        <v>81718.546875</v>
      </c>
      <c r="C594">
        <v>83115</v>
      </c>
      <c r="D594">
        <v>80479</v>
      </c>
      <c r="E594">
        <v>81216</v>
      </c>
      <c r="F594">
        <v>79260</v>
      </c>
      <c r="G594">
        <v>79900</v>
      </c>
      <c r="H594">
        <v>83115</v>
      </c>
      <c r="I594">
        <v>81050</v>
      </c>
      <c r="J594">
        <v>81261</v>
      </c>
      <c r="L594" s="1" t="str">
        <f t="shared" si="118"/>
        <v>25JUL2023:17:00:00</v>
      </c>
      <c r="M594">
        <v>18</v>
      </c>
      <c r="N594">
        <f t="shared" si="112"/>
        <v>1396.453125</v>
      </c>
      <c r="O594" t="str">
        <f t="shared" si="119"/>
        <v/>
      </c>
      <c r="P594">
        <f t="shared" si="120"/>
        <v>1396.453125</v>
      </c>
      <c r="Q594" t="str">
        <f t="shared" si="121"/>
        <v/>
      </c>
      <c r="R594">
        <f t="shared" si="122"/>
        <v>1</v>
      </c>
      <c r="S594">
        <f t="shared" si="113"/>
        <v>1.7088570201034916</v>
      </c>
      <c r="V594">
        <f t="shared" si="123"/>
        <v>18</v>
      </c>
      <c r="W594" t="str">
        <f t="shared" si="114"/>
        <v/>
      </c>
      <c r="X594">
        <f t="shared" si="115"/>
        <v>1396.453125</v>
      </c>
      <c r="Y594" t="str">
        <f t="shared" si="116"/>
        <v/>
      </c>
      <c r="Z594">
        <f t="shared" si="117"/>
        <v>1</v>
      </c>
    </row>
    <row r="595" spans="1:26" x14ac:dyDescent="0.3">
      <c r="A595" t="s">
        <v>621</v>
      </c>
      <c r="B595">
        <v>81751.648438000004</v>
      </c>
      <c r="C595">
        <v>82249</v>
      </c>
      <c r="D595">
        <v>80213</v>
      </c>
      <c r="E595">
        <v>80795</v>
      </c>
      <c r="F595">
        <v>78968</v>
      </c>
      <c r="G595">
        <v>79754</v>
      </c>
      <c r="H595">
        <v>82249</v>
      </c>
      <c r="I595">
        <v>80453</v>
      </c>
      <c r="J595">
        <v>80725</v>
      </c>
      <c r="L595" s="1" t="str">
        <f t="shared" si="118"/>
        <v>25JUL2023:18:00:00</v>
      </c>
      <c r="M595">
        <v>19</v>
      </c>
      <c r="N595">
        <f t="shared" si="112"/>
        <v>497.35156199999619</v>
      </c>
      <c r="O595" t="str">
        <f t="shared" si="119"/>
        <v/>
      </c>
      <c r="P595">
        <f t="shared" si="120"/>
        <v>497.35156199999619</v>
      </c>
      <c r="Q595" t="str">
        <f t="shared" si="121"/>
        <v/>
      </c>
      <c r="R595">
        <f t="shared" si="122"/>
        <v>1</v>
      </c>
      <c r="S595">
        <f t="shared" si="113"/>
        <v>0.60836884821617365</v>
      </c>
      <c r="V595">
        <f t="shared" si="123"/>
        <v>19</v>
      </c>
      <c r="W595" t="str">
        <f t="shared" si="114"/>
        <v/>
      </c>
      <c r="X595">
        <f t="shared" si="115"/>
        <v>497.35156199999619</v>
      </c>
      <c r="Y595" t="str">
        <f t="shared" si="116"/>
        <v/>
      </c>
      <c r="Z595">
        <f t="shared" si="117"/>
        <v>1</v>
      </c>
    </row>
    <row r="596" spans="1:26" x14ac:dyDescent="0.3">
      <c r="A596" t="s">
        <v>622</v>
      </c>
      <c r="B596">
        <v>80437.773438000004</v>
      </c>
      <c r="C596">
        <v>80723</v>
      </c>
      <c r="D596">
        <v>79264</v>
      </c>
      <c r="E596">
        <v>79230</v>
      </c>
      <c r="F596">
        <v>77794</v>
      </c>
      <c r="G596">
        <v>78691</v>
      </c>
      <c r="H596">
        <v>80723</v>
      </c>
      <c r="I596">
        <v>79284</v>
      </c>
      <c r="J596">
        <v>79503</v>
      </c>
      <c r="L596" s="1" t="str">
        <f t="shared" si="118"/>
        <v>25JUL2023:19:00:00</v>
      </c>
      <c r="M596">
        <v>20</v>
      </c>
      <c r="N596">
        <f t="shared" si="112"/>
        <v>285.22656199999619</v>
      </c>
      <c r="O596" t="str">
        <f t="shared" si="119"/>
        <v/>
      </c>
      <c r="P596">
        <f t="shared" si="120"/>
        <v>285.22656199999619</v>
      </c>
      <c r="Q596" t="str">
        <f t="shared" si="121"/>
        <v/>
      </c>
      <c r="R596">
        <f t="shared" si="122"/>
        <v>1</v>
      </c>
      <c r="S596">
        <f t="shared" si="113"/>
        <v>0.35459281107506502</v>
      </c>
      <c r="V596">
        <f t="shared" si="123"/>
        <v>20</v>
      </c>
      <c r="W596" t="str">
        <f t="shared" si="114"/>
        <v/>
      </c>
      <c r="X596">
        <f t="shared" si="115"/>
        <v>285.22656199999619</v>
      </c>
      <c r="Y596" t="str">
        <f t="shared" si="116"/>
        <v/>
      </c>
      <c r="Z596">
        <f t="shared" si="117"/>
        <v>1</v>
      </c>
    </row>
    <row r="597" spans="1:26" x14ac:dyDescent="0.3">
      <c r="A597" t="s">
        <v>623</v>
      </c>
      <c r="B597">
        <v>77917.234375</v>
      </c>
      <c r="C597">
        <v>78063</v>
      </c>
      <c r="D597">
        <v>77355</v>
      </c>
      <c r="E597">
        <v>77196</v>
      </c>
      <c r="F597">
        <v>75539</v>
      </c>
      <c r="G597">
        <v>76474</v>
      </c>
      <c r="H597">
        <v>78063</v>
      </c>
      <c r="I597">
        <v>77066</v>
      </c>
      <c r="J597">
        <v>77211</v>
      </c>
      <c r="L597" s="1" t="str">
        <f t="shared" si="118"/>
        <v>25JUL2023:20:00:00</v>
      </c>
      <c r="M597">
        <v>21</v>
      </c>
      <c r="N597">
        <f t="shared" si="112"/>
        <v>145.765625</v>
      </c>
      <c r="O597" t="str">
        <f t="shared" si="119"/>
        <v/>
      </c>
      <c r="P597">
        <f t="shared" si="120"/>
        <v>145.765625</v>
      </c>
      <c r="Q597" t="str">
        <f t="shared" si="121"/>
        <v/>
      </c>
      <c r="R597">
        <f t="shared" si="122"/>
        <v>1</v>
      </c>
      <c r="S597">
        <f t="shared" si="113"/>
        <v>0.18707751394057356</v>
      </c>
      <c r="V597">
        <f t="shared" si="123"/>
        <v>21</v>
      </c>
      <c r="W597" t="str">
        <f t="shared" si="114"/>
        <v/>
      </c>
      <c r="X597">
        <f t="shared" si="115"/>
        <v>145.765625</v>
      </c>
      <c r="Y597" t="str">
        <f t="shared" si="116"/>
        <v/>
      </c>
      <c r="Z597">
        <f t="shared" si="117"/>
        <v>1</v>
      </c>
    </row>
    <row r="598" spans="1:26" x14ac:dyDescent="0.3">
      <c r="A598" t="s">
        <v>624</v>
      </c>
      <c r="B598">
        <v>74538.375</v>
      </c>
      <c r="C598">
        <v>74857</v>
      </c>
      <c r="D598">
        <v>74578</v>
      </c>
      <c r="E598">
        <v>74391</v>
      </c>
      <c r="F598">
        <v>72511</v>
      </c>
      <c r="G598">
        <v>73373</v>
      </c>
      <c r="H598">
        <v>74857</v>
      </c>
      <c r="I598">
        <v>74022</v>
      </c>
      <c r="J598">
        <v>74167</v>
      </c>
      <c r="L598" s="1" t="str">
        <f t="shared" si="118"/>
        <v>25JUL2023:21:00:00</v>
      </c>
      <c r="M598">
        <v>22</v>
      </c>
      <c r="N598">
        <f t="shared" si="112"/>
        <v>318.625</v>
      </c>
      <c r="O598" t="str">
        <f t="shared" si="119"/>
        <v/>
      </c>
      <c r="P598">
        <f t="shared" si="120"/>
        <v>318.625</v>
      </c>
      <c r="Q598" t="str">
        <f t="shared" si="121"/>
        <v/>
      </c>
      <c r="R598">
        <f t="shared" si="122"/>
        <v>1</v>
      </c>
      <c r="S598">
        <f t="shared" si="113"/>
        <v>0.42746437657112857</v>
      </c>
      <c r="V598">
        <f t="shared" si="123"/>
        <v>22</v>
      </c>
      <c r="W598" t="str">
        <f t="shared" si="114"/>
        <v/>
      </c>
      <c r="X598">
        <f t="shared" si="115"/>
        <v>318.625</v>
      </c>
      <c r="Y598" t="str">
        <f t="shared" si="116"/>
        <v/>
      </c>
      <c r="Z598">
        <f t="shared" si="117"/>
        <v>1</v>
      </c>
    </row>
    <row r="599" spans="1:26" x14ac:dyDescent="0.3">
      <c r="A599" t="s">
        <v>625</v>
      </c>
      <c r="B599">
        <v>71684.296875</v>
      </c>
      <c r="C599">
        <v>71998</v>
      </c>
      <c r="D599">
        <v>72514</v>
      </c>
      <c r="E599">
        <v>71987</v>
      </c>
      <c r="F599">
        <v>69897</v>
      </c>
      <c r="G599">
        <v>70665</v>
      </c>
      <c r="H599">
        <v>71998</v>
      </c>
      <c r="I599">
        <v>71299</v>
      </c>
      <c r="J599">
        <v>71548</v>
      </c>
      <c r="L599" s="1" t="str">
        <f t="shared" si="118"/>
        <v>25JUL2023:22:00:00</v>
      </c>
      <c r="M599">
        <v>23</v>
      </c>
      <c r="N599">
        <f t="shared" si="112"/>
        <v>313.703125</v>
      </c>
      <c r="O599" t="str">
        <f t="shared" si="119"/>
        <v/>
      </c>
      <c r="P599">
        <f t="shared" si="120"/>
        <v>313.703125</v>
      </c>
      <c r="Q599" t="str">
        <f t="shared" si="121"/>
        <v/>
      </c>
      <c r="R599">
        <f t="shared" si="122"/>
        <v>1</v>
      </c>
      <c r="S599">
        <f t="shared" si="113"/>
        <v>0.43761763548720034</v>
      </c>
      <c r="V599">
        <f t="shared" si="123"/>
        <v>23</v>
      </c>
      <c r="W599" t="str">
        <f t="shared" si="114"/>
        <v/>
      </c>
      <c r="X599">
        <f t="shared" si="115"/>
        <v>313.703125</v>
      </c>
      <c r="Y599" t="str">
        <f t="shared" si="116"/>
        <v/>
      </c>
      <c r="Z599">
        <f t="shared" si="117"/>
        <v>1</v>
      </c>
    </row>
    <row r="600" spans="1:26" x14ac:dyDescent="0.3">
      <c r="A600" t="s">
        <v>626</v>
      </c>
      <c r="B600">
        <v>67674.546875</v>
      </c>
      <c r="C600">
        <v>67884</v>
      </c>
      <c r="D600">
        <v>68328</v>
      </c>
      <c r="E600">
        <v>67723</v>
      </c>
      <c r="F600">
        <v>65904</v>
      </c>
      <c r="G600">
        <v>66605</v>
      </c>
      <c r="H600">
        <v>67884</v>
      </c>
      <c r="I600">
        <v>67411</v>
      </c>
      <c r="J600">
        <v>67505</v>
      </c>
      <c r="L600" s="1" t="str">
        <f t="shared" si="118"/>
        <v>25JUL2023:23:00:00</v>
      </c>
      <c r="M600">
        <v>24</v>
      </c>
      <c r="N600">
        <f t="shared" si="112"/>
        <v>209.453125</v>
      </c>
      <c r="O600" t="str">
        <f t="shared" si="119"/>
        <v/>
      </c>
      <c r="P600">
        <f t="shared" si="120"/>
        <v>209.453125</v>
      </c>
      <c r="Q600" t="str">
        <f t="shared" si="121"/>
        <v/>
      </c>
      <c r="R600">
        <f t="shared" si="122"/>
        <v>1</v>
      </c>
      <c r="S600">
        <f t="shared" si="113"/>
        <v>0.30950059464288066</v>
      </c>
      <c r="V600">
        <f t="shared" si="123"/>
        <v>24</v>
      </c>
      <c r="W600" t="str">
        <f t="shared" si="114"/>
        <v/>
      </c>
      <c r="X600">
        <f t="shared" si="115"/>
        <v>209.453125</v>
      </c>
      <c r="Y600" t="str">
        <f t="shared" si="116"/>
        <v/>
      </c>
      <c r="Z600">
        <f t="shared" si="117"/>
        <v>1</v>
      </c>
    </row>
    <row r="601" spans="1:26" x14ac:dyDescent="0.3">
      <c r="A601" t="s">
        <v>627</v>
      </c>
      <c r="B601">
        <v>63616.460937999997</v>
      </c>
      <c r="C601">
        <v>63662</v>
      </c>
      <c r="D601">
        <v>64175</v>
      </c>
      <c r="E601">
        <v>63587</v>
      </c>
      <c r="F601">
        <v>61759</v>
      </c>
      <c r="G601">
        <v>62423</v>
      </c>
      <c r="H601">
        <v>63662</v>
      </c>
      <c r="I601">
        <v>63361</v>
      </c>
      <c r="J601">
        <v>63360</v>
      </c>
      <c r="L601" s="1" t="str">
        <f t="shared" si="118"/>
        <v>26JUL2023:00:00:00</v>
      </c>
      <c r="M601">
        <v>1</v>
      </c>
      <c r="N601">
        <f t="shared" si="112"/>
        <v>45.539062000003469</v>
      </c>
      <c r="O601" t="str">
        <f t="shared" si="119"/>
        <v/>
      </c>
      <c r="P601">
        <f t="shared" si="120"/>
        <v>45.539062000003469</v>
      </c>
      <c r="Q601" t="str">
        <f t="shared" si="121"/>
        <v/>
      </c>
      <c r="R601">
        <f t="shared" si="122"/>
        <v>1</v>
      </c>
      <c r="S601">
        <f t="shared" si="113"/>
        <v>7.1583771446175559E-2</v>
      </c>
      <c r="V601">
        <f t="shared" si="123"/>
        <v>1</v>
      </c>
      <c r="W601" t="str">
        <f t="shared" si="114"/>
        <v/>
      </c>
      <c r="X601">
        <f t="shared" si="115"/>
        <v>45.539062000003469</v>
      </c>
      <c r="Y601" t="str">
        <f t="shared" si="116"/>
        <v/>
      </c>
      <c r="Z601">
        <f t="shared" si="117"/>
        <v>1</v>
      </c>
    </row>
    <row r="602" spans="1:26" x14ac:dyDescent="0.3">
      <c r="A602" t="s">
        <v>628</v>
      </c>
      <c r="B602">
        <v>59325.515625</v>
      </c>
      <c r="C602">
        <v>59846</v>
      </c>
      <c r="D602">
        <v>59923</v>
      </c>
      <c r="E602">
        <v>59527</v>
      </c>
      <c r="F602">
        <v>58463</v>
      </c>
      <c r="G602">
        <v>59221</v>
      </c>
      <c r="H602">
        <v>59846</v>
      </c>
      <c r="I602">
        <v>59910</v>
      </c>
      <c r="J602">
        <v>59680</v>
      </c>
      <c r="L602" s="1" t="str">
        <f t="shared" si="118"/>
        <v>26JUL2023:01:00:00</v>
      </c>
      <c r="M602">
        <v>2</v>
      </c>
      <c r="N602">
        <f t="shared" si="112"/>
        <v>520.484375</v>
      </c>
      <c r="O602" t="str">
        <f t="shared" si="119"/>
        <v/>
      </c>
      <c r="P602">
        <f t="shared" si="120"/>
        <v>520.484375</v>
      </c>
      <c r="Q602" t="str">
        <f t="shared" si="121"/>
        <v/>
      </c>
      <c r="R602">
        <f t="shared" si="122"/>
        <v>1</v>
      </c>
      <c r="S602">
        <f t="shared" si="113"/>
        <v>0.8773364538287568</v>
      </c>
      <c r="V602">
        <f t="shared" si="123"/>
        <v>2</v>
      </c>
      <c r="W602" t="str">
        <f t="shared" si="114"/>
        <v/>
      </c>
      <c r="X602">
        <f t="shared" si="115"/>
        <v>520.484375</v>
      </c>
      <c r="Y602" t="str">
        <f t="shared" si="116"/>
        <v/>
      </c>
      <c r="Z602">
        <f t="shared" si="117"/>
        <v>1</v>
      </c>
    </row>
    <row r="603" spans="1:26" x14ac:dyDescent="0.3">
      <c r="A603" t="s">
        <v>629</v>
      </c>
      <c r="B603">
        <v>56187.808594000002</v>
      </c>
      <c r="C603">
        <v>56512</v>
      </c>
      <c r="D603">
        <v>56655</v>
      </c>
      <c r="E603">
        <v>56327</v>
      </c>
      <c r="F603">
        <v>55261</v>
      </c>
      <c r="G603">
        <v>55945</v>
      </c>
      <c r="H603">
        <v>56512</v>
      </c>
      <c r="I603">
        <v>56753</v>
      </c>
      <c r="J603">
        <v>56431</v>
      </c>
      <c r="L603" s="1" t="str">
        <f t="shared" si="118"/>
        <v>26JUL2023:02:00:00</v>
      </c>
      <c r="M603">
        <v>3</v>
      </c>
      <c r="N603">
        <f t="shared" si="112"/>
        <v>324.1914059999981</v>
      </c>
      <c r="O603" t="str">
        <f t="shared" si="119"/>
        <v/>
      </c>
      <c r="P603">
        <f t="shared" si="120"/>
        <v>324.1914059999981</v>
      </c>
      <c r="Q603" t="str">
        <f t="shared" si="121"/>
        <v/>
      </c>
      <c r="R603">
        <f t="shared" si="122"/>
        <v>1</v>
      </c>
      <c r="S603">
        <f t="shared" si="113"/>
        <v>0.57697819885187118</v>
      </c>
      <c r="V603">
        <f t="shared" si="123"/>
        <v>3</v>
      </c>
      <c r="W603" t="str">
        <f t="shared" si="114"/>
        <v/>
      </c>
      <c r="X603">
        <f t="shared" si="115"/>
        <v>324.1914059999981</v>
      </c>
      <c r="Y603" t="str">
        <f t="shared" si="116"/>
        <v/>
      </c>
      <c r="Z603">
        <f t="shared" si="117"/>
        <v>1</v>
      </c>
    </row>
    <row r="604" spans="1:26" x14ac:dyDescent="0.3">
      <c r="A604" t="s">
        <v>630</v>
      </c>
      <c r="B604">
        <v>53701.164062999997</v>
      </c>
      <c r="C604">
        <v>53972</v>
      </c>
      <c r="D604">
        <v>54117</v>
      </c>
      <c r="E604">
        <v>53851</v>
      </c>
      <c r="F604">
        <v>52821</v>
      </c>
      <c r="G604">
        <v>53423</v>
      </c>
      <c r="H604">
        <v>53972</v>
      </c>
      <c r="I604">
        <v>54359</v>
      </c>
      <c r="J604">
        <v>53947</v>
      </c>
      <c r="L604" s="1" t="str">
        <f t="shared" si="118"/>
        <v>26JUL2023:03:00:00</v>
      </c>
      <c r="M604">
        <v>4</v>
      </c>
      <c r="N604">
        <f t="shared" si="112"/>
        <v>270.83593700000347</v>
      </c>
      <c r="O604" t="str">
        <f t="shared" si="119"/>
        <v/>
      </c>
      <c r="P604">
        <f t="shared" si="120"/>
        <v>270.83593700000347</v>
      </c>
      <c r="Q604" t="str">
        <f t="shared" si="121"/>
        <v/>
      </c>
      <c r="R604">
        <f t="shared" si="122"/>
        <v>1</v>
      </c>
      <c r="S604">
        <f t="shared" si="113"/>
        <v>0.50433904315792832</v>
      </c>
      <c r="V604">
        <f t="shared" si="123"/>
        <v>4</v>
      </c>
      <c r="W604" t="str">
        <f t="shared" si="114"/>
        <v/>
      </c>
      <c r="X604">
        <f t="shared" si="115"/>
        <v>270.83593700000347</v>
      </c>
      <c r="Y604" t="str">
        <f t="shared" si="116"/>
        <v/>
      </c>
      <c r="Z604">
        <f t="shared" si="117"/>
        <v>1</v>
      </c>
    </row>
    <row r="605" spans="1:26" x14ac:dyDescent="0.3">
      <c r="A605" t="s">
        <v>631</v>
      </c>
      <c r="B605">
        <v>52105.566405999998</v>
      </c>
      <c r="C605">
        <v>52284</v>
      </c>
      <c r="D605">
        <v>52414</v>
      </c>
      <c r="E605">
        <v>52283</v>
      </c>
      <c r="F605">
        <v>51309</v>
      </c>
      <c r="G605">
        <v>51926</v>
      </c>
      <c r="H605">
        <v>52284</v>
      </c>
      <c r="I605">
        <v>52801</v>
      </c>
      <c r="J605">
        <v>52332</v>
      </c>
      <c r="L605" s="1" t="str">
        <f t="shared" si="118"/>
        <v>26JUL2023:04:00:00</v>
      </c>
      <c r="M605">
        <v>5</v>
      </c>
      <c r="N605">
        <f t="shared" si="112"/>
        <v>178.4335940000019</v>
      </c>
      <c r="O605" t="str">
        <f t="shared" si="119"/>
        <v/>
      </c>
      <c r="P605">
        <f t="shared" si="120"/>
        <v>178.4335940000019</v>
      </c>
      <c r="Q605" t="str">
        <f t="shared" si="121"/>
        <v/>
      </c>
      <c r="R605">
        <f t="shared" si="122"/>
        <v>1</v>
      </c>
      <c r="S605">
        <f t="shared" si="113"/>
        <v>0.34244631870934833</v>
      </c>
      <c r="V605">
        <f t="shared" si="123"/>
        <v>5</v>
      </c>
      <c r="W605" t="str">
        <f t="shared" si="114"/>
        <v/>
      </c>
      <c r="X605">
        <f t="shared" si="115"/>
        <v>178.4335940000019</v>
      </c>
      <c r="Y605" t="str">
        <f t="shared" si="116"/>
        <v/>
      </c>
      <c r="Z605">
        <f t="shared" si="117"/>
        <v>1</v>
      </c>
    </row>
    <row r="606" spans="1:26" x14ac:dyDescent="0.3">
      <c r="A606" t="s">
        <v>632</v>
      </c>
      <c r="B606">
        <v>51507.433594000002</v>
      </c>
      <c r="C606">
        <v>51491</v>
      </c>
      <c r="D606">
        <v>51691</v>
      </c>
      <c r="E606">
        <v>51406</v>
      </c>
      <c r="F606">
        <v>50647</v>
      </c>
      <c r="G606">
        <v>51252</v>
      </c>
      <c r="H606">
        <v>51491</v>
      </c>
      <c r="I606">
        <v>52110</v>
      </c>
      <c r="J606">
        <v>51608</v>
      </c>
      <c r="L606" s="1" t="str">
        <f t="shared" si="118"/>
        <v>26JUL2023:05:00:00</v>
      </c>
      <c r="M606">
        <v>6</v>
      </c>
      <c r="N606">
        <f t="shared" si="112"/>
        <v>-16.433594000001904</v>
      </c>
      <c r="O606">
        <f t="shared" si="119"/>
        <v>-16.433594000001904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3.1905286001118527E-2</v>
      </c>
      <c r="V606">
        <f t="shared" si="123"/>
        <v>6</v>
      </c>
      <c r="W606">
        <f t="shared" si="114"/>
        <v>-16.433594000001904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3">
      <c r="A607" t="s">
        <v>633</v>
      </c>
      <c r="B607">
        <v>51972.742187999997</v>
      </c>
      <c r="C607">
        <v>51666</v>
      </c>
      <c r="D607">
        <v>51833</v>
      </c>
      <c r="E607">
        <v>51868</v>
      </c>
      <c r="F607">
        <v>51046</v>
      </c>
      <c r="G607">
        <v>51586</v>
      </c>
      <c r="H607">
        <v>51666</v>
      </c>
      <c r="I607">
        <v>52360</v>
      </c>
      <c r="J607">
        <v>51838</v>
      </c>
      <c r="L607" s="1" t="str">
        <f t="shared" si="118"/>
        <v>26JUL2023:06:00:00</v>
      </c>
      <c r="M607">
        <v>7</v>
      </c>
      <c r="N607">
        <f t="shared" si="112"/>
        <v>-306.74218799999653</v>
      </c>
      <c r="O607">
        <f t="shared" si="119"/>
        <v>-306.74218799999653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0.59019819829868492</v>
      </c>
      <c r="V607">
        <f t="shared" si="123"/>
        <v>7</v>
      </c>
      <c r="W607">
        <f t="shared" si="114"/>
        <v>-306.74218799999653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3">
      <c r="A608" t="s">
        <v>634</v>
      </c>
      <c r="B608">
        <v>53105.46875</v>
      </c>
      <c r="C608">
        <v>52235</v>
      </c>
      <c r="D608">
        <v>52539</v>
      </c>
      <c r="E608">
        <v>52937</v>
      </c>
      <c r="F608">
        <v>51944</v>
      </c>
      <c r="G608">
        <v>52374</v>
      </c>
      <c r="H608">
        <v>52235</v>
      </c>
      <c r="I608">
        <v>53064</v>
      </c>
      <c r="J608">
        <v>52529</v>
      </c>
      <c r="L608" s="1" t="str">
        <f t="shared" si="118"/>
        <v>26JUL2023:07:00:00</v>
      </c>
      <c r="M608">
        <v>8</v>
      </c>
      <c r="N608">
        <f t="shared" si="112"/>
        <v>-870.46875</v>
      </c>
      <c r="O608">
        <f t="shared" si="119"/>
        <v>-870.46875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1.6391320338359692</v>
      </c>
      <c r="V608">
        <f t="shared" si="123"/>
        <v>8</v>
      </c>
      <c r="W608">
        <f t="shared" si="114"/>
        <v>-870.46875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3">
      <c r="A609" t="s">
        <v>635</v>
      </c>
      <c r="B609">
        <v>53938.882812999997</v>
      </c>
      <c r="C609">
        <v>52862</v>
      </c>
      <c r="D609">
        <v>53621</v>
      </c>
      <c r="E609">
        <v>54274</v>
      </c>
      <c r="F609">
        <v>52655</v>
      </c>
      <c r="G609">
        <v>53053</v>
      </c>
      <c r="H609">
        <v>52862</v>
      </c>
      <c r="I609">
        <v>53680</v>
      </c>
      <c r="J609">
        <v>53258</v>
      </c>
      <c r="L609" s="1" t="str">
        <f t="shared" si="118"/>
        <v>26JUL2023:08:00:00</v>
      </c>
      <c r="M609">
        <v>9</v>
      </c>
      <c r="N609">
        <f t="shared" si="112"/>
        <v>-1076.8828129999965</v>
      </c>
      <c r="O609">
        <f t="shared" si="119"/>
        <v>-1076.8828129999965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1.9964870550497449</v>
      </c>
      <c r="V609">
        <f t="shared" si="123"/>
        <v>9</v>
      </c>
      <c r="W609">
        <f t="shared" si="114"/>
        <v>-1076.8828129999965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3">
      <c r="A610" t="s">
        <v>636</v>
      </c>
      <c r="B610">
        <v>56679.777344000002</v>
      </c>
      <c r="C610">
        <v>55717</v>
      </c>
      <c r="D610">
        <v>56007</v>
      </c>
      <c r="E610">
        <v>56399</v>
      </c>
      <c r="F610">
        <v>55158</v>
      </c>
      <c r="G610">
        <v>55603</v>
      </c>
      <c r="H610">
        <v>55717</v>
      </c>
      <c r="I610">
        <v>56426</v>
      </c>
      <c r="J610">
        <v>55920</v>
      </c>
      <c r="L610" s="1" t="str">
        <f t="shared" si="118"/>
        <v>26JUL2023:09:00:00</v>
      </c>
      <c r="M610">
        <v>10</v>
      </c>
      <c r="N610">
        <f t="shared" ref="N610:N673" si="124">C610-B610</f>
        <v>-962.7773440000019</v>
      </c>
      <c r="O610">
        <f t="shared" si="119"/>
        <v>-962.7773440000019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1.6986258399653353</v>
      </c>
      <c r="V610">
        <f t="shared" si="123"/>
        <v>10</v>
      </c>
      <c r="W610">
        <f t="shared" ref="W610:W673" si="126">O610</f>
        <v>-962.7773440000019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3">
      <c r="A611" t="s">
        <v>637</v>
      </c>
      <c r="B611">
        <v>60751.988280999998</v>
      </c>
      <c r="C611">
        <v>60043</v>
      </c>
      <c r="D611">
        <v>59856</v>
      </c>
      <c r="E611">
        <v>60023</v>
      </c>
      <c r="F611">
        <v>58801</v>
      </c>
      <c r="G611">
        <v>59319</v>
      </c>
      <c r="H611">
        <v>60043</v>
      </c>
      <c r="I611">
        <v>60488</v>
      </c>
      <c r="J611">
        <v>59942</v>
      </c>
      <c r="L611" s="1" t="str">
        <f t="shared" si="118"/>
        <v>26JUL2023:10:00:00</v>
      </c>
      <c r="M611">
        <v>11</v>
      </c>
      <c r="N611">
        <f t="shared" si="124"/>
        <v>-708.9882809999981</v>
      </c>
      <c r="O611">
        <f t="shared" si="119"/>
        <v>-708.9882809999981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1.1670207034552844</v>
      </c>
      <c r="V611">
        <f t="shared" si="123"/>
        <v>11</v>
      </c>
      <c r="W611">
        <f t="shared" si="126"/>
        <v>-708.9882809999981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3">
      <c r="A612" t="s">
        <v>638</v>
      </c>
      <c r="B612">
        <v>65137.886719000002</v>
      </c>
      <c r="C612">
        <v>64977</v>
      </c>
      <c r="D612">
        <v>64587</v>
      </c>
      <c r="E612">
        <v>64892</v>
      </c>
      <c r="F612">
        <v>63078</v>
      </c>
      <c r="G612">
        <v>63577</v>
      </c>
      <c r="H612">
        <v>64977</v>
      </c>
      <c r="I612">
        <v>65051</v>
      </c>
      <c r="J612">
        <v>64591</v>
      </c>
      <c r="L612" s="1" t="str">
        <f t="shared" si="118"/>
        <v>26JUL2023:11:00:00</v>
      </c>
      <c r="M612">
        <v>12</v>
      </c>
      <c r="N612">
        <f t="shared" si="124"/>
        <v>-160.8867190000019</v>
      </c>
      <c r="O612">
        <f t="shared" si="119"/>
        <v>-160.8867190000019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0.24699407227326123</v>
      </c>
      <c r="V612">
        <f t="shared" si="123"/>
        <v>12</v>
      </c>
      <c r="W612">
        <f t="shared" si="126"/>
        <v>-160.8867190000019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3">
      <c r="A613" t="s">
        <v>639</v>
      </c>
      <c r="B613">
        <v>69214.070313000004</v>
      </c>
      <c r="C613">
        <v>70003</v>
      </c>
      <c r="D613">
        <v>68899</v>
      </c>
      <c r="E613">
        <v>69142</v>
      </c>
      <c r="F613">
        <v>67329</v>
      </c>
      <c r="G613">
        <v>67731</v>
      </c>
      <c r="H613">
        <v>70003</v>
      </c>
      <c r="I613">
        <v>69505</v>
      </c>
      <c r="J613">
        <v>69138</v>
      </c>
      <c r="L613" s="1" t="str">
        <f t="shared" si="118"/>
        <v>26JUL2023:12:00:00</v>
      </c>
      <c r="M613">
        <v>13</v>
      </c>
      <c r="N613">
        <f t="shared" si="124"/>
        <v>788.92968699999619</v>
      </c>
      <c r="O613" t="str">
        <f t="shared" si="119"/>
        <v/>
      </c>
      <c r="P613">
        <f t="shared" si="120"/>
        <v>788.92968699999619</v>
      </c>
      <c r="Q613" t="str">
        <f t="shared" si="121"/>
        <v/>
      </c>
      <c r="R613">
        <f t="shared" si="122"/>
        <v>1</v>
      </c>
      <c r="S613">
        <f t="shared" si="125"/>
        <v>1.139840040373723</v>
      </c>
      <c r="V613">
        <f t="shared" si="123"/>
        <v>13</v>
      </c>
      <c r="W613" t="str">
        <f t="shared" si="126"/>
        <v/>
      </c>
      <c r="X613">
        <f t="shared" si="127"/>
        <v>788.92968699999619</v>
      </c>
      <c r="Y613" t="str">
        <f t="shared" si="128"/>
        <v/>
      </c>
      <c r="Z613">
        <f t="shared" si="129"/>
        <v>1</v>
      </c>
    </row>
    <row r="614" spans="1:26" x14ac:dyDescent="0.3">
      <c r="A614" t="s">
        <v>640</v>
      </c>
      <c r="B614">
        <v>72951.132813000004</v>
      </c>
      <c r="C614">
        <v>74651</v>
      </c>
      <c r="D614">
        <v>72950</v>
      </c>
      <c r="E614">
        <v>73333</v>
      </c>
      <c r="F614">
        <v>71272</v>
      </c>
      <c r="G614">
        <v>71599</v>
      </c>
      <c r="H614">
        <v>74651</v>
      </c>
      <c r="I614">
        <v>73688</v>
      </c>
      <c r="J614">
        <v>73379</v>
      </c>
      <c r="L614" s="1" t="str">
        <f t="shared" si="118"/>
        <v>26JUL2023:13:00:00</v>
      </c>
      <c r="M614">
        <v>14</v>
      </c>
      <c r="N614">
        <f t="shared" si="124"/>
        <v>1699.8671869999962</v>
      </c>
      <c r="O614" t="str">
        <f t="shared" si="119"/>
        <v/>
      </c>
      <c r="P614">
        <f t="shared" si="120"/>
        <v>1699.8671869999962</v>
      </c>
      <c r="Q614" t="str">
        <f t="shared" si="121"/>
        <v/>
      </c>
      <c r="R614">
        <f t="shared" si="122"/>
        <v>1</v>
      </c>
      <c r="S614">
        <f t="shared" si="125"/>
        <v>2.3301450182512822</v>
      </c>
      <c r="V614">
        <f t="shared" si="123"/>
        <v>14</v>
      </c>
      <c r="W614" t="str">
        <f t="shared" si="126"/>
        <v/>
      </c>
      <c r="X614">
        <f t="shared" si="127"/>
        <v>1699.8671869999962</v>
      </c>
      <c r="Y614" t="str">
        <f t="shared" si="128"/>
        <v/>
      </c>
      <c r="Z614">
        <f t="shared" si="129"/>
        <v>1</v>
      </c>
    </row>
    <row r="615" spans="1:26" x14ac:dyDescent="0.3">
      <c r="A615" t="s">
        <v>641</v>
      </c>
      <c r="B615">
        <v>76178.664063000004</v>
      </c>
      <c r="C615">
        <v>78670</v>
      </c>
      <c r="D615">
        <v>76814</v>
      </c>
      <c r="E615">
        <v>76862</v>
      </c>
      <c r="F615">
        <v>74719</v>
      </c>
      <c r="G615">
        <v>75034</v>
      </c>
      <c r="H615">
        <v>78670</v>
      </c>
      <c r="I615">
        <v>77383</v>
      </c>
      <c r="J615">
        <v>77154</v>
      </c>
      <c r="L615" s="1" t="str">
        <f t="shared" si="118"/>
        <v>26JUL2023:14:00:00</v>
      </c>
      <c r="M615">
        <v>15</v>
      </c>
      <c r="N615">
        <f t="shared" si="124"/>
        <v>2491.3359369999962</v>
      </c>
      <c r="O615" t="str">
        <f t="shared" si="119"/>
        <v/>
      </c>
      <c r="P615">
        <f t="shared" si="120"/>
        <v>2491.3359369999962</v>
      </c>
      <c r="Q615" t="str">
        <f t="shared" si="121"/>
        <v/>
      </c>
      <c r="R615">
        <f t="shared" si="122"/>
        <v>1</v>
      </c>
      <c r="S615">
        <f t="shared" si="125"/>
        <v>3.2703854388148019</v>
      </c>
      <c r="V615">
        <f t="shared" si="123"/>
        <v>15</v>
      </c>
      <c r="W615" t="str">
        <f t="shared" si="126"/>
        <v/>
      </c>
      <c r="X615">
        <f t="shared" si="127"/>
        <v>2491.3359369999962</v>
      </c>
      <c r="Y615" t="str">
        <f t="shared" si="128"/>
        <v/>
      </c>
      <c r="Z615">
        <f t="shared" si="129"/>
        <v>1</v>
      </c>
    </row>
    <row r="616" spans="1:26" x14ac:dyDescent="0.3">
      <c r="A616" t="s">
        <v>642</v>
      </c>
      <c r="B616">
        <v>78769.609375</v>
      </c>
      <c r="C616">
        <v>81266</v>
      </c>
      <c r="D616">
        <v>79200</v>
      </c>
      <c r="E616">
        <v>79130</v>
      </c>
      <c r="F616">
        <v>77094</v>
      </c>
      <c r="G616">
        <v>77407</v>
      </c>
      <c r="H616">
        <v>81266</v>
      </c>
      <c r="I616">
        <v>79682</v>
      </c>
      <c r="J616">
        <v>79575</v>
      </c>
      <c r="L616" s="1" t="str">
        <f t="shared" si="118"/>
        <v>26JUL2023:15:00:00</v>
      </c>
      <c r="M616">
        <v>16</v>
      </c>
      <c r="N616">
        <f t="shared" si="124"/>
        <v>2496.390625</v>
      </c>
      <c r="O616" t="str">
        <f t="shared" si="119"/>
        <v/>
      </c>
      <c r="P616">
        <f t="shared" si="120"/>
        <v>2496.390625</v>
      </c>
      <c r="Q616" t="str">
        <f t="shared" si="121"/>
        <v/>
      </c>
      <c r="R616">
        <f t="shared" si="122"/>
        <v>1</v>
      </c>
      <c r="S616">
        <f t="shared" si="125"/>
        <v>3.1692306776784749</v>
      </c>
      <c r="V616">
        <f t="shared" si="123"/>
        <v>16</v>
      </c>
      <c r="W616" t="str">
        <f t="shared" si="126"/>
        <v/>
      </c>
      <c r="X616">
        <f t="shared" si="127"/>
        <v>2496.390625</v>
      </c>
      <c r="Y616" t="str">
        <f t="shared" si="128"/>
        <v/>
      </c>
      <c r="Z616">
        <f t="shared" si="129"/>
        <v>1</v>
      </c>
    </row>
    <row r="617" spans="1:26" x14ac:dyDescent="0.3">
      <c r="A617" t="s">
        <v>643</v>
      </c>
      <c r="B617">
        <v>80605.132813000004</v>
      </c>
      <c r="C617">
        <v>82383</v>
      </c>
      <c r="D617">
        <v>80043</v>
      </c>
      <c r="E617">
        <v>80053</v>
      </c>
      <c r="F617">
        <v>78356</v>
      </c>
      <c r="G617">
        <v>78768</v>
      </c>
      <c r="H617">
        <v>82383</v>
      </c>
      <c r="I617">
        <v>80694</v>
      </c>
      <c r="J617">
        <v>80644</v>
      </c>
      <c r="L617" s="1" t="str">
        <f t="shared" si="118"/>
        <v>26JUL2023:16:00:00</v>
      </c>
      <c r="M617">
        <v>17</v>
      </c>
      <c r="N617">
        <f t="shared" si="124"/>
        <v>1777.8671869999962</v>
      </c>
      <c r="O617" t="str">
        <f t="shared" si="119"/>
        <v/>
      </c>
      <c r="P617">
        <f t="shared" si="120"/>
        <v>1777.8671869999962</v>
      </c>
      <c r="Q617" t="str">
        <f t="shared" si="121"/>
        <v/>
      </c>
      <c r="R617">
        <f t="shared" si="122"/>
        <v>1</v>
      </c>
      <c r="S617">
        <f t="shared" si="125"/>
        <v>2.2056500931827276</v>
      </c>
      <c r="V617">
        <f t="shared" si="123"/>
        <v>17</v>
      </c>
      <c r="W617" t="str">
        <f t="shared" si="126"/>
        <v/>
      </c>
      <c r="X617">
        <f t="shared" si="127"/>
        <v>1777.8671869999962</v>
      </c>
      <c r="Y617" t="str">
        <f t="shared" si="128"/>
        <v/>
      </c>
      <c r="Z617">
        <f t="shared" si="129"/>
        <v>1</v>
      </c>
    </row>
    <row r="618" spans="1:26" x14ac:dyDescent="0.3">
      <c r="A618" t="s">
        <v>644</v>
      </c>
      <c r="B618">
        <v>81604.382813000004</v>
      </c>
      <c r="C618">
        <v>82563</v>
      </c>
      <c r="D618">
        <v>80617</v>
      </c>
      <c r="E618">
        <v>80808</v>
      </c>
      <c r="F618">
        <v>79003</v>
      </c>
      <c r="G618">
        <v>79516</v>
      </c>
      <c r="H618">
        <v>82563</v>
      </c>
      <c r="I618">
        <v>80940</v>
      </c>
      <c r="J618">
        <v>81026</v>
      </c>
      <c r="L618" s="1" t="str">
        <f t="shared" si="118"/>
        <v>26JUL2023:17:00:00</v>
      </c>
      <c r="M618">
        <v>18</v>
      </c>
      <c r="N618">
        <f t="shared" si="124"/>
        <v>958.61718699999619</v>
      </c>
      <c r="O618" t="str">
        <f t="shared" si="119"/>
        <v/>
      </c>
      <c r="P618">
        <f t="shared" si="120"/>
        <v>958.61718699999619</v>
      </c>
      <c r="Q618" t="str">
        <f t="shared" si="121"/>
        <v/>
      </c>
      <c r="R618">
        <f t="shared" si="122"/>
        <v>1</v>
      </c>
      <c r="S618">
        <f t="shared" si="125"/>
        <v>1.1747128695240661</v>
      </c>
      <c r="V618">
        <f t="shared" si="123"/>
        <v>18</v>
      </c>
      <c r="W618" t="str">
        <f t="shared" si="126"/>
        <v/>
      </c>
      <c r="X618">
        <f t="shared" si="127"/>
        <v>958.61718699999619</v>
      </c>
      <c r="Y618" t="str">
        <f t="shared" si="128"/>
        <v/>
      </c>
      <c r="Z618">
        <f t="shared" si="129"/>
        <v>1</v>
      </c>
    </row>
    <row r="619" spans="1:26" x14ac:dyDescent="0.3">
      <c r="A619" t="s">
        <v>645</v>
      </c>
      <c r="B619">
        <v>81388.828125</v>
      </c>
      <c r="C619">
        <v>81761</v>
      </c>
      <c r="D619">
        <v>80102</v>
      </c>
      <c r="E619">
        <v>80243</v>
      </c>
      <c r="F619">
        <v>78665</v>
      </c>
      <c r="G619">
        <v>79350</v>
      </c>
      <c r="H619">
        <v>81761</v>
      </c>
      <c r="I619">
        <v>80380</v>
      </c>
      <c r="J619">
        <v>80464</v>
      </c>
      <c r="L619" s="1" t="str">
        <f t="shared" si="118"/>
        <v>26JUL2023:18:00:00</v>
      </c>
      <c r="M619">
        <v>19</v>
      </c>
      <c r="N619">
        <f t="shared" si="124"/>
        <v>372.171875</v>
      </c>
      <c r="O619" t="str">
        <f t="shared" si="119"/>
        <v/>
      </c>
      <c r="P619">
        <f t="shared" si="120"/>
        <v>372.171875</v>
      </c>
      <c r="Q619" t="str">
        <f t="shared" si="121"/>
        <v/>
      </c>
      <c r="R619">
        <f t="shared" si="122"/>
        <v>1</v>
      </c>
      <c r="S619">
        <f t="shared" si="125"/>
        <v>0.45727636528738874</v>
      </c>
      <c r="V619">
        <f t="shared" si="123"/>
        <v>19</v>
      </c>
      <c r="W619" t="str">
        <f t="shared" si="126"/>
        <v/>
      </c>
      <c r="X619">
        <f t="shared" si="127"/>
        <v>372.171875</v>
      </c>
      <c r="Y619" t="str">
        <f t="shared" si="128"/>
        <v/>
      </c>
      <c r="Z619">
        <f t="shared" si="129"/>
        <v>1</v>
      </c>
    </row>
    <row r="620" spans="1:26" x14ac:dyDescent="0.3">
      <c r="A620" t="s">
        <v>646</v>
      </c>
      <c r="B620">
        <v>79843.5</v>
      </c>
      <c r="C620">
        <v>80245</v>
      </c>
      <c r="D620">
        <v>79005</v>
      </c>
      <c r="E620">
        <v>78886</v>
      </c>
      <c r="F620">
        <v>77339</v>
      </c>
      <c r="G620">
        <v>78252</v>
      </c>
      <c r="H620">
        <v>80245</v>
      </c>
      <c r="I620">
        <v>79050</v>
      </c>
      <c r="J620">
        <v>79149</v>
      </c>
      <c r="L620" s="1" t="str">
        <f t="shared" si="118"/>
        <v>26JUL2023:19:00:00</v>
      </c>
      <c r="M620">
        <v>20</v>
      </c>
      <c r="N620">
        <f t="shared" si="124"/>
        <v>401.5</v>
      </c>
      <c r="O620" t="str">
        <f t="shared" si="119"/>
        <v/>
      </c>
      <c r="P620">
        <f t="shared" si="120"/>
        <v>401.5</v>
      </c>
      <c r="Q620" t="str">
        <f t="shared" si="121"/>
        <v/>
      </c>
      <c r="R620">
        <f t="shared" si="122"/>
        <v>1</v>
      </c>
      <c r="S620">
        <f t="shared" si="125"/>
        <v>0.50285871736584697</v>
      </c>
      <c r="V620">
        <f t="shared" si="123"/>
        <v>20</v>
      </c>
      <c r="W620" t="str">
        <f t="shared" si="126"/>
        <v/>
      </c>
      <c r="X620">
        <f t="shared" si="127"/>
        <v>401.5</v>
      </c>
      <c r="Y620" t="str">
        <f t="shared" si="128"/>
        <v/>
      </c>
      <c r="Z620">
        <f t="shared" si="129"/>
        <v>1</v>
      </c>
    </row>
    <row r="621" spans="1:26" x14ac:dyDescent="0.3">
      <c r="A621" t="s">
        <v>647</v>
      </c>
      <c r="B621">
        <v>76851.96875</v>
      </c>
      <c r="C621">
        <v>77532</v>
      </c>
      <c r="D621">
        <v>77282</v>
      </c>
      <c r="E621">
        <v>77191</v>
      </c>
      <c r="F621">
        <v>75099</v>
      </c>
      <c r="G621">
        <v>75954</v>
      </c>
      <c r="H621">
        <v>77532</v>
      </c>
      <c r="I621">
        <v>76787</v>
      </c>
      <c r="J621">
        <v>76857</v>
      </c>
      <c r="L621" s="1" t="str">
        <f t="shared" si="118"/>
        <v>26JUL2023:20:00:00</v>
      </c>
      <c r="M621">
        <v>21</v>
      </c>
      <c r="N621">
        <f t="shared" si="124"/>
        <v>680.03125</v>
      </c>
      <c r="O621" t="str">
        <f t="shared" si="119"/>
        <v/>
      </c>
      <c r="P621">
        <f t="shared" si="120"/>
        <v>680.03125</v>
      </c>
      <c r="Q621" t="str">
        <f t="shared" si="121"/>
        <v/>
      </c>
      <c r="R621">
        <f t="shared" si="122"/>
        <v>1</v>
      </c>
      <c r="S621">
        <f t="shared" si="125"/>
        <v>0.88485859381448839</v>
      </c>
      <c r="V621">
        <f t="shared" si="123"/>
        <v>21</v>
      </c>
      <c r="W621" t="str">
        <f t="shared" si="126"/>
        <v/>
      </c>
      <c r="X621">
        <f t="shared" si="127"/>
        <v>680.03125</v>
      </c>
      <c r="Y621" t="str">
        <f t="shared" si="128"/>
        <v/>
      </c>
      <c r="Z621">
        <f t="shared" si="129"/>
        <v>1</v>
      </c>
    </row>
    <row r="622" spans="1:26" x14ac:dyDescent="0.3">
      <c r="A622" t="s">
        <v>648</v>
      </c>
      <c r="B622">
        <v>73381.703125</v>
      </c>
      <c r="C622">
        <v>74396</v>
      </c>
      <c r="D622">
        <v>74393</v>
      </c>
      <c r="E622">
        <v>74207</v>
      </c>
      <c r="F622">
        <v>72144</v>
      </c>
      <c r="G622">
        <v>72946</v>
      </c>
      <c r="H622">
        <v>74396</v>
      </c>
      <c r="I622">
        <v>73859</v>
      </c>
      <c r="J622">
        <v>73864</v>
      </c>
      <c r="L622" s="1" t="str">
        <f t="shared" si="118"/>
        <v>26JUL2023:21:00:00</v>
      </c>
      <c r="M622">
        <v>22</v>
      </c>
      <c r="N622">
        <f t="shared" si="124"/>
        <v>1014.296875</v>
      </c>
      <c r="O622" t="str">
        <f t="shared" si="119"/>
        <v/>
      </c>
      <c r="P622">
        <f t="shared" si="120"/>
        <v>1014.296875</v>
      </c>
      <c r="Q622" t="str">
        <f t="shared" si="121"/>
        <v/>
      </c>
      <c r="R622">
        <f t="shared" si="122"/>
        <v>1</v>
      </c>
      <c r="S622">
        <f t="shared" si="125"/>
        <v>1.3822204061852101</v>
      </c>
      <c r="V622">
        <f t="shared" si="123"/>
        <v>22</v>
      </c>
      <c r="W622" t="str">
        <f t="shared" si="126"/>
        <v/>
      </c>
      <c r="X622">
        <f t="shared" si="127"/>
        <v>1014.296875</v>
      </c>
      <c r="Y622" t="str">
        <f t="shared" si="128"/>
        <v/>
      </c>
      <c r="Z622">
        <f t="shared" si="129"/>
        <v>1</v>
      </c>
    </row>
    <row r="623" spans="1:26" x14ac:dyDescent="0.3">
      <c r="A623" t="s">
        <v>649</v>
      </c>
      <c r="B623">
        <v>71108.703125</v>
      </c>
      <c r="C623">
        <v>71512</v>
      </c>
      <c r="D623">
        <v>72009</v>
      </c>
      <c r="E623">
        <v>71718</v>
      </c>
      <c r="F623">
        <v>69542</v>
      </c>
      <c r="G623">
        <v>70258</v>
      </c>
      <c r="H623">
        <v>71512</v>
      </c>
      <c r="I623">
        <v>71172</v>
      </c>
      <c r="J623">
        <v>71187</v>
      </c>
      <c r="L623" s="1" t="str">
        <f t="shared" si="118"/>
        <v>26JUL2023:22:00:00</v>
      </c>
      <c r="M623">
        <v>23</v>
      </c>
      <c r="N623">
        <f t="shared" si="124"/>
        <v>403.296875</v>
      </c>
      <c r="O623" t="str">
        <f t="shared" si="119"/>
        <v/>
      </c>
      <c r="P623">
        <f t="shared" si="120"/>
        <v>403.296875</v>
      </c>
      <c r="Q623" t="str">
        <f t="shared" si="121"/>
        <v/>
      </c>
      <c r="R623">
        <f t="shared" si="122"/>
        <v>1</v>
      </c>
      <c r="S623">
        <f t="shared" si="125"/>
        <v>0.56715543565891746</v>
      </c>
      <c r="V623">
        <f t="shared" si="123"/>
        <v>23</v>
      </c>
      <c r="W623" t="str">
        <f t="shared" si="126"/>
        <v/>
      </c>
      <c r="X623">
        <f t="shared" si="127"/>
        <v>403.296875</v>
      </c>
      <c r="Y623" t="str">
        <f t="shared" si="128"/>
        <v/>
      </c>
      <c r="Z623">
        <f t="shared" si="129"/>
        <v>1</v>
      </c>
    </row>
    <row r="624" spans="1:26" x14ac:dyDescent="0.3">
      <c r="A624" t="s">
        <v>650</v>
      </c>
      <c r="B624">
        <v>67376.757813000004</v>
      </c>
      <c r="C624">
        <v>67412</v>
      </c>
      <c r="D624">
        <v>67776</v>
      </c>
      <c r="E624">
        <v>67395</v>
      </c>
      <c r="F624">
        <v>65576</v>
      </c>
      <c r="G624">
        <v>66149</v>
      </c>
      <c r="H624">
        <v>67412</v>
      </c>
      <c r="I624">
        <v>67147</v>
      </c>
      <c r="J624">
        <v>67095</v>
      </c>
      <c r="L624" s="1" t="str">
        <f t="shared" si="118"/>
        <v>26JUL2023:23:00:00</v>
      </c>
      <c r="M624">
        <v>24</v>
      </c>
      <c r="N624">
        <f t="shared" si="124"/>
        <v>35.242186999996193</v>
      </c>
      <c r="O624" t="str">
        <f t="shared" si="119"/>
        <v/>
      </c>
      <c r="P624">
        <f t="shared" si="120"/>
        <v>35.242186999996193</v>
      </c>
      <c r="Q624" t="str">
        <f t="shared" si="121"/>
        <v/>
      </c>
      <c r="R624">
        <f t="shared" si="122"/>
        <v>1</v>
      </c>
      <c r="S624">
        <f t="shared" si="125"/>
        <v>5.2306148505703837E-2</v>
      </c>
      <c r="V624">
        <f t="shared" si="123"/>
        <v>24</v>
      </c>
      <c r="W624" t="str">
        <f t="shared" si="126"/>
        <v/>
      </c>
      <c r="X624">
        <f t="shared" si="127"/>
        <v>35.242186999996193</v>
      </c>
      <c r="Y624" t="str">
        <f t="shared" si="128"/>
        <v/>
      </c>
      <c r="Z624">
        <f t="shared" si="129"/>
        <v>1</v>
      </c>
    </row>
    <row r="625" spans="1:26" x14ac:dyDescent="0.3">
      <c r="A625" t="s">
        <v>651</v>
      </c>
      <c r="B625">
        <v>63023.808594000002</v>
      </c>
      <c r="C625">
        <v>63112</v>
      </c>
      <c r="D625">
        <v>63537</v>
      </c>
      <c r="E625">
        <v>63104</v>
      </c>
      <c r="F625">
        <v>61324</v>
      </c>
      <c r="G625">
        <v>61835</v>
      </c>
      <c r="H625">
        <v>63112</v>
      </c>
      <c r="I625">
        <v>62833</v>
      </c>
      <c r="J625">
        <v>62807</v>
      </c>
      <c r="L625" s="1" t="str">
        <f t="shared" si="118"/>
        <v>27JUL2023:00:00:00</v>
      </c>
      <c r="M625">
        <v>1</v>
      </c>
      <c r="N625">
        <f t="shared" si="124"/>
        <v>88.191405999998096</v>
      </c>
      <c r="O625" t="str">
        <f t="shared" si="119"/>
        <v/>
      </c>
      <c r="P625">
        <f t="shared" si="120"/>
        <v>88.191405999998096</v>
      </c>
      <c r="Q625" t="str">
        <f t="shared" si="121"/>
        <v/>
      </c>
      <c r="R625">
        <f t="shared" si="122"/>
        <v>1</v>
      </c>
      <c r="S625">
        <f t="shared" si="125"/>
        <v>0.13993347588389654</v>
      </c>
      <c r="V625">
        <f t="shared" si="123"/>
        <v>1</v>
      </c>
      <c r="W625" t="str">
        <f t="shared" si="126"/>
        <v/>
      </c>
      <c r="X625">
        <f t="shared" si="127"/>
        <v>88.191405999998096</v>
      </c>
      <c r="Y625" t="str">
        <f t="shared" si="128"/>
        <v/>
      </c>
      <c r="Z625">
        <f t="shared" si="129"/>
        <v>1</v>
      </c>
    </row>
    <row r="626" spans="1:26" x14ac:dyDescent="0.3">
      <c r="A626" t="s">
        <v>652</v>
      </c>
      <c r="B626">
        <v>59106.371094000002</v>
      </c>
      <c r="C626">
        <v>59346</v>
      </c>
      <c r="D626">
        <v>59845</v>
      </c>
      <c r="E626">
        <v>59570</v>
      </c>
      <c r="F626">
        <v>57957</v>
      </c>
      <c r="G626">
        <v>58714</v>
      </c>
      <c r="H626">
        <v>59346</v>
      </c>
      <c r="I626">
        <v>59112</v>
      </c>
      <c r="J626">
        <v>59173</v>
      </c>
      <c r="L626" s="1" t="str">
        <f t="shared" si="118"/>
        <v>27JUL2023:01:00:00</v>
      </c>
      <c r="M626">
        <v>2</v>
      </c>
      <c r="N626">
        <f t="shared" si="124"/>
        <v>239.6289059999981</v>
      </c>
      <c r="O626" t="str">
        <f t="shared" si="119"/>
        <v/>
      </c>
      <c r="P626">
        <f t="shared" si="120"/>
        <v>239.6289059999981</v>
      </c>
      <c r="Q626" t="str">
        <f t="shared" si="121"/>
        <v/>
      </c>
      <c r="R626">
        <f t="shared" si="122"/>
        <v>1</v>
      </c>
      <c r="S626">
        <f t="shared" si="125"/>
        <v>0.4054197568971093</v>
      </c>
      <c r="V626">
        <f t="shared" si="123"/>
        <v>2</v>
      </c>
      <c r="W626" t="str">
        <f t="shared" si="126"/>
        <v/>
      </c>
      <c r="X626">
        <f t="shared" si="127"/>
        <v>239.6289059999981</v>
      </c>
      <c r="Y626" t="str">
        <f t="shared" si="128"/>
        <v/>
      </c>
      <c r="Z626">
        <f t="shared" si="129"/>
        <v>1</v>
      </c>
    </row>
    <row r="627" spans="1:26" x14ac:dyDescent="0.3">
      <c r="A627" t="s">
        <v>653</v>
      </c>
      <c r="B627">
        <v>55957.523437999997</v>
      </c>
      <c r="C627">
        <v>56123</v>
      </c>
      <c r="D627">
        <v>56436</v>
      </c>
      <c r="E627">
        <v>56176</v>
      </c>
      <c r="F627">
        <v>54854</v>
      </c>
      <c r="G627">
        <v>55477</v>
      </c>
      <c r="H627">
        <v>56123</v>
      </c>
      <c r="I627">
        <v>55904</v>
      </c>
      <c r="J627">
        <v>55928</v>
      </c>
      <c r="L627" s="1" t="str">
        <f t="shared" si="118"/>
        <v>27JUL2023:02:00:00</v>
      </c>
      <c r="M627">
        <v>3</v>
      </c>
      <c r="N627">
        <f t="shared" si="124"/>
        <v>165.47656200000347</v>
      </c>
      <c r="O627" t="str">
        <f t="shared" si="119"/>
        <v/>
      </c>
      <c r="P627">
        <f t="shared" si="120"/>
        <v>165.47656200000347</v>
      </c>
      <c r="Q627" t="str">
        <f t="shared" si="121"/>
        <v/>
      </c>
      <c r="R627">
        <f t="shared" si="122"/>
        <v>1</v>
      </c>
      <c r="S627">
        <f t="shared" si="125"/>
        <v>0.29571816591087835</v>
      </c>
      <c r="V627">
        <f t="shared" si="123"/>
        <v>3</v>
      </c>
      <c r="W627" t="str">
        <f t="shared" si="126"/>
        <v/>
      </c>
      <c r="X627">
        <f t="shared" si="127"/>
        <v>165.47656200000347</v>
      </c>
      <c r="Y627" t="str">
        <f t="shared" si="128"/>
        <v/>
      </c>
      <c r="Z627">
        <f t="shared" si="129"/>
        <v>1</v>
      </c>
    </row>
    <row r="628" spans="1:26" x14ac:dyDescent="0.3">
      <c r="A628" t="s">
        <v>654</v>
      </c>
      <c r="B628">
        <v>53364.007812999997</v>
      </c>
      <c r="C628">
        <v>53622</v>
      </c>
      <c r="D628">
        <v>53749</v>
      </c>
      <c r="E628">
        <v>53455</v>
      </c>
      <c r="F628">
        <v>52423</v>
      </c>
      <c r="G628">
        <v>52949</v>
      </c>
      <c r="H628">
        <v>53622</v>
      </c>
      <c r="I628">
        <v>53564</v>
      </c>
      <c r="J628">
        <v>53443</v>
      </c>
      <c r="L628" s="1" t="str">
        <f t="shared" si="118"/>
        <v>27JUL2023:03:00:00</v>
      </c>
      <c r="M628">
        <v>4</v>
      </c>
      <c r="N628">
        <f t="shared" si="124"/>
        <v>257.99218700000347</v>
      </c>
      <c r="O628" t="str">
        <f t="shared" si="119"/>
        <v/>
      </c>
      <c r="P628">
        <f t="shared" si="120"/>
        <v>257.99218700000347</v>
      </c>
      <c r="Q628" t="str">
        <f t="shared" si="121"/>
        <v/>
      </c>
      <c r="R628">
        <f t="shared" si="122"/>
        <v>1</v>
      </c>
      <c r="S628">
        <f t="shared" si="125"/>
        <v>0.48345729185871611</v>
      </c>
      <c r="V628">
        <f t="shared" si="123"/>
        <v>4</v>
      </c>
      <c r="W628" t="str">
        <f t="shared" si="126"/>
        <v/>
      </c>
      <c r="X628">
        <f t="shared" si="127"/>
        <v>257.99218700000347</v>
      </c>
      <c r="Y628" t="str">
        <f t="shared" si="128"/>
        <v/>
      </c>
      <c r="Z628">
        <f t="shared" si="129"/>
        <v>1</v>
      </c>
    </row>
    <row r="629" spans="1:26" x14ac:dyDescent="0.3">
      <c r="A629" t="s">
        <v>655</v>
      </c>
      <c r="B629">
        <v>51704.324219000002</v>
      </c>
      <c r="C629">
        <v>51978</v>
      </c>
      <c r="D629">
        <v>52230</v>
      </c>
      <c r="E629">
        <v>52063</v>
      </c>
      <c r="F629">
        <v>50924</v>
      </c>
      <c r="G629">
        <v>51476</v>
      </c>
      <c r="H629">
        <v>51978</v>
      </c>
      <c r="I629">
        <v>52074</v>
      </c>
      <c r="J629">
        <v>51902</v>
      </c>
      <c r="L629" s="1" t="str">
        <f t="shared" si="118"/>
        <v>27JUL2023:04:00:00</v>
      </c>
      <c r="M629">
        <v>5</v>
      </c>
      <c r="N629">
        <f t="shared" si="124"/>
        <v>273.6757809999981</v>
      </c>
      <c r="O629" t="str">
        <f t="shared" si="119"/>
        <v/>
      </c>
      <c r="P629">
        <f t="shared" si="120"/>
        <v>273.6757809999981</v>
      </c>
      <c r="Q629" t="str">
        <f t="shared" si="121"/>
        <v/>
      </c>
      <c r="R629">
        <f t="shared" si="122"/>
        <v>1</v>
      </c>
      <c r="S629">
        <f t="shared" si="125"/>
        <v>0.5293092698413594</v>
      </c>
      <c r="V629">
        <f t="shared" si="123"/>
        <v>5</v>
      </c>
      <c r="W629" t="str">
        <f t="shared" si="126"/>
        <v/>
      </c>
      <c r="X629">
        <f t="shared" si="127"/>
        <v>273.6757809999981</v>
      </c>
      <c r="Y629" t="str">
        <f t="shared" si="128"/>
        <v/>
      </c>
      <c r="Z629">
        <f t="shared" si="129"/>
        <v>1</v>
      </c>
    </row>
    <row r="630" spans="1:26" x14ac:dyDescent="0.3">
      <c r="A630" t="s">
        <v>656</v>
      </c>
      <c r="B630">
        <v>51194.128905999998</v>
      </c>
      <c r="C630">
        <v>51216</v>
      </c>
      <c r="D630">
        <v>51490</v>
      </c>
      <c r="E630">
        <v>51225</v>
      </c>
      <c r="F630">
        <v>50276</v>
      </c>
      <c r="G630">
        <v>50831</v>
      </c>
      <c r="H630">
        <v>51216</v>
      </c>
      <c r="I630">
        <v>51413</v>
      </c>
      <c r="J630">
        <v>51197</v>
      </c>
      <c r="L630" s="1" t="str">
        <f t="shared" si="118"/>
        <v>27JUL2023:05:00:00</v>
      </c>
      <c r="M630">
        <v>6</v>
      </c>
      <c r="N630">
        <f t="shared" si="124"/>
        <v>21.871094000001904</v>
      </c>
      <c r="O630" t="str">
        <f t="shared" si="119"/>
        <v/>
      </c>
      <c r="P630">
        <f t="shared" si="120"/>
        <v>21.871094000001904</v>
      </c>
      <c r="Q630" t="str">
        <f t="shared" si="121"/>
        <v/>
      </c>
      <c r="R630">
        <f t="shared" si="122"/>
        <v>1</v>
      </c>
      <c r="S630">
        <f t="shared" si="125"/>
        <v>4.2721879378317916E-2</v>
      </c>
      <c r="V630">
        <f t="shared" si="123"/>
        <v>6</v>
      </c>
      <c r="W630" t="str">
        <f t="shared" si="126"/>
        <v/>
      </c>
      <c r="X630">
        <f t="shared" si="127"/>
        <v>21.871094000001904</v>
      </c>
      <c r="Y630" t="str">
        <f t="shared" si="128"/>
        <v/>
      </c>
      <c r="Z630">
        <f t="shared" si="129"/>
        <v>1</v>
      </c>
    </row>
    <row r="631" spans="1:26" x14ac:dyDescent="0.3">
      <c r="A631" t="s">
        <v>657</v>
      </c>
      <c r="B631">
        <v>51744.066405999998</v>
      </c>
      <c r="C631">
        <v>51460</v>
      </c>
      <c r="D631">
        <v>51607</v>
      </c>
      <c r="E631">
        <v>51549</v>
      </c>
      <c r="F631">
        <v>50686</v>
      </c>
      <c r="G631">
        <v>51210</v>
      </c>
      <c r="H631">
        <v>51460</v>
      </c>
      <c r="I631">
        <v>51728</v>
      </c>
      <c r="J631">
        <v>51467</v>
      </c>
      <c r="L631" s="1" t="str">
        <f t="shared" si="118"/>
        <v>27JUL2023:06:00:00</v>
      </c>
      <c r="M631">
        <v>7</v>
      </c>
      <c r="N631">
        <f t="shared" si="124"/>
        <v>-284.0664059999981</v>
      </c>
      <c r="O631">
        <f t="shared" si="119"/>
        <v>-284.0664059999981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0.54898353710959813</v>
      </c>
      <c r="V631">
        <f t="shared" si="123"/>
        <v>7</v>
      </c>
      <c r="W631">
        <f t="shared" si="126"/>
        <v>-284.0664059999981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3">
      <c r="A632" t="s">
        <v>658</v>
      </c>
      <c r="B632">
        <v>52907.195312999997</v>
      </c>
      <c r="C632">
        <v>52124</v>
      </c>
      <c r="D632">
        <v>52307</v>
      </c>
      <c r="E632">
        <v>52588</v>
      </c>
      <c r="F632">
        <v>51600</v>
      </c>
      <c r="G632">
        <v>52071</v>
      </c>
      <c r="H632">
        <v>52124</v>
      </c>
      <c r="I632">
        <v>52514</v>
      </c>
      <c r="J632">
        <v>52220</v>
      </c>
      <c r="L632" s="1" t="str">
        <f t="shared" si="118"/>
        <v>27JUL2023:07:00:00</v>
      </c>
      <c r="M632">
        <v>8</v>
      </c>
      <c r="N632">
        <f t="shared" si="124"/>
        <v>-783.19531299999653</v>
      </c>
      <c r="O632">
        <f t="shared" si="119"/>
        <v>-783.19531299999653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1.4803190915084383</v>
      </c>
      <c r="V632">
        <f t="shared" si="123"/>
        <v>8</v>
      </c>
      <c r="W632">
        <f t="shared" si="126"/>
        <v>-783.19531299999653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3">
      <c r="A633" t="s">
        <v>659</v>
      </c>
      <c r="B633">
        <v>53818.175780999998</v>
      </c>
      <c r="C633">
        <v>52843</v>
      </c>
      <c r="D633">
        <v>53476</v>
      </c>
      <c r="E633">
        <v>54073</v>
      </c>
      <c r="F633">
        <v>52340</v>
      </c>
      <c r="G633">
        <v>52792</v>
      </c>
      <c r="H633">
        <v>52843</v>
      </c>
      <c r="I633">
        <v>53161</v>
      </c>
      <c r="J633">
        <v>53010</v>
      </c>
      <c r="L633" s="1" t="str">
        <f t="shared" si="118"/>
        <v>27JUL2023:08:00:00</v>
      </c>
      <c r="M633">
        <v>9</v>
      </c>
      <c r="N633">
        <f t="shared" si="124"/>
        <v>-975.1757809999981</v>
      </c>
      <c r="O633">
        <f t="shared" si="119"/>
        <v>-975.1757809999981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1.811982228770145</v>
      </c>
      <c r="V633">
        <f t="shared" si="123"/>
        <v>9</v>
      </c>
      <c r="W633">
        <f t="shared" si="126"/>
        <v>-975.1757809999981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3">
      <c r="A634" t="s">
        <v>660</v>
      </c>
      <c r="B634">
        <v>56431.429687999997</v>
      </c>
      <c r="C634">
        <v>55753</v>
      </c>
      <c r="D634">
        <v>55832</v>
      </c>
      <c r="E634">
        <v>56238</v>
      </c>
      <c r="F634">
        <v>54846</v>
      </c>
      <c r="G634">
        <v>55286</v>
      </c>
      <c r="H634">
        <v>55753</v>
      </c>
      <c r="I634">
        <v>55863</v>
      </c>
      <c r="J634">
        <v>55664</v>
      </c>
      <c r="L634" s="1" t="str">
        <f t="shared" si="118"/>
        <v>27JUL2023:09:00:00</v>
      </c>
      <c r="M634">
        <v>10</v>
      </c>
      <c r="N634">
        <f t="shared" si="124"/>
        <v>-678.42968799999653</v>
      </c>
      <c r="O634">
        <f t="shared" si="119"/>
        <v>-678.42968799999653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1.2022195640814377</v>
      </c>
      <c r="V634">
        <f t="shared" si="123"/>
        <v>10</v>
      </c>
      <c r="W634">
        <f t="shared" si="126"/>
        <v>-678.42968799999653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3">
      <c r="A635" t="s">
        <v>661</v>
      </c>
      <c r="B635">
        <v>60294.246094000002</v>
      </c>
      <c r="C635">
        <v>60040</v>
      </c>
      <c r="D635">
        <v>59715</v>
      </c>
      <c r="E635">
        <v>59980</v>
      </c>
      <c r="F635">
        <v>58598</v>
      </c>
      <c r="G635">
        <v>58969</v>
      </c>
      <c r="H635">
        <v>60040</v>
      </c>
      <c r="I635">
        <v>59916</v>
      </c>
      <c r="J635">
        <v>59687</v>
      </c>
      <c r="L635" s="1" t="str">
        <f t="shared" si="118"/>
        <v>27JUL2023:10:00:00</v>
      </c>
      <c r="M635">
        <v>11</v>
      </c>
      <c r="N635">
        <f t="shared" si="124"/>
        <v>-254.2460940000019</v>
      </c>
      <c r="O635">
        <f t="shared" si="119"/>
        <v>-254.2460940000019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0.42167555027328291</v>
      </c>
      <c r="V635">
        <f t="shared" si="123"/>
        <v>11</v>
      </c>
      <c r="W635">
        <f t="shared" si="126"/>
        <v>-254.2460940000019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3">
      <c r="A636" t="s">
        <v>662</v>
      </c>
      <c r="B636">
        <v>64524.398437999997</v>
      </c>
      <c r="C636">
        <v>64871</v>
      </c>
      <c r="D636">
        <v>64180</v>
      </c>
      <c r="E636">
        <v>64482</v>
      </c>
      <c r="F636">
        <v>62905</v>
      </c>
      <c r="G636">
        <v>63182</v>
      </c>
      <c r="H636">
        <v>64871</v>
      </c>
      <c r="I636">
        <v>64549</v>
      </c>
      <c r="J636">
        <v>64271</v>
      </c>
      <c r="L636" s="1" t="str">
        <f t="shared" si="118"/>
        <v>27JUL2023:11:00:00</v>
      </c>
      <c r="M636">
        <v>12</v>
      </c>
      <c r="N636">
        <f t="shared" si="124"/>
        <v>346.60156200000347</v>
      </c>
      <c r="O636" t="str">
        <f t="shared" si="119"/>
        <v/>
      </c>
      <c r="P636">
        <f t="shared" si="120"/>
        <v>346.60156200000347</v>
      </c>
      <c r="Q636" t="str">
        <f t="shared" si="121"/>
        <v/>
      </c>
      <c r="R636">
        <f t="shared" si="122"/>
        <v>1</v>
      </c>
      <c r="S636">
        <f t="shared" si="125"/>
        <v>0.53716356973563251</v>
      </c>
      <c r="V636">
        <f t="shared" si="123"/>
        <v>12</v>
      </c>
      <c r="W636" t="str">
        <f t="shared" si="126"/>
        <v/>
      </c>
      <c r="X636">
        <f t="shared" si="127"/>
        <v>346.60156200000347</v>
      </c>
      <c r="Y636" t="str">
        <f t="shared" si="128"/>
        <v/>
      </c>
      <c r="Z636">
        <f t="shared" si="129"/>
        <v>1</v>
      </c>
    </row>
    <row r="637" spans="1:26" x14ac:dyDescent="0.3">
      <c r="A637" t="s">
        <v>663</v>
      </c>
      <c r="B637">
        <v>68828.390625</v>
      </c>
      <c r="C637">
        <v>69766</v>
      </c>
      <c r="D637">
        <v>68642</v>
      </c>
      <c r="E637">
        <v>68776</v>
      </c>
      <c r="F637">
        <v>67022</v>
      </c>
      <c r="G637">
        <v>67354</v>
      </c>
      <c r="H637">
        <v>69766</v>
      </c>
      <c r="I637">
        <v>69095</v>
      </c>
      <c r="J637">
        <v>68824</v>
      </c>
      <c r="L637" s="1" t="str">
        <f t="shared" si="118"/>
        <v>27JUL2023:12:00:00</v>
      </c>
      <c r="M637">
        <v>13</v>
      </c>
      <c r="N637">
        <f t="shared" si="124"/>
        <v>937.609375</v>
      </c>
      <c r="O637" t="str">
        <f t="shared" si="119"/>
        <v/>
      </c>
      <c r="P637">
        <f t="shared" si="120"/>
        <v>937.609375</v>
      </c>
      <c r="Q637" t="str">
        <f t="shared" si="121"/>
        <v/>
      </c>
      <c r="R637">
        <f t="shared" si="122"/>
        <v>1</v>
      </c>
      <c r="S637">
        <f t="shared" si="125"/>
        <v>1.3622421888496685</v>
      </c>
      <c r="V637">
        <f t="shared" si="123"/>
        <v>13</v>
      </c>
      <c r="W637" t="str">
        <f t="shared" si="126"/>
        <v/>
      </c>
      <c r="X637">
        <f t="shared" si="127"/>
        <v>937.609375</v>
      </c>
      <c r="Y637" t="str">
        <f t="shared" si="128"/>
        <v/>
      </c>
      <c r="Z637">
        <f t="shared" si="129"/>
        <v>1</v>
      </c>
    </row>
    <row r="638" spans="1:26" x14ac:dyDescent="0.3">
      <c r="A638" t="s">
        <v>664</v>
      </c>
      <c r="B638">
        <v>72660.53125</v>
      </c>
      <c r="C638">
        <v>74313</v>
      </c>
      <c r="D638">
        <v>72621</v>
      </c>
      <c r="E638">
        <v>72792</v>
      </c>
      <c r="F638">
        <v>70840</v>
      </c>
      <c r="G638">
        <v>71202</v>
      </c>
      <c r="H638">
        <v>74313</v>
      </c>
      <c r="I638">
        <v>73143</v>
      </c>
      <c r="J638">
        <v>72965</v>
      </c>
      <c r="L638" s="1" t="str">
        <f t="shared" si="118"/>
        <v>27JUL2023:13:00:00</v>
      </c>
      <c r="M638">
        <v>14</v>
      </c>
      <c r="N638">
        <f t="shared" si="124"/>
        <v>1652.46875</v>
      </c>
      <c r="O638" t="str">
        <f t="shared" si="119"/>
        <v/>
      </c>
      <c r="P638">
        <f t="shared" si="120"/>
        <v>1652.46875</v>
      </c>
      <c r="Q638" t="str">
        <f t="shared" si="121"/>
        <v/>
      </c>
      <c r="R638">
        <f t="shared" si="122"/>
        <v>1</v>
      </c>
      <c r="S638">
        <f t="shared" si="125"/>
        <v>2.274231582913179</v>
      </c>
      <c r="V638">
        <f t="shared" si="123"/>
        <v>14</v>
      </c>
      <c r="W638" t="str">
        <f t="shared" si="126"/>
        <v/>
      </c>
      <c r="X638">
        <f t="shared" si="127"/>
        <v>1652.46875</v>
      </c>
      <c r="Y638" t="str">
        <f t="shared" si="128"/>
        <v/>
      </c>
      <c r="Z638">
        <f t="shared" si="129"/>
        <v>1</v>
      </c>
    </row>
    <row r="639" spans="1:26" x14ac:dyDescent="0.3">
      <c r="A639" t="s">
        <v>665</v>
      </c>
      <c r="B639">
        <v>75805.078125</v>
      </c>
      <c r="C639">
        <v>78159</v>
      </c>
      <c r="D639">
        <v>76211</v>
      </c>
      <c r="E639">
        <v>75957</v>
      </c>
      <c r="F639">
        <v>74165</v>
      </c>
      <c r="G639">
        <v>74528</v>
      </c>
      <c r="H639">
        <v>78159</v>
      </c>
      <c r="I639">
        <v>76562</v>
      </c>
      <c r="J639">
        <v>76528</v>
      </c>
      <c r="L639" s="1" t="str">
        <f t="shared" si="118"/>
        <v>27JUL2023:14:00:00</v>
      </c>
      <c r="M639">
        <v>15</v>
      </c>
      <c r="N639">
        <f t="shared" si="124"/>
        <v>2353.921875</v>
      </c>
      <c r="O639" t="str">
        <f t="shared" si="119"/>
        <v/>
      </c>
      <c r="P639">
        <f t="shared" si="120"/>
        <v>2353.921875</v>
      </c>
      <c r="Q639" t="str">
        <f t="shared" si="121"/>
        <v/>
      </c>
      <c r="R639">
        <f t="shared" si="122"/>
        <v>1</v>
      </c>
      <c r="S639">
        <f t="shared" si="125"/>
        <v>3.1052297988776725</v>
      </c>
      <c r="V639">
        <f t="shared" si="123"/>
        <v>15</v>
      </c>
      <c r="W639" t="str">
        <f t="shared" si="126"/>
        <v/>
      </c>
      <c r="X639">
        <f t="shared" si="127"/>
        <v>2353.921875</v>
      </c>
      <c r="Y639" t="str">
        <f t="shared" si="128"/>
        <v/>
      </c>
      <c r="Z639">
        <f t="shared" si="129"/>
        <v>1</v>
      </c>
    </row>
    <row r="640" spans="1:26" x14ac:dyDescent="0.3">
      <c r="A640" t="s">
        <v>666</v>
      </c>
      <c r="B640">
        <v>78373.03125</v>
      </c>
      <c r="C640">
        <v>80655</v>
      </c>
      <c r="D640">
        <v>78726</v>
      </c>
      <c r="E640">
        <v>78507</v>
      </c>
      <c r="F640">
        <v>76448</v>
      </c>
      <c r="G640">
        <v>76848</v>
      </c>
      <c r="H640">
        <v>80655</v>
      </c>
      <c r="I640">
        <v>78844</v>
      </c>
      <c r="J640">
        <v>78924</v>
      </c>
      <c r="L640" s="1" t="str">
        <f t="shared" si="118"/>
        <v>27JUL2023:15:00:00</v>
      </c>
      <c r="M640">
        <v>16</v>
      </c>
      <c r="N640">
        <f t="shared" si="124"/>
        <v>2281.96875</v>
      </c>
      <c r="O640" t="str">
        <f t="shared" si="119"/>
        <v/>
      </c>
      <c r="P640">
        <f t="shared" si="120"/>
        <v>2281.96875</v>
      </c>
      <c r="Q640" t="str">
        <f t="shared" si="121"/>
        <v/>
      </c>
      <c r="R640">
        <f t="shared" si="122"/>
        <v>1</v>
      </c>
      <c r="S640">
        <f t="shared" si="125"/>
        <v>2.9116760110002762</v>
      </c>
      <c r="V640">
        <f t="shared" si="123"/>
        <v>16</v>
      </c>
      <c r="W640" t="str">
        <f t="shared" si="126"/>
        <v/>
      </c>
      <c r="X640">
        <f t="shared" si="127"/>
        <v>2281.96875</v>
      </c>
      <c r="Y640" t="str">
        <f t="shared" si="128"/>
        <v/>
      </c>
      <c r="Z640">
        <f t="shared" si="129"/>
        <v>1</v>
      </c>
    </row>
    <row r="641" spans="1:26" x14ac:dyDescent="0.3">
      <c r="A641" t="s">
        <v>667</v>
      </c>
      <c r="B641">
        <v>79883.398438000004</v>
      </c>
      <c r="C641">
        <v>81754</v>
      </c>
      <c r="D641">
        <v>79795</v>
      </c>
      <c r="E641">
        <v>79726</v>
      </c>
      <c r="F641">
        <v>77648</v>
      </c>
      <c r="G641">
        <v>78231</v>
      </c>
      <c r="H641">
        <v>81754</v>
      </c>
      <c r="I641">
        <v>79948</v>
      </c>
      <c r="J641">
        <v>80057</v>
      </c>
      <c r="L641" s="1" t="str">
        <f t="shared" si="118"/>
        <v>27JUL2023:16:00:00</v>
      </c>
      <c r="M641">
        <v>17</v>
      </c>
      <c r="N641">
        <f t="shared" si="124"/>
        <v>1870.6015619999962</v>
      </c>
      <c r="O641" t="str">
        <f t="shared" si="119"/>
        <v/>
      </c>
      <c r="P641">
        <f t="shared" si="120"/>
        <v>1870.6015619999962</v>
      </c>
      <c r="Q641" t="str">
        <f t="shared" si="121"/>
        <v/>
      </c>
      <c r="R641">
        <f t="shared" si="122"/>
        <v>1</v>
      </c>
      <c r="S641">
        <f t="shared" si="125"/>
        <v>2.3416649749219522</v>
      </c>
      <c r="V641">
        <f t="shared" si="123"/>
        <v>17</v>
      </c>
      <c r="W641" t="str">
        <f t="shared" si="126"/>
        <v/>
      </c>
      <c r="X641">
        <f t="shared" si="127"/>
        <v>1870.6015619999962</v>
      </c>
      <c r="Y641" t="str">
        <f t="shared" si="128"/>
        <v/>
      </c>
      <c r="Z641">
        <f t="shared" si="129"/>
        <v>1</v>
      </c>
    </row>
    <row r="642" spans="1:26" x14ac:dyDescent="0.3">
      <c r="A642" t="s">
        <v>668</v>
      </c>
      <c r="B642">
        <v>80784.875</v>
      </c>
      <c r="C642">
        <v>82004</v>
      </c>
      <c r="D642">
        <v>80764</v>
      </c>
      <c r="E642">
        <v>80822</v>
      </c>
      <c r="F642">
        <v>78319</v>
      </c>
      <c r="G642">
        <v>79006</v>
      </c>
      <c r="H642">
        <v>82004</v>
      </c>
      <c r="I642">
        <v>80307</v>
      </c>
      <c r="J642">
        <v>80579</v>
      </c>
      <c r="L642" s="1" t="str">
        <f t="shared" si="118"/>
        <v>27JUL2023:17:00:00</v>
      </c>
      <c r="M642">
        <v>18</v>
      </c>
      <c r="N642">
        <f t="shared" si="124"/>
        <v>1219.125</v>
      </c>
      <c r="O642" t="str">
        <f t="shared" si="119"/>
        <v/>
      </c>
      <c r="P642">
        <f t="shared" si="120"/>
        <v>1219.125</v>
      </c>
      <c r="Q642" t="str">
        <f t="shared" si="121"/>
        <v/>
      </c>
      <c r="R642">
        <f t="shared" si="122"/>
        <v>1</v>
      </c>
      <c r="S642">
        <f t="shared" si="125"/>
        <v>1.5091005587370161</v>
      </c>
      <c r="V642">
        <f t="shared" si="123"/>
        <v>18</v>
      </c>
      <c r="W642" t="str">
        <f t="shared" si="126"/>
        <v/>
      </c>
      <c r="X642">
        <f t="shared" si="127"/>
        <v>1219.125</v>
      </c>
      <c r="Y642" t="str">
        <f t="shared" si="128"/>
        <v/>
      </c>
      <c r="Z642">
        <f t="shared" si="129"/>
        <v>1</v>
      </c>
    </row>
    <row r="643" spans="1:26" x14ac:dyDescent="0.3">
      <c r="A643" t="s">
        <v>669</v>
      </c>
      <c r="B643">
        <v>80541.742188000004</v>
      </c>
      <c r="C643">
        <v>81181</v>
      </c>
      <c r="D643">
        <v>80418</v>
      </c>
      <c r="E643">
        <v>80518</v>
      </c>
      <c r="F643">
        <v>78063</v>
      </c>
      <c r="G643">
        <v>78814</v>
      </c>
      <c r="H643">
        <v>81181</v>
      </c>
      <c r="I643">
        <v>79831</v>
      </c>
      <c r="J643">
        <v>80075</v>
      </c>
      <c r="L643" s="1" t="str">
        <f t="shared" ref="L643:L706" si="130">A643</f>
        <v>27JUL2023:18:00:00</v>
      </c>
      <c r="M643">
        <v>19</v>
      </c>
      <c r="N643">
        <f t="shared" si="124"/>
        <v>639.25781199999619</v>
      </c>
      <c r="O643" t="str">
        <f t="shared" ref="O643:O706" si="131">IF(N643&lt;0,N643,"")</f>
        <v/>
      </c>
      <c r="P643">
        <f t="shared" ref="P643:P706" si="132">IF(N643&gt;0,N643,"")</f>
        <v>639.25781199999619</v>
      </c>
      <c r="Q643" t="str">
        <f t="shared" ref="Q643:Q706" si="133">IF(O643&lt;0,1,"")</f>
        <v/>
      </c>
      <c r="R643">
        <f t="shared" ref="R643:R706" si="134">IF(AND(P643&gt;0,P643&lt;&gt;""),1,"")</f>
        <v>1</v>
      </c>
      <c r="S643">
        <f t="shared" si="125"/>
        <v>0.79369752209710687</v>
      </c>
      <c r="V643">
        <f t="shared" ref="V643:V706" si="135">M643</f>
        <v>19</v>
      </c>
      <c r="W643" t="str">
        <f t="shared" si="126"/>
        <v/>
      </c>
      <c r="X643">
        <f t="shared" si="127"/>
        <v>639.25781199999619</v>
      </c>
      <c r="Y643" t="str">
        <f t="shared" si="128"/>
        <v/>
      </c>
      <c r="Z643">
        <f t="shared" si="129"/>
        <v>1</v>
      </c>
    </row>
    <row r="644" spans="1:26" x14ac:dyDescent="0.3">
      <c r="A644" t="s">
        <v>670</v>
      </c>
      <c r="B644">
        <v>78922.179688000004</v>
      </c>
      <c r="C644">
        <v>79616</v>
      </c>
      <c r="D644">
        <v>79006</v>
      </c>
      <c r="E644">
        <v>78845</v>
      </c>
      <c r="F644">
        <v>76817</v>
      </c>
      <c r="G644">
        <v>77706</v>
      </c>
      <c r="H644">
        <v>79616</v>
      </c>
      <c r="I644">
        <v>78636</v>
      </c>
      <c r="J644">
        <v>78729</v>
      </c>
      <c r="L644" s="1" t="str">
        <f t="shared" si="130"/>
        <v>27JUL2023:19:00:00</v>
      </c>
      <c r="M644">
        <v>20</v>
      </c>
      <c r="N644">
        <f t="shared" si="124"/>
        <v>693.82031199999619</v>
      </c>
      <c r="O644" t="str">
        <f t="shared" si="131"/>
        <v/>
      </c>
      <c r="P644">
        <f t="shared" si="132"/>
        <v>693.82031199999619</v>
      </c>
      <c r="Q644" t="str">
        <f t="shared" si="133"/>
        <v/>
      </c>
      <c r="R644">
        <f t="shared" si="134"/>
        <v>1</v>
      </c>
      <c r="S644">
        <f t="shared" si="125"/>
        <v>0.8791195513642035</v>
      </c>
      <c r="V644">
        <f t="shared" si="135"/>
        <v>20</v>
      </c>
      <c r="W644" t="str">
        <f t="shared" si="126"/>
        <v/>
      </c>
      <c r="X644">
        <f t="shared" si="127"/>
        <v>693.82031199999619</v>
      </c>
      <c r="Y644" t="str">
        <f t="shared" si="128"/>
        <v/>
      </c>
      <c r="Z644">
        <f t="shared" si="129"/>
        <v>1</v>
      </c>
    </row>
    <row r="645" spans="1:26" x14ac:dyDescent="0.3">
      <c r="A645" t="s">
        <v>671</v>
      </c>
      <c r="B645">
        <v>76271.117188000004</v>
      </c>
      <c r="C645">
        <v>76972</v>
      </c>
      <c r="D645">
        <v>77087</v>
      </c>
      <c r="E645">
        <v>76898</v>
      </c>
      <c r="F645">
        <v>74546</v>
      </c>
      <c r="G645">
        <v>75353</v>
      </c>
      <c r="H645">
        <v>76972</v>
      </c>
      <c r="I645">
        <v>76331</v>
      </c>
      <c r="J645">
        <v>76398</v>
      </c>
      <c r="L645" s="1" t="str">
        <f t="shared" si="130"/>
        <v>27JUL2023:20:00:00</v>
      </c>
      <c r="M645">
        <v>21</v>
      </c>
      <c r="N645">
        <f t="shared" si="124"/>
        <v>700.88281199999619</v>
      </c>
      <c r="O645" t="str">
        <f t="shared" si="131"/>
        <v/>
      </c>
      <c r="P645">
        <f t="shared" si="132"/>
        <v>700.88281199999619</v>
      </c>
      <c r="Q645" t="str">
        <f t="shared" si="133"/>
        <v/>
      </c>
      <c r="R645">
        <f t="shared" si="134"/>
        <v>1</v>
      </c>
      <c r="S645">
        <f t="shared" si="125"/>
        <v>0.91893607677516542</v>
      </c>
      <c r="V645">
        <f t="shared" si="135"/>
        <v>21</v>
      </c>
      <c r="W645" t="str">
        <f t="shared" si="126"/>
        <v/>
      </c>
      <c r="X645">
        <f t="shared" si="127"/>
        <v>700.88281199999619</v>
      </c>
      <c r="Y645" t="str">
        <f t="shared" si="128"/>
        <v/>
      </c>
      <c r="Z645">
        <f t="shared" si="129"/>
        <v>1</v>
      </c>
    </row>
    <row r="646" spans="1:26" x14ac:dyDescent="0.3">
      <c r="A646" t="s">
        <v>672</v>
      </c>
      <c r="B646">
        <v>73229.859375</v>
      </c>
      <c r="C646">
        <v>73835</v>
      </c>
      <c r="D646">
        <v>74075</v>
      </c>
      <c r="E646">
        <v>73857</v>
      </c>
      <c r="F646">
        <v>71566</v>
      </c>
      <c r="G646">
        <v>72276</v>
      </c>
      <c r="H646">
        <v>73835</v>
      </c>
      <c r="I646">
        <v>73231</v>
      </c>
      <c r="J646">
        <v>73319</v>
      </c>
      <c r="L646" s="1" t="str">
        <f t="shared" si="130"/>
        <v>27JUL2023:21:00:00</v>
      </c>
      <c r="M646">
        <v>22</v>
      </c>
      <c r="N646">
        <f t="shared" si="124"/>
        <v>605.140625</v>
      </c>
      <c r="O646" t="str">
        <f t="shared" si="131"/>
        <v/>
      </c>
      <c r="P646">
        <f t="shared" si="132"/>
        <v>605.140625</v>
      </c>
      <c r="Q646" t="str">
        <f t="shared" si="133"/>
        <v/>
      </c>
      <c r="R646">
        <f t="shared" si="134"/>
        <v>1</v>
      </c>
      <c r="S646">
        <f t="shared" si="125"/>
        <v>0.8263577592046959</v>
      </c>
      <c r="V646">
        <f t="shared" si="135"/>
        <v>22</v>
      </c>
      <c r="W646" t="str">
        <f t="shared" si="126"/>
        <v/>
      </c>
      <c r="X646">
        <f t="shared" si="127"/>
        <v>605.140625</v>
      </c>
      <c r="Y646" t="str">
        <f t="shared" si="128"/>
        <v/>
      </c>
      <c r="Z646">
        <f t="shared" si="129"/>
        <v>1</v>
      </c>
    </row>
    <row r="647" spans="1:26" x14ac:dyDescent="0.3">
      <c r="A647" t="s">
        <v>673</v>
      </c>
      <c r="B647">
        <v>70586.75</v>
      </c>
      <c r="C647">
        <v>71132</v>
      </c>
      <c r="D647">
        <v>71619</v>
      </c>
      <c r="E647">
        <v>71253</v>
      </c>
      <c r="F647">
        <v>69000</v>
      </c>
      <c r="G647">
        <v>69689</v>
      </c>
      <c r="H647">
        <v>71132</v>
      </c>
      <c r="I647">
        <v>70579</v>
      </c>
      <c r="J647">
        <v>70706</v>
      </c>
      <c r="L647" s="1" t="str">
        <f t="shared" si="130"/>
        <v>27JUL2023:22:00:00</v>
      </c>
      <c r="M647">
        <v>23</v>
      </c>
      <c r="N647">
        <f t="shared" si="124"/>
        <v>545.25</v>
      </c>
      <c r="O647" t="str">
        <f t="shared" si="131"/>
        <v/>
      </c>
      <c r="P647">
        <f t="shared" si="132"/>
        <v>545.25</v>
      </c>
      <c r="Q647" t="str">
        <f t="shared" si="133"/>
        <v/>
      </c>
      <c r="R647">
        <f t="shared" si="134"/>
        <v>1</v>
      </c>
      <c r="S647">
        <f t="shared" si="125"/>
        <v>0.77245375371440106</v>
      </c>
      <c r="V647">
        <f t="shared" si="135"/>
        <v>23</v>
      </c>
      <c r="W647" t="str">
        <f t="shared" si="126"/>
        <v/>
      </c>
      <c r="X647">
        <f t="shared" si="127"/>
        <v>545.25</v>
      </c>
      <c r="Y647" t="str">
        <f t="shared" si="128"/>
        <v/>
      </c>
      <c r="Z647">
        <f t="shared" si="129"/>
        <v>1</v>
      </c>
    </row>
    <row r="648" spans="1:26" x14ac:dyDescent="0.3">
      <c r="A648" t="s">
        <v>674</v>
      </c>
      <c r="B648">
        <v>66614.773438000004</v>
      </c>
      <c r="C648">
        <v>67241</v>
      </c>
      <c r="D648">
        <v>67244</v>
      </c>
      <c r="E648">
        <v>66869</v>
      </c>
      <c r="F648">
        <v>65090</v>
      </c>
      <c r="G648">
        <v>65759</v>
      </c>
      <c r="H648">
        <v>67241</v>
      </c>
      <c r="I648">
        <v>66767</v>
      </c>
      <c r="J648">
        <v>66736</v>
      </c>
      <c r="L648" s="1" t="str">
        <f t="shared" si="130"/>
        <v>27JUL2023:23:00:00</v>
      </c>
      <c r="M648">
        <v>24</v>
      </c>
      <c r="N648">
        <f t="shared" si="124"/>
        <v>626.22656199999619</v>
      </c>
      <c r="O648" t="str">
        <f t="shared" si="131"/>
        <v/>
      </c>
      <c r="P648">
        <f t="shared" si="132"/>
        <v>626.22656199999619</v>
      </c>
      <c r="Q648" t="str">
        <f t="shared" si="133"/>
        <v/>
      </c>
      <c r="R648">
        <f t="shared" si="134"/>
        <v>1</v>
      </c>
      <c r="S648">
        <f t="shared" si="125"/>
        <v>0.9400715932522693</v>
      </c>
      <c r="V648">
        <f t="shared" si="135"/>
        <v>24</v>
      </c>
      <c r="W648" t="str">
        <f t="shared" si="126"/>
        <v/>
      </c>
      <c r="X648">
        <f t="shared" si="127"/>
        <v>626.22656199999619</v>
      </c>
      <c r="Y648" t="str">
        <f t="shared" si="128"/>
        <v/>
      </c>
      <c r="Z648">
        <f t="shared" si="129"/>
        <v>1</v>
      </c>
    </row>
    <row r="649" spans="1:26" x14ac:dyDescent="0.3">
      <c r="A649" t="s">
        <v>675</v>
      </c>
      <c r="B649">
        <v>62435.035155999998</v>
      </c>
      <c r="C649">
        <v>63054</v>
      </c>
      <c r="D649">
        <v>63018</v>
      </c>
      <c r="E649">
        <v>62611</v>
      </c>
      <c r="F649">
        <v>60903</v>
      </c>
      <c r="G649">
        <v>61592</v>
      </c>
      <c r="H649">
        <v>63054</v>
      </c>
      <c r="I649">
        <v>62663</v>
      </c>
      <c r="J649">
        <v>62568</v>
      </c>
      <c r="L649" s="1" t="str">
        <f t="shared" si="130"/>
        <v>28JUL2023:00:00:00</v>
      </c>
      <c r="M649">
        <v>1</v>
      </c>
      <c r="N649">
        <f t="shared" si="124"/>
        <v>618.9648440000019</v>
      </c>
      <c r="O649" t="str">
        <f t="shared" si="131"/>
        <v/>
      </c>
      <c r="P649">
        <f t="shared" si="132"/>
        <v>618.9648440000019</v>
      </c>
      <c r="Q649" t="str">
        <f t="shared" si="133"/>
        <v/>
      </c>
      <c r="R649">
        <f t="shared" si="134"/>
        <v>1</v>
      </c>
      <c r="S649">
        <f t="shared" si="125"/>
        <v>0.99137422194679337</v>
      </c>
      <c r="V649">
        <f t="shared" si="135"/>
        <v>1</v>
      </c>
      <c r="W649" t="str">
        <f t="shared" si="126"/>
        <v/>
      </c>
      <c r="X649">
        <f t="shared" si="127"/>
        <v>618.9648440000019</v>
      </c>
      <c r="Y649" t="str">
        <f t="shared" si="128"/>
        <v/>
      </c>
      <c r="Z649">
        <f t="shared" si="129"/>
        <v>1</v>
      </c>
    </row>
    <row r="650" spans="1:26" x14ac:dyDescent="0.3">
      <c r="A650" t="s">
        <v>676</v>
      </c>
      <c r="B650">
        <v>58530.363280999998</v>
      </c>
      <c r="C650">
        <v>59237</v>
      </c>
      <c r="D650">
        <v>59416</v>
      </c>
      <c r="E650">
        <v>58729</v>
      </c>
      <c r="F650">
        <v>57787</v>
      </c>
      <c r="G650">
        <v>58492</v>
      </c>
      <c r="H650">
        <v>59237</v>
      </c>
      <c r="I650">
        <v>58760</v>
      </c>
      <c r="J650">
        <v>58910</v>
      </c>
      <c r="L650" s="1" t="str">
        <f t="shared" si="130"/>
        <v>28JUL2023:01:00:00</v>
      </c>
      <c r="M650">
        <v>2</v>
      </c>
      <c r="N650">
        <f t="shared" si="124"/>
        <v>706.6367190000019</v>
      </c>
      <c r="O650" t="str">
        <f t="shared" si="131"/>
        <v/>
      </c>
      <c r="P650">
        <f t="shared" si="132"/>
        <v>706.6367190000019</v>
      </c>
      <c r="Q650" t="str">
        <f t="shared" si="133"/>
        <v/>
      </c>
      <c r="R650">
        <f t="shared" si="134"/>
        <v>1</v>
      </c>
      <c r="S650">
        <f t="shared" si="125"/>
        <v>1.207299390245522</v>
      </c>
      <c r="V650">
        <f t="shared" si="135"/>
        <v>2</v>
      </c>
      <c r="W650" t="str">
        <f t="shared" si="126"/>
        <v/>
      </c>
      <c r="X650">
        <f t="shared" si="127"/>
        <v>706.6367190000019</v>
      </c>
      <c r="Y650" t="str">
        <f t="shared" si="128"/>
        <v/>
      </c>
      <c r="Z650">
        <f t="shared" si="129"/>
        <v>1</v>
      </c>
    </row>
    <row r="651" spans="1:26" x14ac:dyDescent="0.3">
      <c r="A651" t="s">
        <v>677</v>
      </c>
      <c r="B651">
        <v>55432.546875</v>
      </c>
      <c r="C651">
        <v>55927</v>
      </c>
      <c r="D651">
        <v>55905</v>
      </c>
      <c r="E651">
        <v>55245</v>
      </c>
      <c r="F651">
        <v>54565</v>
      </c>
      <c r="G651">
        <v>55137</v>
      </c>
      <c r="H651">
        <v>55927</v>
      </c>
      <c r="I651">
        <v>55538</v>
      </c>
      <c r="J651">
        <v>55591</v>
      </c>
      <c r="L651" s="1" t="str">
        <f t="shared" si="130"/>
        <v>28JUL2023:02:00:00</v>
      </c>
      <c r="M651">
        <v>3</v>
      </c>
      <c r="N651">
        <f t="shared" si="124"/>
        <v>494.453125</v>
      </c>
      <c r="O651" t="str">
        <f t="shared" si="131"/>
        <v/>
      </c>
      <c r="P651">
        <f t="shared" si="132"/>
        <v>494.453125</v>
      </c>
      <c r="Q651" t="str">
        <f t="shared" si="133"/>
        <v/>
      </c>
      <c r="R651">
        <f t="shared" si="134"/>
        <v>1</v>
      </c>
      <c r="S651">
        <f t="shared" si="125"/>
        <v>0.89199063163196946</v>
      </c>
      <c r="V651">
        <f t="shared" si="135"/>
        <v>3</v>
      </c>
      <c r="W651" t="str">
        <f t="shared" si="126"/>
        <v/>
      </c>
      <c r="X651">
        <f t="shared" si="127"/>
        <v>494.453125</v>
      </c>
      <c r="Y651" t="str">
        <f t="shared" si="128"/>
        <v/>
      </c>
      <c r="Z651">
        <f t="shared" si="129"/>
        <v>1</v>
      </c>
    </row>
    <row r="652" spans="1:26" x14ac:dyDescent="0.3">
      <c r="A652" t="s">
        <v>678</v>
      </c>
      <c r="B652">
        <v>53011.640625</v>
      </c>
      <c r="C652">
        <v>53369</v>
      </c>
      <c r="D652">
        <v>53410</v>
      </c>
      <c r="E652">
        <v>52841</v>
      </c>
      <c r="F652">
        <v>52080</v>
      </c>
      <c r="G652">
        <v>52515</v>
      </c>
      <c r="H652">
        <v>53369</v>
      </c>
      <c r="I652">
        <v>53054</v>
      </c>
      <c r="J652">
        <v>53068</v>
      </c>
      <c r="L652" s="1" t="str">
        <f t="shared" si="130"/>
        <v>28JUL2023:03:00:00</v>
      </c>
      <c r="M652">
        <v>4</v>
      </c>
      <c r="N652">
        <f t="shared" si="124"/>
        <v>357.359375</v>
      </c>
      <c r="O652" t="str">
        <f t="shared" si="131"/>
        <v/>
      </c>
      <c r="P652">
        <f t="shared" si="132"/>
        <v>357.359375</v>
      </c>
      <c r="Q652" t="str">
        <f t="shared" si="133"/>
        <v/>
      </c>
      <c r="R652">
        <f t="shared" si="134"/>
        <v>1</v>
      </c>
      <c r="S652">
        <f t="shared" si="125"/>
        <v>0.67411491285080372</v>
      </c>
      <c r="V652">
        <f t="shared" si="135"/>
        <v>4</v>
      </c>
      <c r="W652" t="str">
        <f t="shared" si="126"/>
        <v/>
      </c>
      <c r="X652">
        <f t="shared" si="127"/>
        <v>357.359375</v>
      </c>
      <c r="Y652" t="str">
        <f t="shared" si="128"/>
        <v/>
      </c>
      <c r="Z652">
        <f t="shared" si="129"/>
        <v>1</v>
      </c>
    </row>
    <row r="653" spans="1:26" x14ac:dyDescent="0.3">
      <c r="A653" t="s">
        <v>679</v>
      </c>
      <c r="B653">
        <v>51372.992187999997</v>
      </c>
      <c r="C653">
        <v>51726</v>
      </c>
      <c r="D653">
        <v>51654</v>
      </c>
      <c r="E653">
        <v>51166</v>
      </c>
      <c r="F653">
        <v>50610</v>
      </c>
      <c r="G653">
        <v>51044</v>
      </c>
      <c r="H653">
        <v>51726</v>
      </c>
      <c r="I653">
        <v>51505</v>
      </c>
      <c r="J653">
        <v>51466</v>
      </c>
      <c r="L653" s="1" t="str">
        <f t="shared" si="130"/>
        <v>28JUL2023:04:00:00</v>
      </c>
      <c r="M653">
        <v>5</v>
      </c>
      <c r="N653">
        <f t="shared" si="124"/>
        <v>353.00781200000347</v>
      </c>
      <c r="O653" t="str">
        <f t="shared" si="131"/>
        <v/>
      </c>
      <c r="P653">
        <f t="shared" si="132"/>
        <v>353.00781200000347</v>
      </c>
      <c r="Q653" t="str">
        <f t="shared" si="133"/>
        <v/>
      </c>
      <c r="R653">
        <f t="shared" si="134"/>
        <v>1</v>
      </c>
      <c r="S653">
        <f t="shared" si="125"/>
        <v>0.68714668343274177</v>
      </c>
      <c r="V653">
        <f t="shared" si="135"/>
        <v>5</v>
      </c>
      <c r="W653" t="str">
        <f t="shared" si="126"/>
        <v/>
      </c>
      <c r="X653">
        <f t="shared" si="127"/>
        <v>353.00781200000347</v>
      </c>
      <c r="Y653" t="str">
        <f t="shared" si="128"/>
        <v/>
      </c>
      <c r="Z653">
        <f t="shared" si="129"/>
        <v>1</v>
      </c>
    </row>
    <row r="654" spans="1:26" x14ac:dyDescent="0.3">
      <c r="A654" t="s">
        <v>680</v>
      </c>
      <c r="B654">
        <v>50706.742187999997</v>
      </c>
      <c r="C654">
        <v>50912</v>
      </c>
      <c r="D654">
        <v>51046</v>
      </c>
      <c r="E654">
        <v>50690</v>
      </c>
      <c r="F654">
        <v>49944</v>
      </c>
      <c r="G654">
        <v>50350</v>
      </c>
      <c r="H654">
        <v>50912</v>
      </c>
      <c r="I654">
        <v>50765</v>
      </c>
      <c r="J654">
        <v>50742</v>
      </c>
      <c r="L654" s="1" t="str">
        <f t="shared" si="130"/>
        <v>28JUL2023:05:00:00</v>
      </c>
      <c r="M654">
        <v>6</v>
      </c>
      <c r="N654">
        <f t="shared" si="124"/>
        <v>205.25781200000347</v>
      </c>
      <c r="O654" t="str">
        <f t="shared" si="131"/>
        <v/>
      </c>
      <c r="P654">
        <f t="shared" si="132"/>
        <v>205.25781200000347</v>
      </c>
      <c r="Q654" t="str">
        <f t="shared" si="133"/>
        <v/>
      </c>
      <c r="R654">
        <f t="shared" si="134"/>
        <v>1</v>
      </c>
      <c r="S654">
        <f t="shared" si="125"/>
        <v>0.40479392511353007</v>
      </c>
      <c r="V654">
        <f t="shared" si="135"/>
        <v>6</v>
      </c>
      <c r="W654" t="str">
        <f t="shared" si="126"/>
        <v/>
      </c>
      <c r="X654">
        <f t="shared" si="127"/>
        <v>205.25781200000347</v>
      </c>
      <c r="Y654" t="str">
        <f t="shared" si="128"/>
        <v/>
      </c>
      <c r="Z654">
        <f t="shared" si="129"/>
        <v>1</v>
      </c>
    </row>
    <row r="655" spans="1:26" x14ac:dyDescent="0.3">
      <c r="A655" t="s">
        <v>681</v>
      </c>
      <c r="B655">
        <v>50977.320312999997</v>
      </c>
      <c r="C655">
        <v>51059</v>
      </c>
      <c r="D655">
        <v>51189</v>
      </c>
      <c r="E655">
        <v>50958</v>
      </c>
      <c r="F655">
        <v>50280</v>
      </c>
      <c r="G655">
        <v>50661</v>
      </c>
      <c r="H655">
        <v>51059</v>
      </c>
      <c r="I655">
        <v>50976</v>
      </c>
      <c r="J655">
        <v>50942</v>
      </c>
      <c r="L655" s="1" t="str">
        <f t="shared" si="130"/>
        <v>28JUL2023:06:00:00</v>
      </c>
      <c r="M655">
        <v>7</v>
      </c>
      <c r="N655">
        <f t="shared" si="124"/>
        <v>81.679687000003469</v>
      </c>
      <c r="O655" t="str">
        <f t="shared" si="131"/>
        <v/>
      </c>
      <c r="P655">
        <f t="shared" si="132"/>
        <v>81.679687000003469</v>
      </c>
      <c r="Q655" t="str">
        <f t="shared" si="133"/>
        <v/>
      </c>
      <c r="R655">
        <f t="shared" si="134"/>
        <v>1</v>
      </c>
      <c r="S655">
        <f t="shared" si="125"/>
        <v>0.16022750214897799</v>
      </c>
      <c r="V655">
        <f t="shared" si="135"/>
        <v>7</v>
      </c>
      <c r="W655" t="str">
        <f t="shared" si="126"/>
        <v/>
      </c>
      <c r="X655">
        <f t="shared" si="127"/>
        <v>81.679687000003469</v>
      </c>
      <c r="Y655" t="str">
        <f t="shared" si="128"/>
        <v/>
      </c>
      <c r="Z655">
        <f t="shared" si="129"/>
        <v>1</v>
      </c>
    </row>
    <row r="656" spans="1:26" x14ac:dyDescent="0.3">
      <c r="A656" t="s">
        <v>682</v>
      </c>
      <c r="B656">
        <v>51910.199219000002</v>
      </c>
      <c r="C656">
        <v>51571</v>
      </c>
      <c r="D656">
        <v>51800</v>
      </c>
      <c r="E656">
        <v>51689</v>
      </c>
      <c r="F656">
        <v>51076</v>
      </c>
      <c r="G656">
        <v>51389</v>
      </c>
      <c r="H656">
        <v>51571</v>
      </c>
      <c r="I656">
        <v>51619</v>
      </c>
      <c r="J656">
        <v>51564</v>
      </c>
      <c r="L656" s="1" t="str">
        <f t="shared" si="130"/>
        <v>28JUL2023:07:00:00</v>
      </c>
      <c r="M656">
        <v>8</v>
      </c>
      <c r="N656">
        <f t="shared" si="124"/>
        <v>-339.1992190000019</v>
      </c>
      <c r="O656">
        <f t="shared" si="131"/>
        <v>-339.1992190000019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0.65343463154317716</v>
      </c>
      <c r="V656">
        <f t="shared" si="135"/>
        <v>8</v>
      </c>
      <c r="W656">
        <f t="shared" si="126"/>
        <v>-339.1992190000019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3">
      <c r="A657" t="s">
        <v>683</v>
      </c>
      <c r="B657">
        <v>52676.492187999997</v>
      </c>
      <c r="C657">
        <v>52239</v>
      </c>
      <c r="D657">
        <v>52780</v>
      </c>
      <c r="E657">
        <v>52846</v>
      </c>
      <c r="F657">
        <v>51839</v>
      </c>
      <c r="G657">
        <v>52125</v>
      </c>
      <c r="H657">
        <v>52239</v>
      </c>
      <c r="I657">
        <v>52346</v>
      </c>
      <c r="J657">
        <v>52328</v>
      </c>
      <c r="L657" s="1" t="str">
        <f t="shared" si="130"/>
        <v>28JUL2023:08:00:00</v>
      </c>
      <c r="M657">
        <v>9</v>
      </c>
      <c r="N657">
        <f t="shared" si="124"/>
        <v>-437.49218799999653</v>
      </c>
      <c r="O657">
        <f t="shared" si="131"/>
        <v>-437.49218799999653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0.83052642616863492</v>
      </c>
      <c r="V657">
        <f t="shared" si="135"/>
        <v>9</v>
      </c>
      <c r="W657">
        <f t="shared" si="126"/>
        <v>-437.49218799999653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3">
      <c r="A658" t="s">
        <v>684</v>
      </c>
      <c r="B658">
        <v>55418.898437999997</v>
      </c>
      <c r="C658">
        <v>55152</v>
      </c>
      <c r="D658">
        <v>55321</v>
      </c>
      <c r="E658">
        <v>55175</v>
      </c>
      <c r="F658">
        <v>54487</v>
      </c>
      <c r="G658">
        <v>54770</v>
      </c>
      <c r="H658">
        <v>55152</v>
      </c>
      <c r="I658">
        <v>55262</v>
      </c>
      <c r="J658">
        <v>55114</v>
      </c>
      <c r="L658" s="1" t="str">
        <f t="shared" si="130"/>
        <v>28JUL2023:09:00:00</v>
      </c>
      <c r="M658">
        <v>10</v>
      </c>
      <c r="N658">
        <f t="shared" si="124"/>
        <v>-266.89843799999653</v>
      </c>
      <c r="O658">
        <f t="shared" si="131"/>
        <v>-266.89843799999653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0.48160184616190033</v>
      </c>
      <c r="V658">
        <f t="shared" si="135"/>
        <v>10</v>
      </c>
      <c r="W658">
        <f t="shared" si="126"/>
        <v>-266.89843799999653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3">
      <c r="A659" t="s">
        <v>685</v>
      </c>
      <c r="B659">
        <v>59594.597655999998</v>
      </c>
      <c r="C659">
        <v>59504</v>
      </c>
      <c r="D659">
        <v>59263</v>
      </c>
      <c r="E659">
        <v>59164</v>
      </c>
      <c r="F659">
        <v>58271</v>
      </c>
      <c r="G659">
        <v>58581</v>
      </c>
      <c r="H659">
        <v>59504</v>
      </c>
      <c r="I659">
        <v>59436</v>
      </c>
      <c r="J659">
        <v>59220</v>
      </c>
      <c r="L659" s="1" t="str">
        <f t="shared" si="130"/>
        <v>28JUL2023:10:00:00</v>
      </c>
      <c r="M659">
        <v>11</v>
      </c>
      <c r="N659">
        <f t="shared" si="124"/>
        <v>-90.597655999998096</v>
      </c>
      <c r="O659">
        <f t="shared" si="131"/>
        <v>-90.597655999998096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0.15202326983220552</v>
      </c>
      <c r="V659">
        <f t="shared" si="135"/>
        <v>11</v>
      </c>
      <c r="W659">
        <f t="shared" si="126"/>
        <v>-90.597655999998096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3">
      <c r="A660" t="s">
        <v>686</v>
      </c>
      <c r="B660">
        <v>64314.433594000002</v>
      </c>
      <c r="C660">
        <v>64297</v>
      </c>
      <c r="D660">
        <v>63744</v>
      </c>
      <c r="E660">
        <v>63706</v>
      </c>
      <c r="F660">
        <v>62524</v>
      </c>
      <c r="G660">
        <v>62809</v>
      </c>
      <c r="H660">
        <v>64297</v>
      </c>
      <c r="I660">
        <v>64007</v>
      </c>
      <c r="J660">
        <v>63773</v>
      </c>
      <c r="L660" s="1" t="str">
        <f t="shared" si="130"/>
        <v>28JUL2023:11:00:00</v>
      </c>
      <c r="M660">
        <v>12</v>
      </c>
      <c r="N660">
        <f t="shared" si="124"/>
        <v>-17.433594000001904</v>
      </c>
      <c r="O660">
        <f t="shared" si="131"/>
        <v>-17.433594000001904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2.7106814171847595E-2</v>
      </c>
      <c r="V660">
        <f t="shared" si="135"/>
        <v>12</v>
      </c>
      <c r="W660">
        <f t="shared" si="126"/>
        <v>-17.433594000001904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3">
      <c r="A661" t="s">
        <v>687</v>
      </c>
      <c r="B661">
        <v>68349.273438000004</v>
      </c>
      <c r="C661">
        <v>69103</v>
      </c>
      <c r="D661">
        <v>67780</v>
      </c>
      <c r="E661">
        <v>67627</v>
      </c>
      <c r="F661">
        <v>66612</v>
      </c>
      <c r="G661">
        <v>66918</v>
      </c>
      <c r="H661">
        <v>69103</v>
      </c>
      <c r="I661">
        <v>68424</v>
      </c>
      <c r="J661">
        <v>68167</v>
      </c>
      <c r="L661" s="1" t="str">
        <f t="shared" si="130"/>
        <v>28JUL2023:12:00:00</v>
      </c>
      <c r="M661">
        <v>13</v>
      </c>
      <c r="N661">
        <f t="shared" si="124"/>
        <v>753.72656199999619</v>
      </c>
      <c r="O661" t="str">
        <f t="shared" si="131"/>
        <v/>
      </c>
      <c r="P661">
        <f t="shared" si="132"/>
        <v>753.72656199999619</v>
      </c>
      <c r="Q661" t="str">
        <f t="shared" si="133"/>
        <v/>
      </c>
      <c r="R661">
        <f t="shared" si="134"/>
        <v>1</v>
      </c>
      <c r="S661">
        <f t="shared" si="125"/>
        <v>1.1027572409876538</v>
      </c>
      <c r="V661">
        <f t="shared" si="135"/>
        <v>13</v>
      </c>
      <c r="W661" t="str">
        <f t="shared" si="126"/>
        <v/>
      </c>
      <c r="X661">
        <f t="shared" si="127"/>
        <v>753.72656199999619</v>
      </c>
      <c r="Y661" t="str">
        <f t="shared" si="128"/>
        <v/>
      </c>
      <c r="Z661">
        <f t="shared" si="129"/>
        <v>1</v>
      </c>
    </row>
    <row r="662" spans="1:26" x14ac:dyDescent="0.3">
      <c r="A662" t="s">
        <v>688</v>
      </c>
      <c r="B662">
        <v>71923.492188000004</v>
      </c>
      <c r="C662">
        <v>73529</v>
      </c>
      <c r="D662">
        <v>71529</v>
      </c>
      <c r="E662">
        <v>71520</v>
      </c>
      <c r="F662">
        <v>70336</v>
      </c>
      <c r="G662">
        <v>70645</v>
      </c>
      <c r="H662">
        <v>73529</v>
      </c>
      <c r="I662">
        <v>72291</v>
      </c>
      <c r="J662">
        <v>72150</v>
      </c>
      <c r="L662" s="1" t="str">
        <f t="shared" si="130"/>
        <v>28JUL2023:13:00:00</v>
      </c>
      <c r="M662">
        <v>14</v>
      </c>
      <c r="N662">
        <f t="shared" si="124"/>
        <v>1605.5078119999962</v>
      </c>
      <c r="O662" t="str">
        <f t="shared" si="131"/>
        <v/>
      </c>
      <c r="P662">
        <f t="shared" si="132"/>
        <v>1605.5078119999962</v>
      </c>
      <c r="Q662" t="str">
        <f t="shared" si="133"/>
        <v/>
      </c>
      <c r="R662">
        <f t="shared" si="134"/>
        <v>1</v>
      </c>
      <c r="S662">
        <f t="shared" si="125"/>
        <v>2.2322439625197528</v>
      </c>
      <c r="V662">
        <f t="shared" si="135"/>
        <v>14</v>
      </c>
      <c r="W662" t="str">
        <f t="shared" si="126"/>
        <v/>
      </c>
      <c r="X662">
        <f t="shared" si="127"/>
        <v>1605.5078119999962</v>
      </c>
      <c r="Y662" t="str">
        <f t="shared" si="128"/>
        <v/>
      </c>
      <c r="Z662">
        <f t="shared" si="129"/>
        <v>1</v>
      </c>
    </row>
    <row r="663" spans="1:26" x14ac:dyDescent="0.3">
      <c r="A663" t="s">
        <v>689</v>
      </c>
      <c r="B663">
        <v>75265.796875</v>
      </c>
      <c r="C663">
        <v>77393</v>
      </c>
      <c r="D663">
        <v>75209</v>
      </c>
      <c r="E663">
        <v>74671</v>
      </c>
      <c r="F663">
        <v>73610</v>
      </c>
      <c r="G663">
        <v>73961</v>
      </c>
      <c r="H663">
        <v>77393</v>
      </c>
      <c r="I663">
        <v>75677</v>
      </c>
      <c r="J663">
        <v>75720</v>
      </c>
      <c r="L663" s="1" t="str">
        <f t="shared" si="130"/>
        <v>28JUL2023:14:00:00</v>
      </c>
      <c r="M663">
        <v>15</v>
      </c>
      <c r="N663">
        <f t="shared" si="124"/>
        <v>2127.203125</v>
      </c>
      <c r="O663" t="str">
        <f t="shared" si="131"/>
        <v/>
      </c>
      <c r="P663">
        <f t="shared" si="132"/>
        <v>2127.203125</v>
      </c>
      <c r="Q663" t="str">
        <f t="shared" si="133"/>
        <v/>
      </c>
      <c r="R663">
        <f t="shared" si="134"/>
        <v>1</v>
      </c>
      <c r="S663">
        <f t="shared" si="125"/>
        <v>2.8262547044214763</v>
      </c>
      <c r="V663">
        <f t="shared" si="135"/>
        <v>15</v>
      </c>
      <c r="W663" t="str">
        <f t="shared" si="126"/>
        <v/>
      </c>
      <c r="X663">
        <f t="shared" si="127"/>
        <v>2127.203125</v>
      </c>
      <c r="Y663" t="str">
        <f t="shared" si="128"/>
        <v/>
      </c>
      <c r="Z663">
        <f t="shared" si="129"/>
        <v>1</v>
      </c>
    </row>
    <row r="664" spans="1:26" x14ac:dyDescent="0.3">
      <c r="A664" t="s">
        <v>690</v>
      </c>
      <c r="B664">
        <v>77907.140625</v>
      </c>
      <c r="C664">
        <v>79896</v>
      </c>
      <c r="D664">
        <v>77346</v>
      </c>
      <c r="E664">
        <v>77142</v>
      </c>
      <c r="F664">
        <v>75850</v>
      </c>
      <c r="G664">
        <v>76308</v>
      </c>
      <c r="H664">
        <v>79896</v>
      </c>
      <c r="I664">
        <v>77930</v>
      </c>
      <c r="J664">
        <v>78033</v>
      </c>
      <c r="L664" s="1" t="str">
        <f t="shared" si="130"/>
        <v>28JUL2023:15:00:00</v>
      </c>
      <c r="M664">
        <v>16</v>
      </c>
      <c r="N664">
        <f t="shared" si="124"/>
        <v>1988.859375</v>
      </c>
      <c r="O664" t="str">
        <f t="shared" si="131"/>
        <v/>
      </c>
      <c r="P664">
        <f t="shared" si="132"/>
        <v>1988.859375</v>
      </c>
      <c r="Q664" t="str">
        <f t="shared" si="133"/>
        <v/>
      </c>
      <c r="R664">
        <f t="shared" si="134"/>
        <v>1</v>
      </c>
      <c r="S664">
        <f t="shared" si="125"/>
        <v>2.5528589023350516</v>
      </c>
      <c r="V664">
        <f t="shared" si="135"/>
        <v>16</v>
      </c>
      <c r="W664" t="str">
        <f t="shared" si="126"/>
        <v/>
      </c>
      <c r="X664">
        <f t="shared" si="127"/>
        <v>1988.859375</v>
      </c>
      <c r="Y664" t="str">
        <f t="shared" si="128"/>
        <v/>
      </c>
      <c r="Z664">
        <f t="shared" si="129"/>
        <v>1</v>
      </c>
    </row>
    <row r="665" spans="1:26" x14ac:dyDescent="0.3">
      <c r="A665" t="s">
        <v>691</v>
      </c>
      <c r="B665">
        <v>79404.539063000004</v>
      </c>
      <c r="C665">
        <v>81016</v>
      </c>
      <c r="D665">
        <v>79055</v>
      </c>
      <c r="E665">
        <v>79005</v>
      </c>
      <c r="F665">
        <v>77026</v>
      </c>
      <c r="G665">
        <v>77697</v>
      </c>
      <c r="H665">
        <v>81016</v>
      </c>
      <c r="I665">
        <v>79044</v>
      </c>
      <c r="J665">
        <v>79301</v>
      </c>
      <c r="L665" s="1" t="str">
        <f t="shared" si="130"/>
        <v>28JUL2023:16:00:00</v>
      </c>
      <c r="M665">
        <v>17</v>
      </c>
      <c r="N665">
        <f t="shared" si="124"/>
        <v>1611.4609369999962</v>
      </c>
      <c r="O665" t="str">
        <f t="shared" si="131"/>
        <v/>
      </c>
      <c r="P665">
        <f t="shared" si="132"/>
        <v>1611.4609369999962</v>
      </c>
      <c r="Q665" t="str">
        <f t="shared" si="133"/>
        <v/>
      </c>
      <c r="R665">
        <f t="shared" si="134"/>
        <v>1</v>
      </c>
      <c r="S665">
        <f t="shared" si="125"/>
        <v>2.0294317629895873</v>
      </c>
      <c r="V665">
        <f t="shared" si="135"/>
        <v>17</v>
      </c>
      <c r="W665" t="str">
        <f t="shared" si="126"/>
        <v/>
      </c>
      <c r="X665">
        <f t="shared" si="127"/>
        <v>1611.4609369999962</v>
      </c>
      <c r="Y665" t="str">
        <f t="shared" si="128"/>
        <v/>
      </c>
      <c r="Z665">
        <f t="shared" si="129"/>
        <v>1</v>
      </c>
    </row>
    <row r="666" spans="1:26" x14ac:dyDescent="0.3">
      <c r="A666" t="s">
        <v>692</v>
      </c>
      <c r="B666">
        <v>80047.460938000004</v>
      </c>
      <c r="C666">
        <v>81137</v>
      </c>
      <c r="D666">
        <v>80260</v>
      </c>
      <c r="E666">
        <v>80356</v>
      </c>
      <c r="F666">
        <v>77582</v>
      </c>
      <c r="G666">
        <v>78429</v>
      </c>
      <c r="H666">
        <v>81137</v>
      </c>
      <c r="I666">
        <v>79468</v>
      </c>
      <c r="J666">
        <v>79835</v>
      </c>
      <c r="L666" s="1" t="str">
        <f t="shared" si="130"/>
        <v>28JUL2023:17:00:00</v>
      </c>
      <c r="M666">
        <v>18</v>
      </c>
      <c r="N666">
        <f t="shared" si="124"/>
        <v>1089.5390619999962</v>
      </c>
      <c r="O666" t="str">
        <f t="shared" si="131"/>
        <v/>
      </c>
      <c r="P666">
        <f t="shared" si="132"/>
        <v>1089.5390619999962</v>
      </c>
      <c r="Q666" t="str">
        <f t="shared" si="133"/>
        <v/>
      </c>
      <c r="R666">
        <f t="shared" si="134"/>
        <v>1</v>
      </c>
      <c r="S666">
        <f t="shared" si="125"/>
        <v>1.3611163292785617</v>
      </c>
      <c r="V666">
        <f t="shared" si="135"/>
        <v>18</v>
      </c>
      <c r="W666" t="str">
        <f t="shared" si="126"/>
        <v/>
      </c>
      <c r="X666">
        <f t="shared" si="127"/>
        <v>1089.5390619999962</v>
      </c>
      <c r="Y666" t="str">
        <f t="shared" si="128"/>
        <v/>
      </c>
      <c r="Z666">
        <f t="shared" si="129"/>
        <v>1</v>
      </c>
    </row>
    <row r="667" spans="1:26" x14ac:dyDescent="0.3">
      <c r="A667" t="s">
        <v>693</v>
      </c>
      <c r="B667">
        <v>79392.132813000004</v>
      </c>
      <c r="C667">
        <v>80125</v>
      </c>
      <c r="D667">
        <v>79809</v>
      </c>
      <c r="E667">
        <v>79556</v>
      </c>
      <c r="F667">
        <v>77132</v>
      </c>
      <c r="G667">
        <v>78138</v>
      </c>
      <c r="H667">
        <v>80125</v>
      </c>
      <c r="I667">
        <v>78939</v>
      </c>
      <c r="J667">
        <v>79208</v>
      </c>
      <c r="L667" s="1" t="str">
        <f t="shared" si="130"/>
        <v>28JUL2023:18:00:00</v>
      </c>
      <c r="M667">
        <v>19</v>
      </c>
      <c r="N667">
        <f t="shared" si="124"/>
        <v>732.86718699999619</v>
      </c>
      <c r="O667" t="str">
        <f t="shared" si="131"/>
        <v/>
      </c>
      <c r="P667">
        <f t="shared" si="132"/>
        <v>732.86718699999619</v>
      </c>
      <c r="Q667" t="str">
        <f t="shared" si="133"/>
        <v/>
      </c>
      <c r="R667">
        <f t="shared" si="134"/>
        <v>1</v>
      </c>
      <c r="S667">
        <f t="shared" si="125"/>
        <v>0.9230979960271245</v>
      </c>
      <c r="V667">
        <f t="shared" si="135"/>
        <v>19</v>
      </c>
      <c r="W667" t="str">
        <f t="shared" si="126"/>
        <v/>
      </c>
      <c r="X667">
        <f t="shared" si="127"/>
        <v>732.86718699999619</v>
      </c>
      <c r="Y667" t="str">
        <f t="shared" si="128"/>
        <v/>
      </c>
      <c r="Z667">
        <f t="shared" si="129"/>
        <v>1</v>
      </c>
    </row>
    <row r="668" spans="1:26" x14ac:dyDescent="0.3">
      <c r="A668" t="s">
        <v>694</v>
      </c>
      <c r="B668">
        <v>77604.921875</v>
      </c>
      <c r="C668">
        <v>78254</v>
      </c>
      <c r="D668">
        <v>78203</v>
      </c>
      <c r="E668">
        <v>77944</v>
      </c>
      <c r="F668">
        <v>75599</v>
      </c>
      <c r="G668">
        <v>76742</v>
      </c>
      <c r="H668">
        <v>78254</v>
      </c>
      <c r="I668">
        <v>77394</v>
      </c>
      <c r="J668">
        <v>77569</v>
      </c>
      <c r="L668" s="1" t="str">
        <f t="shared" si="130"/>
        <v>28JUL2023:19:00:00</v>
      </c>
      <c r="M668">
        <v>20</v>
      </c>
      <c r="N668">
        <f t="shared" si="124"/>
        <v>649.078125</v>
      </c>
      <c r="O668" t="str">
        <f t="shared" si="131"/>
        <v/>
      </c>
      <c r="P668">
        <f t="shared" si="132"/>
        <v>649.078125</v>
      </c>
      <c r="Q668" t="str">
        <f t="shared" si="133"/>
        <v/>
      </c>
      <c r="R668">
        <f t="shared" si="134"/>
        <v>1</v>
      </c>
      <c r="S668">
        <f t="shared" si="125"/>
        <v>0.83638783380967108</v>
      </c>
      <c r="V668">
        <f t="shared" si="135"/>
        <v>20</v>
      </c>
      <c r="W668" t="str">
        <f t="shared" si="126"/>
        <v/>
      </c>
      <c r="X668">
        <f t="shared" si="127"/>
        <v>649.078125</v>
      </c>
      <c r="Y668" t="str">
        <f t="shared" si="128"/>
        <v/>
      </c>
      <c r="Z668">
        <f t="shared" si="129"/>
        <v>1</v>
      </c>
    </row>
    <row r="669" spans="1:26" x14ac:dyDescent="0.3">
      <c r="A669" t="s">
        <v>695</v>
      </c>
      <c r="B669">
        <v>74802.375</v>
      </c>
      <c r="C669">
        <v>75284</v>
      </c>
      <c r="D669">
        <v>75956</v>
      </c>
      <c r="E669">
        <v>75413</v>
      </c>
      <c r="F669">
        <v>73072</v>
      </c>
      <c r="G669">
        <v>74215</v>
      </c>
      <c r="H669">
        <v>75284</v>
      </c>
      <c r="I669">
        <v>74714</v>
      </c>
      <c r="J669">
        <v>74919</v>
      </c>
      <c r="L669" s="1" t="str">
        <f t="shared" si="130"/>
        <v>28JUL2023:20:00:00</v>
      </c>
      <c r="M669">
        <v>21</v>
      </c>
      <c r="N669">
        <f t="shared" si="124"/>
        <v>481.625</v>
      </c>
      <c r="O669" t="str">
        <f t="shared" si="131"/>
        <v/>
      </c>
      <c r="P669">
        <f t="shared" si="132"/>
        <v>481.625</v>
      </c>
      <c r="Q669" t="str">
        <f t="shared" si="133"/>
        <v/>
      </c>
      <c r="R669">
        <f t="shared" si="134"/>
        <v>1</v>
      </c>
      <c r="S669">
        <f t="shared" si="125"/>
        <v>0.64386324632072178</v>
      </c>
      <c r="V669">
        <f t="shared" si="135"/>
        <v>21</v>
      </c>
      <c r="W669" t="str">
        <f t="shared" si="126"/>
        <v/>
      </c>
      <c r="X669">
        <f t="shared" si="127"/>
        <v>481.625</v>
      </c>
      <c r="Y669" t="str">
        <f t="shared" si="128"/>
        <v/>
      </c>
      <c r="Z669">
        <f t="shared" si="129"/>
        <v>1</v>
      </c>
    </row>
    <row r="670" spans="1:26" x14ac:dyDescent="0.3">
      <c r="A670" t="s">
        <v>696</v>
      </c>
      <c r="B670">
        <v>72027.898438000004</v>
      </c>
      <c r="C670">
        <v>72000</v>
      </c>
      <c r="D670">
        <v>72754</v>
      </c>
      <c r="E670">
        <v>72003</v>
      </c>
      <c r="F670">
        <v>69936</v>
      </c>
      <c r="G670">
        <v>71010</v>
      </c>
      <c r="H670">
        <v>72000</v>
      </c>
      <c r="I670">
        <v>71470</v>
      </c>
      <c r="J670">
        <v>71686</v>
      </c>
      <c r="L670" s="1" t="str">
        <f t="shared" si="130"/>
        <v>28JUL2023:21:00:00</v>
      </c>
      <c r="M670">
        <v>22</v>
      </c>
      <c r="N670">
        <f t="shared" si="124"/>
        <v>-27.898438000003807</v>
      </c>
      <c r="O670">
        <f t="shared" si="131"/>
        <v>-27.898438000003807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3.8732822427157386E-2</v>
      </c>
      <c r="V670">
        <f t="shared" si="135"/>
        <v>22</v>
      </c>
      <c r="W670">
        <f t="shared" si="126"/>
        <v>-27.898438000003807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3">
      <c r="A671" t="s">
        <v>697</v>
      </c>
      <c r="B671">
        <v>69578.9375</v>
      </c>
      <c r="C671">
        <v>69374</v>
      </c>
      <c r="D671">
        <v>70257</v>
      </c>
      <c r="E671">
        <v>69529</v>
      </c>
      <c r="F671">
        <v>67541</v>
      </c>
      <c r="G671">
        <v>68534</v>
      </c>
      <c r="H671">
        <v>69374</v>
      </c>
      <c r="I671">
        <v>69018</v>
      </c>
      <c r="J671">
        <v>69177</v>
      </c>
      <c r="L671" s="1" t="str">
        <f t="shared" si="130"/>
        <v>28JUL2023:22:00:00</v>
      </c>
      <c r="M671">
        <v>23</v>
      </c>
      <c r="N671">
        <f t="shared" si="124"/>
        <v>-204.9375</v>
      </c>
      <c r="O671">
        <f t="shared" si="131"/>
        <v>-204.9375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0.29453956522403058</v>
      </c>
      <c r="V671">
        <f t="shared" si="135"/>
        <v>23</v>
      </c>
      <c r="W671">
        <f t="shared" si="126"/>
        <v>-204.9375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3">
      <c r="A672" t="s">
        <v>698</v>
      </c>
      <c r="B672">
        <v>66019.84375</v>
      </c>
      <c r="C672">
        <v>65832</v>
      </c>
      <c r="D672">
        <v>66644</v>
      </c>
      <c r="E672">
        <v>66024</v>
      </c>
      <c r="F672">
        <v>64112</v>
      </c>
      <c r="G672">
        <v>64992</v>
      </c>
      <c r="H672">
        <v>65832</v>
      </c>
      <c r="I672">
        <v>65636</v>
      </c>
      <c r="J672">
        <v>65680</v>
      </c>
      <c r="L672" s="1" t="str">
        <f t="shared" si="130"/>
        <v>28JUL2023:23:00:00</v>
      </c>
      <c r="M672">
        <v>24</v>
      </c>
      <c r="N672">
        <f t="shared" si="124"/>
        <v>-187.84375</v>
      </c>
      <c r="O672">
        <f t="shared" si="131"/>
        <v>-187.84375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0.2845261959590748</v>
      </c>
      <c r="V672">
        <f t="shared" si="135"/>
        <v>24</v>
      </c>
      <c r="W672">
        <f t="shared" si="126"/>
        <v>-187.84375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3">
      <c r="A673" t="s">
        <v>699</v>
      </c>
      <c r="B673">
        <v>62316.832030999998</v>
      </c>
      <c r="C673">
        <v>62034</v>
      </c>
      <c r="D673">
        <v>62502</v>
      </c>
      <c r="E673">
        <v>61963</v>
      </c>
      <c r="F673">
        <v>60384</v>
      </c>
      <c r="G673">
        <v>61185</v>
      </c>
      <c r="H673">
        <v>62034</v>
      </c>
      <c r="I673">
        <v>62023</v>
      </c>
      <c r="J673">
        <v>61874</v>
      </c>
      <c r="L673" s="1" t="str">
        <f t="shared" si="130"/>
        <v>29JUL2023:00:00:00</v>
      </c>
      <c r="M673">
        <v>1</v>
      </c>
      <c r="N673">
        <f t="shared" si="124"/>
        <v>-282.8320309999981</v>
      </c>
      <c r="O673">
        <f t="shared" si="131"/>
        <v>-282.8320309999981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0.45386137546161054</v>
      </c>
      <c r="V673">
        <f t="shared" si="135"/>
        <v>1</v>
      </c>
      <c r="W673">
        <f t="shared" si="126"/>
        <v>-282.8320309999981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3">
      <c r="A674" t="s">
        <v>700</v>
      </c>
      <c r="B674">
        <v>58571.46875</v>
      </c>
      <c r="C674">
        <v>58834</v>
      </c>
      <c r="D674">
        <v>58948</v>
      </c>
      <c r="E674">
        <v>58416</v>
      </c>
      <c r="F674">
        <v>57800</v>
      </c>
      <c r="G674">
        <v>58472</v>
      </c>
      <c r="H674">
        <v>58834</v>
      </c>
      <c r="I674">
        <v>59054</v>
      </c>
      <c r="J674">
        <v>58783</v>
      </c>
      <c r="L674" s="1" t="str">
        <f t="shared" si="130"/>
        <v>29JUL2023:01:00:00</v>
      </c>
      <c r="M674">
        <v>2</v>
      </c>
      <c r="N674">
        <f t="shared" ref="N674:N737" si="136">C674-B674</f>
        <v>262.53125</v>
      </c>
      <c r="O674" t="str">
        <f t="shared" si="131"/>
        <v/>
      </c>
      <c r="P674">
        <f t="shared" si="132"/>
        <v>262.53125</v>
      </c>
      <c r="Q674" t="str">
        <f t="shared" si="133"/>
        <v/>
      </c>
      <c r="R674">
        <f t="shared" si="134"/>
        <v>1</v>
      </c>
      <c r="S674">
        <f t="shared" ref="S674:S737" si="137">ABS((B674-C674)/B674)*100</f>
        <v>0.44822377789527434</v>
      </c>
      <c r="V674">
        <f t="shared" si="135"/>
        <v>2</v>
      </c>
      <c r="W674" t="str">
        <f t="shared" ref="W674:W737" si="138">O674</f>
        <v/>
      </c>
      <c r="X674">
        <f t="shared" ref="X674:X737" si="139">P674</f>
        <v>262.53125</v>
      </c>
      <c r="Y674" t="str">
        <f t="shared" ref="Y674:Y737" si="140">Q674</f>
        <v/>
      </c>
      <c r="Z674">
        <f t="shared" ref="Z674:Z737" si="141">R674</f>
        <v>1</v>
      </c>
    </row>
    <row r="675" spans="1:26" x14ac:dyDescent="0.3">
      <c r="A675" t="s">
        <v>701</v>
      </c>
      <c r="B675">
        <v>55489.296875</v>
      </c>
      <c r="C675">
        <v>55590</v>
      </c>
      <c r="D675">
        <v>55562</v>
      </c>
      <c r="E675">
        <v>54989</v>
      </c>
      <c r="F675">
        <v>54611</v>
      </c>
      <c r="G675">
        <v>55183</v>
      </c>
      <c r="H675">
        <v>55590</v>
      </c>
      <c r="I675">
        <v>55914</v>
      </c>
      <c r="J675">
        <v>55543</v>
      </c>
      <c r="L675" s="1" t="str">
        <f t="shared" si="130"/>
        <v>29JUL2023:02:00:00</v>
      </c>
      <c r="M675">
        <v>3</v>
      </c>
      <c r="N675">
        <f t="shared" si="136"/>
        <v>100.703125</v>
      </c>
      <c r="O675" t="str">
        <f t="shared" si="131"/>
        <v/>
      </c>
      <c r="P675">
        <f t="shared" si="132"/>
        <v>100.703125</v>
      </c>
      <c r="Q675" t="str">
        <f t="shared" si="133"/>
        <v/>
      </c>
      <c r="R675">
        <f t="shared" si="134"/>
        <v>1</v>
      </c>
      <c r="S675">
        <f t="shared" si="137"/>
        <v>0.18148207072591421</v>
      </c>
      <c r="V675">
        <f t="shared" si="135"/>
        <v>3</v>
      </c>
      <c r="W675" t="str">
        <f t="shared" si="138"/>
        <v/>
      </c>
      <c r="X675">
        <f t="shared" si="139"/>
        <v>100.703125</v>
      </c>
      <c r="Y675" t="str">
        <f t="shared" si="140"/>
        <v/>
      </c>
      <c r="Z675">
        <f t="shared" si="141"/>
        <v>1</v>
      </c>
    </row>
    <row r="676" spans="1:26" x14ac:dyDescent="0.3">
      <c r="A676" t="s">
        <v>702</v>
      </c>
      <c r="B676">
        <v>52985.644530999998</v>
      </c>
      <c r="C676">
        <v>52977</v>
      </c>
      <c r="D676">
        <v>52983</v>
      </c>
      <c r="E676">
        <v>52368</v>
      </c>
      <c r="F676">
        <v>52119</v>
      </c>
      <c r="G676">
        <v>52556</v>
      </c>
      <c r="H676">
        <v>52977</v>
      </c>
      <c r="I676">
        <v>53439</v>
      </c>
      <c r="J676">
        <v>52989</v>
      </c>
      <c r="L676" s="1" t="str">
        <f t="shared" si="130"/>
        <v>29JUL2023:03:00:00</v>
      </c>
      <c r="M676">
        <v>4</v>
      </c>
      <c r="N676">
        <f t="shared" si="136"/>
        <v>-8.6445309999980964</v>
      </c>
      <c r="O676">
        <f t="shared" si="131"/>
        <v>-8.6445309999980964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1.6314854856470589E-2</v>
      </c>
      <c r="V676">
        <f t="shared" si="135"/>
        <v>4</v>
      </c>
      <c r="W676">
        <f t="shared" si="138"/>
        <v>-8.6445309999980964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3">
      <c r="A677" t="s">
        <v>703</v>
      </c>
      <c r="B677">
        <v>50974.417969000002</v>
      </c>
      <c r="C677">
        <v>51033</v>
      </c>
      <c r="D677">
        <v>51062</v>
      </c>
      <c r="E677">
        <v>50532</v>
      </c>
      <c r="F677">
        <v>50309</v>
      </c>
      <c r="G677">
        <v>50721</v>
      </c>
      <c r="H677">
        <v>51033</v>
      </c>
      <c r="I677">
        <v>51640</v>
      </c>
      <c r="J677">
        <v>51117</v>
      </c>
      <c r="L677" s="1" t="str">
        <f t="shared" si="130"/>
        <v>29JUL2023:04:00:00</v>
      </c>
      <c r="M677">
        <v>5</v>
      </c>
      <c r="N677">
        <f t="shared" si="136"/>
        <v>58.582030999998096</v>
      </c>
      <c r="O677" t="str">
        <f t="shared" si="131"/>
        <v/>
      </c>
      <c r="P677">
        <f t="shared" si="132"/>
        <v>58.582030999998096</v>
      </c>
      <c r="Q677" t="str">
        <f t="shared" si="133"/>
        <v/>
      </c>
      <c r="R677">
        <f t="shared" si="134"/>
        <v>1</v>
      </c>
      <c r="S677">
        <f t="shared" si="137"/>
        <v>0.1149243744884437</v>
      </c>
      <c r="V677">
        <f t="shared" si="135"/>
        <v>5</v>
      </c>
      <c r="W677" t="str">
        <f t="shared" si="138"/>
        <v/>
      </c>
      <c r="X677">
        <f t="shared" si="139"/>
        <v>58.582030999998096</v>
      </c>
      <c r="Y677" t="str">
        <f t="shared" si="140"/>
        <v/>
      </c>
      <c r="Z677">
        <f t="shared" si="141"/>
        <v>1</v>
      </c>
    </row>
    <row r="678" spans="1:26" x14ac:dyDescent="0.3">
      <c r="A678" t="s">
        <v>704</v>
      </c>
      <c r="B678">
        <v>49672.34375</v>
      </c>
      <c r="C678">
        <v>49720</v>
      </c>
      <c r="D678">
        <v>49823</v>
      </c>
      <c r="E678">
        <v>49512</v>
      </c>
      <c r="F678">
        <v>49050</v>
      </c>
      <c r="G678">
        <v>49437</v>
      </c>
      <c r="H678">
        <v>49720</v>
      </c>
      <c r="I678">
        <v>50297</v>
      </c>
      <c r="J678">
        <v>49818</v>
      </c>
      <c r="L678" s="1" t="str">
        <f t="shared" si="130"/>
        <v>29JUL2023:05:00:00</v>
      </c>
      <c r="M678">
        <v>6</v>
      </c>
      <c r="N678">
        <f t="shared" si="136"/>
        <v>47.65625</v>
      </c>
      <c r="O678" t="str">
        <f t="shared" si="131"/>
        <v/>
      </c>
      <c r="P678">
        <f t="shared" si="132"/>
        <v>47.65625</v>
      </c>
      <c r="Q678" t="str">
        <f t="shared" si="133"/>
        <v/>
      </c>
      <c r="R678">
        <f t="shared" si="134"/>
        <v>1</v>
      </c>
      <c r="S678">
        <f t="shared" si="137"/>
        <v>9.594121477305971E-2</v>
      </c>
      <c r="V678">
        <f t="shared" si="135"/>
        <v>6</v>
      </c>
      <c r="W678" t="str">
        <f t="shared" si="138"/>
        <v/>
      </c>
      <c r="X678">
        <f t="shared" si="139"/>
        <v>47.65625</v>
      </c>
      <c r="Y678" t="str">
        <f t="shared" si="140"/>
        <v/>
      </c>
      <c r="Z678">
        <f t="shared" si="141"/>
        <v>1</v>
      </c>
    </row>
    <row r="679" spans="1:26" x14ac:dyDescent="0.3">
      <c r="A679" t="s">
        <v>705</v>
      </c>
      <c r="B679">
        <v>49058.492187999997</v>
      </c>
      <c r="C679">
        <v>48942</v>
      </c>
      <c r="D679">
        <v>49172</v>
      </c>
      <c r="E679">
        <v>48852</v>
      </c>
      <c r="F679">
        <v>48404</v>
      </c>
      <c r="G679">
        <v>48777</v>
      </c>
      <c r="H679">
        <v>48942</v>
      </c>
      <c r="I679">
        <v>49593</v>
      </c>
      <c r="J679">
        <v>49113</v>
      </c>
      <c r="L679" s="1" t="str">
        <f t="shared" si="130"/>
        <v>29JUL2023:06:00:00</v>
      </c>
      <c r="M679">
        <v>7</v>
      </c>
      <c r="N679">
        <f t="shared" si="136"/>
        <v>-116.49218799999653</v>
      </c>
      <c r="O679">
        <f t="shared" si="131"/>
        <v>-116.49218799999653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0.23745570400651494</v>
      </c>
      <c r="V679">
        <f t="shared" si="135"/>
        <v>7</v>
      </c>
      <c r="W679">
        <f t="shared" si="138"/>
        <v>-116.49218799999653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3">
      <c r="A680" t="s">
        <v>706</v>
      </c>
      <c r="B680">
        <v>48599.8125</v>
      </c>
      <c r="C680">
        <v>48181</v>
      </c>
      <c r="D680">
        <v>48833</v>
      </c>
      <c r="E680">
        <v>48386</v>
      </c>
      <c r="F680">
        <v>47797</v>
      </c>
      <c r="G680">
        <v>48175</v>
      </c>
      <c r="H680">
        <v>48181</v>
      </c>
      <c r="I680">
        <v>48933</v>
      </c>
      <c r="J680">
        <v>48498</v>
      </c>
      <c r="L680" s="1" t="str">
        <f t="shared" si="130"/>
        <v>29JUL2023:07:00:00</v>
      </c>
      <c r="M680">
        <v>8</v>
      </c>
      <c r="N680">
        <f t="shared" si="136"/>
        <v>-418.8125</v>
      </c>
      <c r="O680">
        <f t="shared" si="131"/>
        <v>-418.8125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0.86175743990781861</v>
      </c>
      <c r="V680">
        <f t="shared" si="135"/>
        <v>8</v>
      </c>
      <c r="W680">
        <f t="shared" si="138"/>
        <v>-418.8125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3">
      <c r="A681" t="s">
        <v>707</v>
      </c>
      <c r="B681">
        <v>48952.902344000002</v>
      </c>
      <c r="C681">
        <v>48539</v>
      </c>
      <c r="D681">
        <v>49498</v>
      </c>
      <c r="E681">
        <v>49091</v>
      </c>
      <c r="F681">
        <v>48163</v>
      </c>
      <c r="G681">
        <v>48532</v>
      </c>
      <c r="H681">
        <v>48539</v>
      </c>
      <c r="I681">
        <v>49188</v>
      </c>
      <c r="J681">
        <v>48887</v>
      </c>
      <c r="L681" s="1" t="str">
        <f t="shared" si="130"/>
        <v>29JUL2023:08:00:00</v>
      </c>
      <c r="M681">
        <v>9</v>
      </c>
      <c r="N681">
        <f t="shared" si="136"/>
        <v>-413.9023440000019</v>
      </c>
      <c r="O681">
        <f t="shared" si="131"/>
        <v>-413.9023440000019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0.84551134699111985</v>
      </c>
      <c r="V681">
        <f t="shared" si="135"/>
        <v>9</v>
      </c>
      <c r="W681">
        <f t="shared" si="138"/>
        <v>-413.9023440000019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3">
      <c r="A682" t="s">
        <v>708</v>
      </c>
      <c r="B682">
        <v>52226.558594000002</v>
      </c>
      <c r="C682">
        <v>51883</v>
      </c>
      <c r="D682">
        <v>52162</v>
      </c>
      <c r="E682">
        <v>51872</v>
      </c>
      <c r="F682">
        <v>51308</v>
      </c>
      <c r="G682">
        <v>51613</v>
      </c>
      <c r="H682">
        <v>51883</v>
      </c>
      <c r="I682">
        <v>52364</v>
      </c>
      <c r="J682">
        <v>51999</v>
      </c>
      <c r="L682" s="1" t="str">
        <f t="shared" si="130"/>
        <v>29JUL2023:09:00:00</v>
      </c>
      <c r="M682">
        <v>10</v>
      </c>
      <c r="N682">
        <f t="shared" si="136"/>
        <v>-343.5585940000019</v>
      </c>
      <c r="O682">
        <f t="shared" si="131"/>
        <v>-343.5585940000019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0.657823535092108</v>
      </c>
      <c r="V682">
        <f t="shared" si="135"/>
        <v>10</v>
      </c>
      <c r="W682">
        <f t="shared" si="138"/>
        <v>-343.5585940000019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3">
      <c r="A683" t="s">
        <v>709</v>
      </c>
      <c r="B683">
        <v>56652.667969000002</v>
      </c>
      <c r="C683">
        <v>56661</v>
      </c>
      <c r="D683">
        <v>56629</v>
      </c>
      <c r="E683">
        <v>56412</v>
      </c>
      <c r="F683">
        <v>55666</v>
      </c>
      <c r="G683">
        <v>55979</v>
      </c>
      <c r="H683">
        <v>56661</v>
      </c>
      <c r="I683">
        <v>56815</v>
      </c>
      <c r="J683">
        <v>56533</v>
      </c>
      <c r="L683" s="1" t="str">
        <f t="shared" si="130"/>
        <v>29JUL2023:10:00:00</v>
      </c>
      <c r="M683">
        <v>11</v>
      </c>
      <c r="N683">
        <f t="shared" si="136"/>
        <v>8.3320309999980964</v>
      </c>
      <c r="O683" t="str">
        <f t="shared" si="131"/>
        <v/>
      </c>
      <c r="P683">
        <f t="shared" si="132"/>
        <v>8.3320309999980964</v>
      </c>
      <c r="Q683" t="str">
        <f t="shared" si="133"/>
        <v/>
      </c>
      <c r="R683">
        <f t="shared" si="134"/>
        <v>1</v>
      </c>
      <c r="S683">
        <f t="shared" si="137"/>
        <v>1.4707217327447552E-2</v>
      </c>
      <c r="V683">
        <f t="shared" si="135"/>
        <v>11</v>
      </c>
      <c r="W683" t="str">
        <f t="shared" si="138"/>
        <v/>
      </c>
      <c r="X683">
        <f t="shared" si="139"/>
        <v>8.3320309999980964</v>
      </c>
      <c r="Y683" t="str">
        <f t="shared" si="140"/>
        <v/>
      </c>
      <c r="Z683">
        <f t="shared" si="141"/>
        <v>1</v>
      </c>
    </row>
    <row r="684" spans="1:26" x14ac:dyDescent="0.3">
      <c r="A684" t="s">
        <v>710</v>
      </c>
      <c r="B684">
        <v>61174.78125</v>
      </c>
      <c r="C684">
        <v>61706</v>
      </c>
      <c r="D684">
        <v>61449</v>
      </c>
      <c r="E684">
        <v>61241</v>
      </c>
      <c r="F684">
        <v>60181</v>
      </c>
      <c r="G684">
        <v>60604</v>
      </c>
      <c r="H684">
        <v>61706</v>
      </c>
      <c r="I684">
        <v>61538</v>
      </c>
      <c r="J684">
        <v>61341</v>
      </c>
      <c r="L684" s="1" t="str">
        <f t="shared" si="130"/>
        <v>29JUL2023:11:00:00</v>
      </c>
      <c r="M684">
        <v>12</v>
      </c>
      <c r="N684">
        <f t="shared" si="136"/>
        <v>531.21875</v>
      </c>
      <c r="O684" t="str">
        <f t="shared" si="131"/>
        <v/>
      </c>
      <c r="P684">
        <f t="shared" si="132"/>
        <v>531.21875</v>
      </c>
      <c r="Q684" t="str">
        <f t="shared" si="133"/>
        <v/>
      </c>
      <c r="R684">
        <f t="shared" si="134"/>
        <v>1</v>
      </c>
      <c r="S684">
        <f t="shared" si="137"/>
        <v>0.86836232046191419</v>
      </c>
      <c r="V684">
        <f t="shared" si="135"/>
        <v>12</v>
      </c>
      <c r="W684" t="str">
        <f t="shared" si="138"/>
        <v/>
      </c>
      <c r="X684">
        <f t="shared" si="139"/>
        <v>531.21875</v>
      </c>
      <c r="Y684" t="str">
        <f t="shared" si="140"/>
        <v/>
      </c>
      <c r="Z684">
        <f t="shared" si="141"/>
        <v>1</v>
      </c>
    </row>
    <row r="685" spans="1:26" x14ac:dyDescent="0.3">
      <c r="A685" t="s">
        <v>711</v>
      </c>
      <c r="B685">
        <v>65778.921875</v>
      </c>
      <c r="C685">
        <v>66717</v>
      </c>
      <c r="D685">
        <v>66022</v>
      </c>
      <c r="E685">
        <v>65817</v>
      </c>
      <c r="F685">
        <v>64495</v>
      </c>
      <c r="G685">
        <v>65035</v>
      </c>
      <c r="H685">
        <v>66717</v>
      </c>
      <c r="I685">
        <v>66156</v>
      </c>
      <c r="J685">
        <v>66019</v>
      </c>
      <c r="L685" s="1" t="str">
        <f t="shared" si="130"/>
        <v>29JUL2023:12:00:00</v>
      </c>
      <c r="M685">
        <v>13</v>
      </c>
      <c r="N685">
        <f t="shared" si="136"/>
        <v>938.078125</v>
      </c>
      <c r="O685" t="str">
        <f t="shared" si="131"/>
        <v/>
      </c>
      <c r="P685">
        <f t="shared" si="132"/>
        <v>938.078125</v>
      </c>
      <c r="Q685" t="str">
        <f t="shared" si="133"/>
        <v/>
      </c>
      <c r="R685">
        <f t="shared" si="134"/>
        <v>1</v>
      </c>
      <c r="S685">
        <f t="shared" si="137"/>
        <v>1.4261074798134186</v>
      </c>
      <c r="V685">
        <f t="shared" si="135"/>
        <v>13</v>
      </c>
      <c r="W685" t="str">
        <f t="shared" si="138"/>
        <v/>
      </c>
      <c r="X685">
        <f t="shared" si="139"/>
        <v>938.078125</v>
      </c>
      <c r="Y685" t="str">
        <f t="shared" si="140"/>
        <v/>
      </c>
      <c r="Z685">
        <f t="shared" si="141"/>
        <v>1</v>
      </c>
    </row>
    <row r="686" spans="1:26" x14ac:dyDescent="0.3">
      <c r="A686" t="s">
        <v>712</v>
      </c>
      <c r="B686">
        <v>69859.554688000004</v>
      </c>
      <c r="C686">
        <v>71196</v>
      </c>
      <c r="D686">
        <v>69940</v>
      </c>
      <c r="E686">
        <v>69664</v>
      </c>
      <c r="F686">
        <v>68328</v>
      </c>
      <c r="G686">
        <v>69044</v>
      </c>
      <c r="H686">
        <v>71196</v>
      </c>
      <c r="I686">
        <v>70337</v>
      </c>
      <c r="J686">
        <v>70185</v>
      </c>
      <c r="L686" s="1" t="str">
        <f t="shared" si="130"/>
        <v>29JUL2023:13:00:00</v>
      </c>
      <c r="M686">
        <v>14</v>
      </c>
      <c r="N686">
        <f t="shared" si="136"/>
        <v>1336.4453119999962</v>
      </c>
      <c r="O686" t="str">
        <f t="shared" si="131"/>
        <v/>
      </c>
      <c r="P686">
        <f t="shared" si="132"/>
        <v>1336.4453119999962</v>
      </c>
      <c r="Q686" t="str">
        <f t="shared" si="133"/>
        <v/>
      </c>
      <c r="R686">
        <f t="shared" si="134"/>
        <v>1</v>
      </c>
      <c r="S686">
        <f t="shared" si="137"/>
        <v>1.9130458503045134</v>
      </c>
      <c r="V686">
        <f t="shared" si="135"/>
        <v>14</v>
      </c>
      <c r="W686" t="str">
        <f t="shared" si="138"/>
        <v/>
      </c>
      <c r="X686">
        <f t="shared" si="139"/>
        <v>1336.4453119999962</v>
      </c>
      <c r="Y686" t="str">
        <f t="shared" si="140"/>
        <v/>
      </c>
      <c r="Z686">
        <f t="shared" si="141"/>
        <v>1</v>
      </c>
    </row>
    <row r="687" spans="1:26" x14ac:dyDescent="0.3">
      <c r="A687" t="s">
        <v>713</v>
      </c>
      <c r="B687">
        <v>72899.023438000004</v>
      </c>
      <c r="C687">
        <v>74945</v>
      </c>
      <c r="D687">
        <v>73133</v>
      </c>
      <c r="E687">
        <v>72564</v>
      </c>
      <c r="F687">
        <v>71609</v>
      </c>
      <c r="G687">
        <v>72469</v>
      </c>
      <c r="H687">
        <v>74945</v>
      </c>
      <c r="I687">
        <v>73808</v>
      </c>
      <c r="J687">
        <v>73660</v>
      </c>
      <c r="L687" s="1" t="str">
        <f t="shared" si="130"/>
        <v>29JUL2023:14:00:00</v>
      </c>
      <c r="M687">
        <v>15</v>
      </c>
      <c r="N687">
        <f t="shared" si="136"/>
        <v>2045.9765619999962</v>
      </c>
      <c r="O687" t="str">
        <f t="shared" si="131"/>
        <v/>
      </c>
      <c r="P687">
        <f t="shared" si="132"/>
        <v>2045.9765619999962</v>
      </c>
      <c r="Q687" t="str">
        <f t="shared" si="133"/>
        <v/>
      </c>
      <c r="R687">
        <f t="shared" si="134"/>
        <v>1</v>
      </c>
      <c r="S687">
        <f t="shared" si="137"/>
        <v>2.8065898080789542</v>
      </c>
      <c r="V687">
        <f t="shared" si="135"/>
        <v>15</v>
      </c>
      <c r="W687" t="str">
        <f t="shared" si="138"/>
        <v/>
      </c>
      <c r="X687">
        <f t="shared" si="139"/>
        <v>2045.9765619999962</v>
      </c>
      <c r="Y687" t="str">
        <f t="shared" si="140"/>
        <v/>
      </c>
      <c r="Z687">
        <f t="shared" si="141"/>
        <v>1</v>
      </c>
    </row>
    <row r="688" spans="1:26" x14ac:dyDescent="0.3">
      <c r="A688" t="s">
        <v>714</v>
      </c>
      <c r="B688">
        <v>75569.335938000004</v>
      </c>
      <c r="C688">
        <v>77608</v>
      </c>
      <c r="D688">
        <v>75820</v>
      </c>
      <c r="E688">
        <v>75687</v>
      </c>
      <c r="F688">
        <v>74076</v>
      </c>
      <c r="G688">
        <v>75072</v>
      </c>
      <c r="H688">
        <v>77608</v>
      </c>
      <c r="I688">
        <v>76201</v>
      </c>
      <c r="J688">
        <v>76222</v>
      </c>
      <c r="L688" s="1" t="str">
        <f t="shared" si="130"/>
        <v>29JUL2023:15:00:00</v>
      </c>
      <c r="M688">
        <v>16</v>
      </c>
      <c r="N688">
        <f t="shared" si="136"/>
        <v>2038.6640619999962</v>
      </c>
      <c r="O688" t="str">
        <f t="shared" si="131"/>
        <v/>
      </c>
      <c r="P688">
        <f t="shared" si="132"/>
        <v>2038.6640619999962</v>
      </c>
      <c r="Q688" t="str">
        <f t="shared" si="133"/>
        <v/>
      </c>
      <c r="R688">
        <f t="shared" si="134"/>
        <v>1</v>
      </c>
      <c r="S688">
        <f t="shared" si="137"/>
        <v>2.697739812974663</v>
      </c>
      <c r="V688">
        <f t="shared" si="135"/>
        <v>16</v>
      </c>
      <c r="W688" t="str">
        <f t="shared" si="138"/>
        <v/>
      </c>
      <c r="X688">
        <f t="shared" si="139"/>
        <v>2038.6640619999962</v>
      </c>
      <c r="Y688" t="str">
        <f t="shared" si="140"/>
        <v/>
      </c>
      <c r="Z688">
        <f t="shared" si="141"/>
        <v>1</v>
      </c>
    </row>
    <row r="689" spans="1:26" x14ac:dyDescent="0.3">
      <c r="A689" t="s">
        <v>715</v>
      </c>
      <c r="B689">
        <v>77606.609375</v>
      </c>
      <c r="C689">
        <v>79132</v>
      </c>
      <c r="D689">
        <v>77748</v>
      </c>
      <c r="E689">
        <v>77908</v>
      </c>
      <c r="F689">
        <v>75702</v>
      </c>
      <c r="G689">
        <v>76751</v>
      </c>
      <c r="H689">
        <v>79132</v>
      </c>
      <c r="I689">
        <v>77498</v>
      </c>
      <c r="J689">
        <v>77784</v>
      </c>
      <c r="L689" s="1" t="str">
        <f t="shared" si="130"/>
        <v>29JUL2023:16:00:00</v>
      </c>
      <c r="M689">
        <v>17</v>
      </c>
      <c r="N689">
        <f t="shared" si="136"/>
        <v>1525.390625</v>
      </c>
      <c r="O689" t="str">
        <f t="shared" si="131"/>
        <v/>
      </c>
      <c r="P689">
        <f t="shared" si="132"/>
        <v>1525.390625</v>
      </c>
      <c r="Q689" t="str">
        <f t="shared" si="133"/>
        <v/>
      </c>
      <c r="R689">
        <f t="shared" si="134"/>
        <v>1</v>
      </c>
      <c r="S689">
        <f t="shared" si="137"/>
        <v>1.9655421584381001</v>
      </c>
      <c r="V689">
        <f t="shared" si="135"/>
        <v>17</v>
      </c>
      <c r="W689" t="str">
        <f t="shared" si="138"/>
        <v/>
      </c>
      <c r="X689">
        <f t="shared" si="139"/>
        <v>1525.390625</v>
      </c>
      <c r="Y689" t="str">
        <f t="shared" si="140"/>
        <v/>
      </c>
      <c r="Z689">
        <f t="shared" si="141"/>
        <v>1</v>
      </c>
    </row>
    <row r="690" spans="1:26" x14ac:dyDescent="0.3">
      <c r="A690" t="s">
        <v>716</v>
      </c>
      <c r="B690">
        <v>78687</v>
      </c>
      <c r="C690">
        <v>79765</v>
      </c>
      <c r="D690">
        <v>79198</v>
      </c>
      <c r="E690">
        <v>79444</v>
      </c>
      <c r="F690">
        <v>76657</v>
      </c>
      <c r="G690">
        <v>77712</v>
      </c>
      <c r="H690">
        <v>79765</v>
      </c>
      <c r="I690">
        <v>77972</v>
      </c>
      <c r="J690">
        <v>78598</v>
      </c>
      <c r="L690" s="1" t="str">
        <f t="shared" si="130"/>
        <v>29JUL2023:17:00:00</v>
      </c>
      <c r="M690">
        <v>18</v>
      </c>
      <c r="N690">
        <f t="shared" si="136"/>
        <v>1078</v>
      </c>
      <c r="O690" t="str">
        <f t="shared" si="131"/>
        <v/>
      </c>
      <c r="P690">
        <f t="shared" si="132"/>
        <v>1078</v>
      </c>
      <c r="Q690" t="str">
        <f t="shared" si="133"/>
        <v/>
      </c>
      <c r="R690">
        <f t="shared" si="134"/>
        <v>1</v>
      </c>
      <c r="S690">
        <f t="shared" si="137"/>
        <v>1.3699848767903211</v>
      </c>
      <c r="V690">
        <f t="shared" si="135"/>
        <v>18</v>
      </c>
      <c r="W690" t="str">
        <f t="shared" si="138"/>
        <v/>
      </c>
      <c r="X690">
        <f t="shared" si="139"/>
        <v>1078</v>
      </c>
      <c r="Y690" t="str">
        <f t="shared" si="140"/>
        <v/>
      </c>
      <c r="Z690">
        <f t="shared" si="141"/>
        <v>1</v>
      </c>
    </row>
    <row r="691" spans="1:26" x14ac:dyDescent="0.3">
      <c r="A691" t="s">
        <v>717</v>
      </c>
      <c r="B691">
        <v>78702.78125</v>
      </c>
      <c r="C691">
        <v>79356</v>
      </c>
      <c r="D691">
        <v>79606</v>
      </c>
      <c r="E691">
        <v>79634</v>
      </c>
      <c r="F691">
        <v>76687</v>
      </c>
      <c r="G691">
        <v>77777</v>
      </c>
      <c r="H691">
        <v>79356</v>
      </c>
      <c r="I691">
        <v>77625</v>
      </c>
      <c r="J691">
        <v>78462</v>
      </c>
      <c r="L691" s="1" t="str">
        <f t="shared" si="130"/>
        <v>29JUL2023:18:00:00</v>
      </c>
      <c r="M691">
        <v>19</v>
      </c>
      <c r="N691">
        <f t="shared" si="136"/>
        <v>653.21875</v>
      </c>
      <c r="O691" t="str">
        <f t="shared" si="131"/>
        <v/>
      </c>
      <c r="P691">
        <f t="shared" si="132"/>
        <v>653.21875</v>
      </c>
      <c r="Q691" t="str">
        <f t="shared" si="133"/>
        <v/>
      </c>
      <c r="R691">
        <f t="shared" si="134"/>
        <v>1</v>
      </c>
      <c r="S691">
        <f t="shared" si="137"/>
        <v>0.82998178669829414</v>
      </c>
      <c r="V691">
        <f t="shared" si="135"/>
        <v>19</v>
      </c>
      <c r="W691" t="str">
        <f t="shared" si="138"/>
        <v/>
      </c>
      <c r="X691">
        <f t="shared" si="139"/>
        <v>653.21875</v>
      </c>
      <c r="Y691" t="str">
        <f t="shared" si="140"/>
        <v/>
      </c>
      <c r="Z691">
        <f t="shared" si="141"/>
        <v>1</v>
      </c>
    </row>
    <row r="692" spans="1:26" x14ac:dyDescent="0.3">
      <c r="A692" t="s">
        <v>718</v>
      </c>
      <c r="B692">
        <v>77625.4375</v>
      </c>
      <c r="C692">
        <v>77999</v>
      </c>
      <c r="D692">
        <v>78298</v>
      </c>
      <c r="E692">
        <v>78265</v>
      </c>
      <c r="F692">
        <v>75586</v>
      </c>
      <c r="G692">
        <v>76789</v>
      </c>
      <c r="H692">
        <v>77999</v>
      </c>
      <c r="I692">
        <v>76389</v>
      </c>
      <c r="J692">
        <v>77213</v>
      </c>
      <c r="L692" s="1" t="str">
        <f t="shared" si="130"/>
        <v>29JUL2023:19:00:00</v>
      </c>
      <c r="M692">
        <v>20</v>
      </c>
      <c r="N692">
        <f t="shared" si="136"/>
        <v>373.5625</v>
      </c>
      <c r="O692" t="str">
        <f t="shared" si="131"/>
        <v/>
      </c>
      <c r="P692">
        <f t="shared" si="132"/>
        <v>373.5625</v>
      </c>
      <c r="Q692" t="str">
        <f t="shared" si="133"/>
        <v/>
      </c>
      <c r="R692">
        <f t="shared" si="134"/>
        <v>1</v>
      </c>
      <c r="S692">
        <f t="shared" si="137"/>
        <v>0.48123722330067387</v>
      </c>
      <c r="V692">
        <f t="shared" si="135"/>
        <v>20</v>
      </c>
      <c r="W692" t="str">
        <f t="shared" si="138"/>
        <v/>
      </c>
      <c r="X692">
        <f t="shared" si="139"/>
        <v>373.5625</v>
      </c>
      <c r="Y692" t="str">
        <f t="shared" si="140"/>
        <v/>
      </c>
      <c r="Z692">
        <f t="shared" si="141"/>
        <v>1</v>
      </c>
    </row>
    <row r="693" spans="1:26" x14ac:dyDescent="0.3">
      <c r="A693" t="s">
        <v>719</v>
      </c>
      <c r="B693">
        <v>75382.398438000004</v>
      </c>
      <c r="C693">
        <v>75336</v>
      </c>
      <c r="D693">
        <v>75688</v>
      </c>
      <c r="E693">
        <v>75511</v>
      </c>
      <c r="F693">
        <v>73280</v>
      </c>
      <c r="G693">
        <v>74474</v>
      </c>
      <c r="H693">
        <v>75336</v>
      </c>
      <c r="I693">
        <v>74130</v>
      </c>
      <c r="J693">
        <v>74753</v>
      </c>
      <c r="L693" s="1" t="str">
        <f t="shared" si="130"/>
        <v>29JUL2023:20:00:00</v>
      </c>
      <c r="M693">
        <v>21</v>
      </c>
      <c r="N693">
        <f t="shared" si="136"/>
        <v>-46.398438000003807</v>
      </c>
      <c r="O693">
        <f t="shared" si="131"/>
        <v>-46.398438000003807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6.1550758481325421E-2</v>
      </c>
      <c r="V693">
        <f t="shared" si="135"/>
        <v>21</v>
      </c>
      <c r="W693">
        <f t="shared" si="138"/>
        <v>-46.398438000003807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3">
      <c r="A694" t="s">
        <v>720</v>
      </c>
      <c r="B694">
        <v>72360.617188000004</v>
      </c>
      <c r="C694">
        <v>72128</v>
      </c>
      <c r="D694">
        <v>72319</v>
      </c>
      <c r="E694">
        <v>72211</v>
      </c>
      <c r="F694">
        <v>70248</v>
      </c>
      <c r="G694">
        <v>71350</v>
      </c>
      <c r="H694">
        <v>72128</v>
      </c>
      <c r="I694">
        <v>71244</v>
      </c>
      <c r="J694">
        <v>71635</v>
      </c>
      <c r="L694" s="1" t="str">
        <f t="shared" si="130"/>
        <v>29JUL2023:21:00:00</v>
      </c>
      <c r="M694">
        <v>22</v>
      </c>
      <c r="N694">
        <f t="shared" si="136"/>
        <v>-232.61718800000381</v>
      </c>
      <c r="O694">
        <f t="shared" si="131"/>
        <v>-232.61718800000381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0.32146932549737856</v>
      </c>
      <c r="V694">
        <f t="shared" si="135"/>
        <v>22</v>
      </c>
      <c r="W694">
        <f t="shared" si="138"/>
        <v>-232.61718800000381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3">
      <c r="A695" t="s">
        <v>721</v>
      </c>
      <c r="B695">
        <v>69542.65625</v>
      </c>
      <c r="C695">
        <v>69482</v>
      </c>
      <c r="D695">
        <v>69897</v>
      </c>
      <c r="E695">
        <v>69592</v>
      </c>
      <c r="F695">
        <v>67822</v>
      </c>
      <c r="G695">
        <v>68810</v>
      </c>
      <c r="H695">
        <v>69482</v>
      </c>
      <c r="I695">
        <v>68799</v>
      </c>
      <c r="J695">
        <v>69126</v>
      </c>
      <c r="L695" s="1" t="str">
        <f t="shared" si="130"/>
        <v>29JUL2023:22:00:00</v>
      </c>
      <c r="M695">
        <v>23</v>
      </c>
      <c r="N695">
        <f t="shared" si="136"/>
        <v>-60.65625</v>
      </c>
      <c r="O695">
        <f t="shared" si="131"/>
        <v>-60.65625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8.722164678603285E-2</v>
      </c>
      <c r="V695">
        <f t="shared" si="135"/>
        <v>23</v>
      </c>
      <c r="W695">
        <f t="shared" si="138"/>
        <v>-60.65625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3">
      <c r="A696" t="s">
        <v>722</v>
      </c>
      <c r="B696">
        <v>65818.320313000004</v>
      </c>
      <c r="C696">
        <v>66162</v>
      </c>
      <c r="D696">
        <v>66238</v>
      </c>
      <c r="E696">
        <v>66221</v>
      </c>
      <c r="F696">
        <v>64516</v>
      </c>
      <c r="G696">
        <v>65392</v>
      </c>
      <c r="H696">
        <v>66162</v>
      </c>
      <c r="I696">
        <v>65685</v>
      </c>
      <c r="J696">
        <v>65792</v>
      </c>
      <c r="L696" s="1" t="str">
        <f t="shared" si="130"/>
        <v>29JUL2023:23:00:00</v>
      </c>
      <c r="M696">
        <v>24</v>
      </c>
      <c r="N696">
        <f t="shared" si="136"/>
        <v>343.67968699999619</v>
      </c>
      <c r="O696" t="str">
        <f t="shared" si="131"/>
        <v/>
      </c>
      <c r="P696">
        <f t="shared" si="132"/>
        <v>343.67968699999619</v>
      </c>
      <c r="Q696" t="str">
        <f t="shared" si="133"/>
        <v/>
      </c>
      <c r="R696">
        <f t="shared" si="134"/>
        <v>1</v>
      </c>
      <c r="S696">
        <f t="shared" si="137"/>
        <v>0.52216417156442518</v>
      </c>
      <c r="V696">
        <f t="shared" si="135"/>
        <v>24</v>
      </c>
      <c r="W696" t="str">
        <f t="shared" si="138"/>
        <v/>
      </c>
      <c r="X696">
        <f t="shared" si="139"/>
        <v>343.67968699999619</v>
      </c>
      <c r="Y696" t="str">
        <f t="shared" si="140"/>
        <v/>
      </c>
      <c r="Z696">
        <f t="shared" si="141"/>
        <v>1</v>
      </c>
    </row>
    <row r="697" spans="1:26" x14ac:dyDescent="0.3">
      <c r="A697" t="s">
        <v>723</v>
      </c>
      <c r="B697">
        <v>61910.601562999997</v>
      </c>
      <c r="C697">
        <v>62709</v>
      </c>
      <c r="D697">
        <v>62428</v>
      </c>
      <c r="E697">
        <v>62529</v>
      </c>
      <c r="F697">
        <v>60988</v>
      </c>
      <c r="G697">
        <v>61798</v>
      </c>
      <c r="H697">
        <v>62709</v>
      </c>
      <c r="I697">
        <v>62344</v>
      </c>
      <c r="J697">
        <v>62280</v>
      </c>
      <c r="L697" s="1" t="str">
        <f t="shared" si="130"/>
        <v>30JUL2023:00:00:00</v>
      </c>
      <c r="M697">
        <v>1</v>
      </c>
      <c r="N697">
        <f t="shared" si="136"/>
        <v>798.39843700000347</v>
      </c>
      <c r="O697" t="str">
        <f t="shared" si="131"/>
        <v/>
      </c>
      <c r="P697">
        <f t="shared" si="132"/>
        <v>798.39843700000347</v>
      </c>
      <c r="Q697" t="str">
        <f t="shared" si="133"/>
        <v/>
      </c>
      <c r="R697">
        <f t="shared" si="134"/>
        <v>1</v>
      </c>
      <c r="S697">
        <f t="shared" si="137"/>
        <v>1.2895989004202393</v>
      </c>
      <c r="V697">
        <f t="shared" si="135"/>
        <v>1</v>
      </c>
      <c r="W697" t="str">
        <f t="shared" si="138"/>
        <v/>
      </c>
      <c r="X697">
        <f t="shared" si="139"/>
        <v>798.39843700000347</v>
      </c>
      <c r="Y697" t="str">
        <f t="shared" si="140"/>
        <v/>
      </c>
      <c r="Z697">
        <f t="shared" si="141"/>
        <v>1</v>
      </c>
    </row>
    <row r="698" spans="1:26" x14ac:dyDescent="0.3">
      <c r="A698" t="s">
        <v>724</v>
      </c>
      <c r="B698">
        <v>58474.121094000002</v>
      </c>
      <c r="C698">
        <v>59121</v>
      </c>
      <c r="D698">
        <v>58962</v>
      </c>
      <c r="E698">
        <v>58577</v>
      </c>
      <c r="F698">
        <v>58003</v>
      </c>
      <c r="G698">
        <v>58486</v>
      </c>
      <c r="H698">
        <v>59836</v>
      </c>
      <c r="I698">
        <v>59097</v>
      </c>
      <c r="J698">
        <v>59121</v>
      </c>
      <c r="L698" s="1" t="str">
        <f t="shared" si="130"/>
        <v>30JUL2023:01:00:00</v>
      </c>
      <c r="M698">
        <v>2</v>
      </c>
      <c r="N698">
        <f t="shared" si="136"/>
        <v>646.8789059999981</v>
      </c>
      <c r="O698" t="str">
        <f t="shared" si="131"/>
        <v/>
      </c>
      <c r="P698">
        <f t="shared" si="132"/>
        <v>646.8789059999981</v>
      </c>
      <c r="Q698" t="str">
        <f t="shared" si="133"/>
        <v/>
      </c>
      <c r="R698">
        <f t="shared" si="134"/>
        <v>1</v>
      </c>
      <c r="S698">
        <f t="shared" si="137"/>
        <v>1.1062652912048199</v>
      </c>
      <c r="V698">
        <f t="shared" si="135"/>
        <v>2</v>
      </c>
      <c r="W698" t="str">
        <f t="shared" si="138"/>
        <v/>
      </c>
      <c r="X698">
        <f t="shared" si="139"/>
        <v>646.8789059999981</v>
      </c>
      <c r="Y698" t="str">
        <f t="shared" si="140"/>
        <v/>
      </c>
      <c r="Z698">
        <f t="shared" si="141"/>
        <v>1</v>
      </c>
    </row>
    <row r="699" spans="1:26" x14ac:dyDescent="0.3">
      <c r="A699" t="s">
        <v>725</v>
      </c>
      <c r="B699">
        <v>55346.714844000002</v>
      </c>
      <c r="C699">
        <v>55917</v>
      </c>
      <c r="D699">
        <v>55627</v>
      </c>
      <c r="E699">
        <v>55370</v>
      </c>
      <c r="F699">
        <v>54905</v>
      </c>
      <c r="G699">
        <v>55293</v>
      </c>
      <c r="H699">
        <v>56579</v>
      </c>
      <c r="I699">
        <v>55993</v>
      </c>
      <c r="J699">
        <v>55917</v>
      </c>
      <c r="L699" s="1" t="str">
        <f t="shared" si="130"/>
        <v>30JUL2023:02:00:00</v>
      </c>
      <c r="M699">
        <v>3</v>
      </c>
      <c r="N699">
        <f t="shared" si="136"/>
        <v>570.2851559999981</v>
      </c>
      <c r="O699" t="str">
        <f t="shared" si="131"/>
        <v/>
      </c>
      <c r="P699">
        <f t="shared" si="132"/>
        <v>570.2851559999981</v>
      </c>
      <c r="Q699" t="str">
        <f t="shared" si="133"/>
        <v/>
      </c>
      <c r="R699">
        <f t="shared" si="134"/>
        <v>1</v>
      </c>
      <c r="S699">
        <f t="shared" si="137"/>
        <v>1.0303866410272069</v>
      </c>
      <c r="V699">
        <f t="shared" si="135"/>
        <v>3</v>
      </c>
      <c r="W699" t="str">
        <f t="shared" si="138"/>
        <v/>
      </c>
      <c r="X699">
        <f t="shared" si="139"/>
        <v>570.2851559999981</v>
      </c>
      <c r="Y699" t="str">
        <f t="shared" si="140"/>
        <v/>
      </c>
      <c r="Z699">
        <f t="shared" si="141"/>
        <v>1</v>
      </c>
    </row>
    <row r="700" spans="1:26" x14ac:dyDescent="0.3">
      <c r="A700" t="s">
        <v>726</v>
      </c>
      <c r="B700">
        <v>52780.289062999997</v>
      </c>
      <c r="C700">
        <v>53342</v>
      </c>
      <c r="D700">
        <v>53019</v>
      </c>
      <c r="E700">
        <v>52646</v>
      </c>
      <c r="F700">
        <v>52425</v>
      </c>
      <c r="G700">
        <v>52682</v>
      </c>
      <c r="H700">
        <v>53962</v>
      </c>
      <c r="I700">
        <v>53464</v>
      </c>
      <c r="J700">
        <v>53342</v>
      </c>
      <c r="L700" s="1" t="str">
        <f t="shared" si="130"/>
        <v>30JUL2023:03:00:00</v>
      </c>
      <c r="M700">
        <v>4</v>
      </c>
      <c r="N700">
        <f t="shared" si="136"/>
        <v>561.71093700000347</v>
      </c>
      <c r="O700" t="str">
        <f t="shared" si="131"/>
        <v/>
      </c>
      <c r="P700">
        <f t="shared" si="132"/>
        <v>561.71093700000347</v>
      </c>
      <c r="Q700" t="str">
        <f t="shared" si="133"/>
        <v/>
      </c>
      <c r="R700">
        <f t="shared" si="134"/>
        <v>1</v>
      </c>
      <c r="S700">
        <f t="shared" si="137"/>
        <v>1.0642437678382737</v>
      </c>
      <c r="V700">
        <f t="shared" si="135"/>
        <v>4</v>
      </c>
      <c r="W700" t="str">
        <f t="shared" si="138"/>
        <v/>
      </c>
      <c r="X700">
        <f t="shared" si="139"/>
        <v>561.71093700000347</v>
      </c>
      <c r="Y700" t="str">
        <f t="shared" si="140"/>
        <v/>
      </c>
      <c r="Z700">
        <f t="shared" si="141"/>
        <v>1</v>
      </c>
    </row>
    <row r="701" spans="1:26" x14ac:dyDescent="0.3">
      <c r="A701" t="s">
        <v>727</v>
      </c>
      <c r="B701">
        <v>50903.453125</v>
      </c>
      <c r="C701">
        <v>51378</v>
      </c>
      <c r="D701">
        <v>50944</v>
      </c>
      <c r="E701">
        <v>50724</v>
      </c>
      <c r="F701">
        <v>50580</v>
      </c>
      <c r="G701">
        <v>50841</v>
      </c>
      <c r="H701">
        <v>51873</v>
      </c>
      <c r="I701">
        <v>51617</v>
      </c>
      <c r="J701">
        <v>51378</v>
      </c>
      <c r="L701" s="1" t="str">
        <f t="shared" si="130"/>
        <v>30JUL2023:04:00:00</v>
      </c>
      <c r="M701">
        <v>5</v>
      </c>
      <c r="N701">
        <f t="shared" si="136"/>
        <v>474.546875</v>
      </c>
      <c r="O701" t="str">
        <f t="shared" si="131"/>
        <v/>
      </c>
      <c r="P701">
        <f t="shared" si="132"/>
        <v>474.546875</v>
      </c>
      <c r="Q701" t="str">
        <f t="shared" si="133"/>
        <v/>
      </c>
      <c r="R701">
        <f t="shared" si="134"/>
        <v>1</v>
      </c>
      <c r="S701">
        <f t="shared" si="137"/>
        <v>0.93224888660242544</v>
      </c>
      <c r="V701">
        <f t="shared" si="135"/>
        <v>5</v>
      </c>
      <c r="W701" t="str">
        <f t="shared" si="138"/>
        <v/>
      </c>
      <c r="X701">
        <f t="shared" si="139"/>
        <v>474.546875</v>
      </c>
      <c r="Y701" t="str">
        <f t="shared" si="140"/>
        <v/>
      </c>
      <c r="Z701">
        <f t="shared" si="141"/>
        <v>1</v>
      </c>
    </row>
    <row r="702" spans="1:26" x14ac:dyDescent="0.3">
      <c r="A702" t="s">
        <v>728</v>
      </c>
      <c r="B702">
        <v>49465.074219000002</v>
      </c>
      <c r="C702">
        <v>50012</v>
      </c>
      <c r="D702">
        <v>49787</v>
      </c>
      <c r="E702">
        <v>49588</v>
      </c>
      <c r="F702">
        <v>49191</v>
      </c>
      <c r="G702">
        <v>49455</v>
      </c>
      <c r="H702">
        <v>50410</v>
      </c>
      <c r="I702">
        <v>50225</v>
      </c>
      <c r="J702">
        <v>50012</v>
      </c>
      <c r="L702" s="1" t="str">
        <f t="shared" si="130"/>
        <v>30JUL2023:05:00:00</v>
      </c>
      <c r="M702">
        <v>6</v>
      </c>
      <c r="N702">
        <f t="shared" si="136"/>
        <v>546.9257809999981</v>
      </c>
      <c r="O702" t="str">
        <f t="shared" si="131"/>
        <v/>
      </c>
      <c r="P702">
        <f t="shared" si="132"/>
        <v>546.9257809999981</v>
      </c>
      <c r="Q702" t="str">
        <f t="shared" si="133"/>
        <v/>
      </c>
      <c r="R702">
        <f t="shared" si="134"/>
        <v>1</v>
      </c>
      <c r="S702">
        <f t="shared" si="137"/>
        <v>1.1056807042855274</v>
      </c>
      <c r="V702">
        <f t="shared" si="135"/>
        <v>6</v>
      </c>
      <c r="W702" t="str">
        <f t="shared" si="138"/>
        <v/>
      </c>
      <c r="X702">
        <f t="shared" si="139"/>
        <v>546.9257809999981</v>
      </c>
      <c r="Y702" t="str">
        <f t="shared" si="140"/>
        <v/>
      </c>
      <c r="Z702">
        <f t="shared" si="141"/>
        <v>1</v>
      </c>
    </row>
    <row r="703" spans="1:26" x14ac:dyDescent="0.3">
      <c r="A703" t="s">
        <v>729</v>
      </c>
      <c r="B703">
        <v>48678.648437999997</v>
      </c>
      <c r="C703">
        <v>49073</v>
      </c>
      <c r="D703">
        <v>48941</v>
      </c>
      <c r="E703">
        <v>48696</v>
      </c>
      <c r="F703">
        <v>48338</v>
      </c>
      <c r="G703">
        <v>48591</v>
      </c>
      <c r="H703">
        <v>49382</v>
      </c>
      <c r="I703">
        <v>49257</v>
      </c>
      <c r="J703">
        <v>49073</v>
      </c>
      <c r="L703" s="1" t="str">
        <f t="shared" si="130"/>
        <v>30JUL2023:06:00:00</v>
      </c>
      <c r="M703">
        <v>7</v>
      </c>
      <c r="N703">
        <f t="shared" si="136"/>
        <v>394.35156200000347</v>
      </c>
      <c r="O703" t="str">
        <f t="shared" si="131"/>
        <v/>
      </c>
      <c r="P703">
        <f t="shared" si="132"/>
        <v>394.35156200000347</v>
      </c>
      <c r="Q703" t="str">
        <f t="shared" si="133"/>
        <v/>
      </c>
      <c r="R703">
        <f t="shared" si="134"/>
        <v>1</v>
      </c>
      <c r="S703">
        <f t="shared" si="137"/>
        <v>0.81011197856545447</v>
      </c>
      <c r="V703">
        <f t="shared" si="135"/>
        <v>7</v>
      </c>
      <c r="W703" t="str">
        <f t="shared" si="138"/>
        <v/>
      </c>
      <c r="X703">
        <f t="shared" si="139"/>
        <v>394.35156200000347</v>
      </c>
      <c r="Y703" t="str">
        <f t="shared" si="140"/>
        <v/>
      </c>
      <c r="Z703">
        <f t="shared" si="141"/>
        <v>1</v>
      </c>
    </row>
    <row r="704" spans="1:26" x14ac:dyDescent="0.3">
      <c r="A704" t="s">
        <v>730</v>
      </c>
      <c r="B704">
        <v>47901.863280999998</v>
      </c>
      <c r="C704">
        <v>48015</v>
      </c>
      <c r="D704">
        <v>48254</v>
      </c>
      <c r="E704">
        <v>47792</v>
      </c>
      <c r="F704">
        <v>47312</v>
      </c>
      <c r="G704">
        <v>47572</v>
      </c>
      <c r="H704">
        <v>48149</v>
      </c>
      <c r="I704">
        <v>48102</v>
      </c>
      <c r="J704">
        <v>48015</v>
      </c>
      <c r="L704" s="1" t="str">
        <f t="shared" si="130"/>
        <v>30JUL2023:07:00:00</v>
      </c>
      <c r="M704">
        <v>8</v>
      </c>
      <c r="N704">
        <f t="shared" si="136"/>
        <v>113.1367190000019</v>
      </c>
      <c r="O704" t="str">
        <f t="shared" si="131"/>
        <v/>
      </c>
      <c r="P704">
        <f t="shared" si="132"/>
        <v>113.1367190000019</v>
      </c>
      <c r="Q704" t="str">
        <f t="shared" si="133"/>
        <v/>
      </c>
      <c r="R704">
        <f t="shared" si="134"/>
        <v>1</v>
      </c>
      <c r="S704">
        <f t="shared" si="137"/>
        <v>0.23618438042028511</v>
      </c>
      <c r="V704">
        <f t="shared" si="135"/>
        <v>8</v>
      </c>
      <c r="W704" t="str">
        <f t="shared" si="138"/>
        <v/>
      </c>
      <c r="X704">
        <f t="shared" si="139"/>
        <v>113.1367190000019</v>
      </c>
      <c r="Y704" t="str">
        <f t="shared" si="140"/>
        <v/>
      </c>
      <c r="Z704">
        <f t="shared" si="141"/>
        <v>1</v>
      </c>
    </row>
    <row r="705" spans="1:26" x14ac:dyDescent="0.3">
      <c r="A705" t="s">
        <v>731</v>
      </c>
      <c r="B705">
        <v>47928.503905999998</v>
      </c>
      <c r="C705">
        <v>48207</v>
      </c>
      <c r="D705">
        <v>48495</v>
      </c>
      <c r="E705">
        <v>47983</v>
      </c>
      <c r="F705">
        <v>47484</v>
      </c>
      <c r="G705">
        <v>47702</v>
      </c>
      <c r="H705">
        <v>48370</v>
      </c>
      <c r="I705">
        <v>48260</v>
      </c>
      <c r="J705">
        <v>48207</v>
      </c>
      <c r="L705" s="1" t="str">
        <f t="shared" si="130"/>
        <v>30JUL2023:08:00:00</v>
      </c>
      <c r="M705">
        <v>9</v>
      </c>
      <c r="N705">
        <f t="shared" si="136"/>
        <v>278.4960940000019</v>
      </c>
      <c r="O705" t="str">
        <f t="shared" si="131"/>
        <v/>
      </c>
      <c r="P705">
        <f t="shared" si="132"/>
        <v>278.4960940000019</v>
      </c>
      <c r="Q705" t="str">
        <f t="shared" si="133"/>
        <v/>
      </c>
      <c r="R705">
        <f t="shared" si="134"/>
        <v>1</v>
      </c>
      <c r="S705">
        <f t="shared" si="137"/>
        <v>0.58106569432295174</v>
      </c>
      <c r="V705">
        <f t="shared" si="135"/>
        <v>9</v>
      </c>
      <c r="W705" t="str">
        <f t="shared" si="138"/>
        <v/>
      </c>
      <c r="X705">
        <f t="shared" si="139"/>
        <v>278.4960940000019</v>
      </c>
      <c r="Y705" t="str">
        <f t="shared" si="140"/>
        <v/>
      </c>
      <c r="Z705">
        <f t="shared" si="141"/>
        <v>1</v>
      </c>
    </row>
    <row r="706" spans="1:26" x14ac:dyDescent="0.3">
      <c r="A706" t="s">
        <v>732</v>
      </c>
      <c r="B706">
        <v>51347.976562999997</v>
      </c>
      <c r="C706">
        <v>51478</v>
      </c>
      <c r="D706">
        <v>51457</v>
      </c>
      <c r="E706">
        <v>51044</v>
      </c>
      <c r="F706">
        <v>50676</v>
      </c>
      <c r="G706">
        <v>50822</v>
      </c>
      <c r="H706">
        <v>51843</v>
      </c>
      <c r="I706">
        <v>51612</v>
      </c>
      <c r="J706">
        <v>51478</v>
      </c>
      <c r="L706" s="1" t="str">
        <f t="shared" si="130"/>
        <v>30JUL2023:09:00:00</v>
      </c>
      <c r="M706">
        <v>10</v>
      </c>
      <c r="N706">
        <f t="shared" si="136"/>
        <v>130.02343700000347</v>
      </c>
      <c r="O706" t="str">
        <f t="shared" si="131"/>
        <v/>
      </c>
      <c r="P706">
        <f t="shared" si="132"/>
        <v>130.02343700000347</v>
      </c>
      <c r="Q706" t="str">
        <f t="shared" si="133"/>
        <v/>
      </c>
      <c r="R706">
        <f t="shared" si="134"/>
        <v>1</v>
      </c>
      <c r="S706">
        <f t="shared" si="137"/>
        <v>0.25322017672979724</v>
      </c>
      <c r="V706">
        <f t="shared" si="135"/>
        <v>10</v>
      </c>
      <c r="W706" t="str">
        <f t="shared" si="138"/>
        <v/>
      </c>
      <c r="X706">
        <f t="shared" si="139"/>
        <v>130.02343700000347</v>
      </c>
      <c r="Y706" t="str">
        <f t="shared" si="140"/>
        <v/>
      </c>
      <c r="Z706">
        <f t="shared" si="141"/>
        <v>1</v>
      </c>
    </row>
    <row r="707" spans="1:26" x14ac:dyDescent="0.3">
      <c r="A707" t="s">
        <v>733</v>
      </c>
      <c r="B707">
        <v>55935.492187999997</v>
      </c>
      <c r="C707">
        <v>56290</v>
      </c>
      <c r="D707">
        <v>55829</v>
      </c>
      <c r="E707">
        <v>55485</v>
      </c>
      <c r="F707">
        <v>55276</v>
      </c>
      <c r="G707">
        <v>55334</v>
      </c>
      <c r="H707">
        <v>57091</v>
      </c>
      <c r="I707">
        <v>56455</v>
      </c>
      <c r="J707">
        <v>56290</v>
      </c>
      <c r="L707" s="1" t="str">
        <f t="shared" ref="L707:L744" si="142">A707</f>
        <v>30JUL2023:10:00:00</v>
      </c>
      <c r="M707">
        <v>11</v>
      </c>
      <c r="N707">
        <f t="shared" si="136"/>
        <v>354.50781200000347</v>
      </c>
      <c r="O707" t="str">
        <f t="shared" ref="O707:O744" si="143">IF(N707&lt;0,N707,"")</f>
        <v/>
      </c>
      <c r="P707">
        <f t="shared" ref="P707:P744" si="144">IF(N707&gt;0,N707,"")</f>
        <v>354.50781200000347</v>
      </c>
      <c r="Q707" t="str">
        <f t="shared" ref="Q707:Q744" si="145">IF(O707&lt;0,1,"")</f>
        <v/>
      </c>
      <c r="R707">
        <f t="shared" ref="R707:R744" si="146">IF(AND(P707&gt;0,P707&lt;&gt;""),1,"")</f>
        <v>1</v>
      </c>
      <c r="S707">
        <f t="shared" si="137"/>
        <v>0.63377973113832198</v>
      </c>
      <c r="V707">
        <f t="shared" ref="V707:V744" si="147">M707</f>
        <v>11</v>
      </c>
      <c r="W707" t="str">
        <f t="shared" si="138"/>
        <v/>
      </c>
      <c r="X707">
        <f t="shared" si="139"/>
        <v>354.50781200000347</v>
      </c>
      <c r="Y707" t="str">
        <f t="shared" si="140"/>
        <v/>
      </c>
      <c r="Z707">
        <f t="shared" si="141"/>
        <v>1</v>
      </c>
    </row>
    <row r="708" spans="1:26" x14ac:dyDescent="0.3">
      <c r="A708" t="s">
        <v>734</v>
      </c>
      <c r="B708">
        <v>60921.222655999998</v>
      </c>
      <c r="C708">
        <v>61374</v>
      </c>
      <c r="D708">
        <v>61036</v>
      </c>
      <c r="E708">
        <v>60385</v>
      </c>
      <c r="F708">
        <v>59959</v>
      </c>
      <c r="G708">
        <v>59980</v>
      </c>
      <c r="H708">
        <v>62535</v>
      </c>
      <c r="I708">
        <v>61375</v>
      </c>
      <c r="J708">
        <v>61374</v>
      </c>
      <c r="L708" s="1" t="str">
        <f t="shared" si="142"/>
        <v>30JUL2023:11:00:00</v>
      </c>
      <c r="M708">
        <v>12</v>
      </c>
      <c r="N708">
        <f t="shared" si="136"/>
        <v>452.7773440000019</v>
      </c>
      <c r="O708" t="str">
        <f t="shared" si="143"/>
        <v/>
      </c>
      <c r="P708">
        <f t="shared" si="144"/>
        <v>452.7773440000019</v>
      </c>
      <c r="Q708" t="str">
        <f t="shared" si="145"/>
        <v/>
      </c>
      <c r="R708">
        <f t="shared" si="146"/>
        <v>1</v>
      </c>
      <c r="S708">
        <f t="shared" si="137"/>
        <v>0.74321775607930751</v>
      </c>
      <c r="V708">
        <f t="shared" si="147"/>
        <v>12</v>
      </c>
      <c r="W708" t="str">
        <f t="shared" si="138"/>
        <v/>
      </c>
      <c r="X708">
        <f t="shared" si="139"/>
        <v>452.7773440000019</v>
      </c>
      <c r="Y708" t="str">
        <f t="shared" si="140"/>
        <v/>
      </c>
      <c r="Z708">
        <f t="shared" si="141"/>
        <v>1</v>
      </c>
    </row>
    <row r="709" spans="1:26" x14ac:dyDescent="0.3">
      <c r="A709" t="s">
        <v>735</v>
      </c>
      <c r="B709">
        <v>66063.046875</v>
      </c>
      <c r="C709">
        <v>66293</v>
      </c>
      <c r="D709">
        <v>65441</v>
      </c>
      <c r="E709">
        <v>64856</v>
      </c>
      <c r="F709">
        <v>64509</v>
      </c>
      <c r="G709">
        <v>64560</v>
      </c>
      <c r="H709">
        <v>68166</v>
      </c>
      <c r="I709">
        <v>66161</v>
      </c>
      <c r="J709">
        <v>66293</v>
      </c>
      <c r="L709" s="1" t="str">
        <f t="shared" si="142"/>
        <v>30JUL2023:12:00:00</v>
      </c>
      <c r="M709">
        <v>13</v>
      </c>
      <c r="N709">
        <f t="shared" si="136"/>
        <v>229.953125</v>
      </c>
      <c r="O709" t="str">
        <f t="shared" si="143"/>
        <v/>
      </c>
      <c r="P709">
        <f t="shared" si="144"/>
        <v>229.953125</v>
      </c>
      <c r="Q709" t="str">
        <f t="shared" si="145"/>
        <v/>
      </c>
      <c r="R709">
        <f t="shared" si="146"/>
        <v>1</v>
      </c>
      <c r="S709">
        <f t="shared" si="137"/>
        <v>0.34808131909977097</v>
      </c>
      <c r="V709">
        <f t="shared" si="147"/>
        <v>13</v>
      </c>
      <c r="W709" t="str">
        <f t="shared" si="138"/>
        <v/>
      </c>
      <c r="X709">
        <f t="shared" si="139"/>
        <v>229.953125</v>
      </c>
      <c r="Y709" t="str">
        <f t="shared" si="140"/>
        <v/>
      </c>
      <c r="Z709">
        <f t="shared" si="141"/>
        <v>1</v>
      </c>
    </row>
    <row r="710" spans="1:26" x14ac:dyDescent="0.3">
      <c r="A710" t="s">
        <v>736</v>
      </c>
      <c r="B710">
        <v>70584.289063000004</v>
      </c>
      <c r="C710">
        <v>70775</v>
      </c>
      <c r="D710">
        <v>69327</v>
      </c>
      <c r="E710">
        <v>68798</v>
      </c>
      <c r="F710">
        <v>68674</v>
      </c>
      <c r="G710">
        <v>68821</v>
      </c>
      <c r="H710">
        <v>73397</v>
      </c>
      <c r="I710">
        <v>70471</v>
      </c>
      <c r="J710">
        <v>70775</v>
      </c>
      <c r="L710" s="1" t="str">
        <f t="shared" si="142"/>
        <v>30JUL2023:13:00:00</v>
      </c>
      <c r="M710">
        <v>14</v>
      </c>
      <c r="N710">
        <f t="shared" si="136"/>
        <v>190.71093699999619</v>
      </c>
      <c r="O710" t="str">
        <f t="shared" si="143"/>
        <v/>
      </c>
      <c r="P710">
        <f t="shared" si="144"/>
        <v>190.71093699999619</v>
      </c>
      <c r="Q710" t="str">
        <f t="shared" si="145"/>
        <v/>
      </c>
      <c r="R710">
        <f t="shared" si="146"/>
        <v>1</v>
      </c>
      <c r="S710">
        <f t="shared" si="137"/>
        <v>0.27018893231293606</v>
      </c>
      <c r="V710">
        <f t="shared" si="147"/>
        <v>14</v>
      </c>
      <c r="W710" t="str">
        <f t="shared" si="138"/>
        <v/>
      </c>
      <c r="X710">
        <f t="shared" si="139"/>
        <v>190.71093699999619</v>
      </c>
      <c r="Y710" t="str">
        <f t="shared" si="140"/>
        <v/>
      </c>
      <c r="Z710">
        <f t="shared" si="141"/>
        <v>1</v>
      </c>
    </row>
    <row r="711" spans="1:26" x14ac:dyDescent="0.3">
      <c r="A711" t="s">
        <v>737</v>
      </c>
      <c r="B711">
        <v>74079.726563000004</v>
      </c>
      <c r="C711">
        <v>74595</v>
      </c>
      <c r="D711">
        <v>72949</v>
      </c>
      <c r="E711">
        <v>72180</v>
      </c>
      <c r="F711">
        <v>72208</v>
      </c>
      <c r="G711">
        <v>72429</v>
      </c>
      <c r="H711">
        <v>77740</v>
      </c>
      <c r="I711">
        <v>74066</v>
      </c>
      <c r="J711">
        <v>74595</v>
      </c>
      <c r="L711" s="1" t="str">
        <f t="shared" si="142"/>
        <v>30JUL2023:14:00:00</v>
      </c>
      <c r="M711">
        <v>15</v>
      </c>
      <c r="N711">
        <f t="shared" si="136"/>
        <v>515.27343699999619</v>
      </c>
      <c r="O711" t="str">
        <f t="shared" si="143"/>
        <v/>
      </c>
      <c r="P711">
        <f t="shared" si="144"/>
        <v>515.27343699999619</v>
      </c>
      <c r="Q711" t="str">
        <f t="shared" si="145"/>
        <v/>
      </c>
      <c r="R711">
        <f t="shared" si="146"/>
        <v>1</v>
      </c>
      <c r="S711">
        <f t="shared" si="137"/>
        <v>0.69556606227722717</v>
      </c>
      <c r="V711">
        <f t="shared" si="147"/>
        <v>15</v>
      </c>
      <c r="W711" t="str">
        <f t="shared" si="138"/>
        <v/>
      </c>
      <c r="X711">
        <f t="shared" si="139"/>
        <v>515.27343699999619</v>
      </c>
      <c r="Y711" t="str">
        <f t="shared" si="140"/>
        <v/>
      </c>
      <c r="Z711">
        <f t="shared" si="141"/>
        <v>1</v>
      </c>
    </row>
    <row r="712" spans="1:26" x14ac:dyDescent="0.3">
      <c r="A712" t="s">
        <v>738</v>
      </c>
      <c r="B712">
        <v>76768.140625</v>
      </c>
      <c r="C712">
        <v>77480</v>
      </c>
      <c r="D712">
        <v>75923</v>
      </c>
      <c r="E712">
        <v>75148</v>
      </c>
      <c r="F712">
        <v>75006</v>
      </c>
      <c r="G712">
        <v>75267</v>
      </c>
      <c r="H712">
        <v>80794</v>
      </c>
      <c r="I712">
        <v>76768</v>
      </c>
      <c r="J712">
        <v>77480</v>
      </c>
      <c r="L712" s="1" t="str">
        <f t="shared" si="142"/>
        <v>30JUL2023:15:00:00</v>
      </c>
      <c r="M712">
        <v>16</v>
      </c>
      <c r="N712">
        <f t="shared" si="136"/>
        <v>711.859375</v>
      </c>
      <c r="O712" t="str">
        <f t="shared" si="143"/>
        <v/>
      </c>
      <c r="P712">
        <f t="shared" si="144"/>
        <v>711.859375</v>
      </c>
      <c r="Q712" t="str">
        <f t="shared" si="145"/>
        <v/>
      </c>
      <c r="R712">
        <f t="shared" si="146"/>
        <v>1</v>
      </c>
      <c r="S712">
        <f t="shared" si="137"/>
        <v>0.92728489866299935</v>
      </c>
      <c r="V712">
        <f t="shared" si="147"/>
        <v>16</v>
      </c>
      <c r="W712" t="str">
        <f t="shared" si="138"/>
        <v/>
      </c>
      <c r="X712">
        <f t="shared" si="139"/>
        <v>711.859375</v>
      </c>
      <c r="Y712" t="str">
        <f t="shared" si="140"/>
        <v/>
      </c>
      <c r="Z712">
        <f t="shared" si="141"/>
        <v>1</v>
      </c>
    </row>
    <row r="713" spans="1:26" x14ac:dyDescent="0.3">
      <c r="A713" t="s">
        <v>739</v>
      </c>
      <c r="B713">
        <v>79009.664063000004</v>
      </c>
      <c r="C713">
        <v>79153</v>
      </c>
      <c r="D713">
        <v>77565</v>
      </c>
      <c r="E713">
        <v>77395</v>
      </c>
      <c r="F713">
        <v>76956</v>
      </c>
      <c r="G713">
        <v>77169</v>
      </c>
      <c r="H713">
        <v>82388</v>
      </c>
      <c r="I713">
        <v>78369</v>
      </c>
      <c r="J713">
        <v>79153</v>
      </c>
      <c r="L713" s="1" t="str">
        <f t="shared" si="142"/>
        <v>30JUL2023:16:00:00</v>
      </c>
      <c r="M713">
        <v>17</v>
      </c>
      <c r="N713">
        <f t="shared" si="136"/>
        <v>143.33593699999619</v>
      </c>
      <c r="O713" t="str">
        <f t="shared" si="143"/>
        <v/>
      </c>
      <c r="P713">
        <f t="shared" si="144"/>
        <v>143.33593699999619</v>
      </c>
      <c r="Q713" t="str">
        <f t="shared" si="145"/>
        <v/>
      </c>
      <c r="R713">
        <f t="shared" si="146"/>
        <v>1</v>
      </c>
      <c r="S713">
        <f t="shared" si="137"/>
        <v>0.18141570236990792</v>
      </c>
      <c r="V713">
        <f t="shared" si="147"/>
        <v>17</v>
      </c>
      <c r="W713" t="str">
        <f t="shared" si="138"/>
        <v/>
      </c>
      <c r="X713">
        <f t="shared" si="139"/>
        <v>143.33593699999619</v>
      </c>
      <c r="Y713" t="str">
        <f t="shared" si="140"/>
        <v/>
      </c>
      <c r="Z713">
        <f t="shared" si="141"/>
        <v>1</v>
      </c>
    </row>
    <row r="714" spans="1:26" x14ac:dyDescent="0.3">
      <c r="A714" t="s">
        <v>740</v>
      </c>
      <c r="B714">
        <v>80255.695313000004</v>
      </c>
      <c r="C714">
        <v>80184</v>
      </c>
      <c r="D714">
        <v>79316</v>
      </c>
      <c r="E714">
        <v>78843</v>
      </c>
      <c r="F714">
        <v>78069</v>
      </c>
      <c r="G714">
        <v>78371</v>
      </c>
      <c r="H714">
        <v>83013</v>
      </c>
      <c r="I714">
        <v>79245</v>
      </c>
      <c r="J714">
        <v>80184</v>
      </c>
      <c r="L714" s="1" t="str">
        <f t="shared" si="142"/>
        <v>30JUL2023:17:00:00</v>
      </c>
      <c r="M714">
        <v>18</v>
      </c>
      <c r="N714">
        <f t="shared" si="136"/>
        <v>-71.695313000003807</v>
      </c>
      <c r="O714">
        <f t="shared" si="143"/>
        <v>-71.695313000003807</v>
      </c>
      <c r="P714" t="str">
        <f t="shared" si="144"/>
        <v/>
      </c>
      <c r="Q714">
        <f t="shared" si="145"/>
        <v>1</v>
      </c>
      <c r="R714" t="str">
        <f t="shared" si="146"/>
        <v/>
      </c>
      <c r="S714">
        <f t="shared" si="137"/>
        <v>8.9333613920344959E-2</v>
      </c>
      <c r="V714">
        <f t="shared" si="147"/>
        <v>18</v>
      </c>
      <c r="W714">
        <f t="shared" si="138"/>
        <v>-71.695313000003807</v>
      </c>
      <c r="X714" t="str">
        <f t="shared" si="139"/>
        <v/>
      </c>
      <c r="Y714">
        <f t="shared" si="140"/>
        <v>1</v>
      </c>
      <c r="Z714" t="str">
        <f t="shared" si="141"/>
        <v/>
      </c>
    </row>
    <row r="715" spans="1:26" x14ac:dyDescent="0.3">
      <c r="A715" t="s">
        <v>741</v>
      </c>
      <c r="B715">
        <v>80914.085938000004</v>
      </c>
      <c r="C715">
        <v>80362</v>
      </c>
      <c r="D715">
        <v>79798</v>
      </c>
      <c r="E715">
        <v>79432</v>
      </c>
      <c r="F715">
        <v>78469</v>
      </c>
      <c r="G715">
        <v>78786</v>
      </c>
      <c r="H715">
        <v>82856</v>
      </c>
      <c r="I715">
        <v>79401</v>
      </c>
      <c r="J715">
        <v>80362</v>
      </c>
      <c r="L715" s="1" t="str">
        <f t="shared" si="142"/>
        <v>30JUL2023:18:00:00</v>
      </c>
      <c r="M715">
        <v>19</v>
      </c>
      <c r="N715">
        <f t="shared" si="136"/>
        <v>-552.08593800000381</v>
      </c>
      <c r="O715">
        <f t="shared" si="143"/>
        <v>-552.08593800000381</v>
      </c>
      <c r="P715" t="str">
        <f t="shared" si="144"/>
        <v/>
      </c>
      <c r="Q715">
        <f t="shared" si="145"/>
        <v>1</v>
      </c>
      <c r="R715" t="str">
        <f t="shared" si="146"/>
        <v/>
      </c>
      <c r="S715">
        <f t="shared" si="137"/>
        <v>0.68231128313435663</v>
      </c>
      <c r="V715">
        <f t="shared" si="147"/>
        <v>19</v>
      </c>
      <c r="W715">
        <f t="shared" si="138"/>
        <v>-552.08593800000381</v>
      </c>
      <c r="X715" t="str">
        <f t="shared" si="139"/>
        <v/>
      </c>
      <c r="Y715">
        <f t="shared" si="140"/>
        <v>1</v>
      </c>
      <c r="Z715" t="str">
        <f t="shared" si="141"/>
        <v/>
      </c>
    </row>
    <row r="716" spans="1:26" x14ac:dyDescent="0.3">
      <c r="A716" t="s">
        <v>742</v>
      </c>
      <c r="B716">
        <v>80193.953125</v>
      </c>
      <c r="C716">
        <v>79638</v>
      </c>
      <c r="D716">
        <v>79120</v>
      </c>
      <c r="E716">
        <v>79029</v>
      </c>
      <c r="F716">
        <v>77862</v>
      </c>
      <c r="G716">
        <v>78268</v>
      </c>
      <c r="H716">
        <v>81961</v>
      </c>
      <c r="I716">
        <v>78709</v>
      </c>
      <c r="J716">
        <v>79638</v>
      </c>
      <c r="L716" s="1" t="str">
        <f t="shared" si="142"/>
        <v>30JUL2023:19:00:00</v>
      </c>
      <c r="M716">
        <v>20</v>
      </c>
      <c r="N716">
        <f t="shared" si="136"/>
        <v>-555.953125</v>
      </c>
      <c r="O716">
        <f t="shared" si="143"/>
        <v>-555.953125</v>
      </c>
      <c r="P716" t="str">
        <f t="shared" si="144"/>
        <v/>
      </c>
      <c r="Q716">
        <f t="shared" si="145"/>
        <v>1</v>
      </c>
      <c r="R716" t="str">
        <f t="shared" si="146"/>
        <v/>
      </c>
      <c r="S716">
        <f t="shared" si="137"/>
        <v>0.69326065536814752</v>
      </c>
      <c r="V716">
        <f t="shared" si="147"/>
        <v>20</v>
      </c>
      <c r="W716">
        <f t="shared" si="138"/>
        <v>-555.953125</v>
      </c>
      <c r="X716" t="str">
        <f t="shared" si="139"/>
        <v/>
      </c>
      <c r="Y716">
        <f t="shared" si="140"/>
        <v>1</v>
      </c>
      <c r="Z716" t="str">
        <f t="shared" si="141"/>
        <v/>
      </c>
    </row>
    <row r="717" spans="1:26" x14ac:dyDescent="0.3">
      <c r="A717" t="s">
        <v>743</v>
      </c>
      <c r="B717">
        <v>77486.09375</v>
      </c>
      <c r="C717">
        <v>77598</v>
      </c>
      <c r="D717">
        <v>76690</v>
      </c>
      <c r="E717">
        <v>76814</v>
      </c>
      <c r="F717">
        <v>75966</v>
      </c>
      <c r="G717">
        <v>76425</v>
      </c>
      <c r="H717">
        <v>79797</v>
      </c>
      <c r="I717">
        <v>76940</v>
      </c>
      <c r="J717">
        <v>77598</v>
      </c>
      <c r="L717" s="1" t="str">
        <f t="shared" si="142"/>
        <v>30JUL2023:20:00:00</v>
      </c>
      <c r="M717">
        <v>21</v>
      </c>
      <c r="N717">
        <f t="shared" si="136"/>
        <v>111.90625</v>
      </c>
      <c r="O717" t="str">
        <f t="shared" si="143"/>
        <v/>
      </c>
      <c r="P717">
        <f t="shared" si="144"/>
        <v>111.90625</v>
      </c>
      <c r="Q717" t="str">
        <f t="shared" si="145"/>
        <v/>
      </c>
      <c r="R717">
        <f t="shared" si="146"/>
        <v>1</v>
      </c>
      <c r="S717">
        <f t="shared" si="137"/>
        <v>0.14442107555589612</v>
      </c>
      <c r="V717">
        <f t="shared" si="147"/>
        <v>21</v>
      </c>
      <c r="W717" t="str">
        <f t="shared" si="138"/>
        <v/>
      </c>
      <c r="X717">
        <f t="shared" si="139"/>
        <v>111.90625</v>
      </c>
      <c r="Y717" t="str">
        <f t="shared" si="140"/>
        <v/>
      </c>
      <c r="Z717">
        <f t="shared" si="141"/>
        <v>1</v>
      </c>
    </row>
    <row r="718" spans="1:26" x14ac:dyDescent="0.3">
      <c r="A718" t="s">
        <v>744</v>
      </c>
      <c r="B718">
        <v>74483.539063000004</v>
      </c>
      <c r="C718">
        <v>74810</v>
      </c>
      <c r="D718">
        <v>74055</v>
      </c>
      <c r="E718">
        <v>74224</v>
      </c>
      <c r="F718">
        <v>73078</v>
      </c>
      <c r="G718">
        <v>73540</v>
      </c>
      <c r="H718">
        <v>76847</v>
      </c>
      <c r="I718">
        <v>74278</v>
      </c>
      <c r="J718">
        <v>74810</v>
      </c>
      <c r="L718" s="1" t="str">
        <f t="shared" si="142"/>
        <v>30JUL2023:21:00:00</v>
      </c>
      <c r="M718">
        <v>22</v>
      </c>
      <c r="N718">
        <f t="shared" si="136"/>
        <v>326.46093699999619</v>
      </c>
      <c r="O718" t="str">
        <f t="shared" si="143"/>
        <v/>
      </c>
      <c r="P718">
        <f t="shared" si="144"/>
        <v>326.46093699999619</v>
      </c>
      <c r="Q718" t="str">
        <f t="shared" si="145"/>
        <v/>
      </c>
      <c r="R718">
        <f t="shared" si="146"/>
        <v>1</v>
      </c>
      <c r="S718">
        <f t="shared" si="137"/>
        <v>0.43829944321505387</v>
      </c>
      <c r="V718">
        <f t="shared" si="147"/>
        <v>22</v>
      </c>
      <c r="W718" t="str">
        <f t="shared" si="138"/>
        <v/>
      </c>
      <c r="X718">
        <f t="shared" si="139"/>
        <v>326.46093699999619</v>
      </c>
      <c r="Y718" t="str">
        <f t="shared" si="140"/>
        <v/>
      </c>
      <c r="Z718">
        <f t="shared" si="141"/>
        <v>1</v>
      </c>
    </row>
    <row r="719" spans="1:26" x14ac:dyDescent="0.3">
      <c r="A719" t="s">
        <v>745</v>
      </c>
      <c r="B719">
        <v>72038.484375</v>
      </c>
      <c r="C719">
        <v>72308</v>
      </c>
      <c r="D719">
        <v>72258</v>
      </c>
      <c r="E719">
        <v>72324</v>
      </c>
      <c r="F719">
        <v>70466</v>
      </c>
      <c r="G719">
        <v>70919</v>
      </c>
      <c r="H719">
        <v>74025</v>
      </c>
      <c r="I719">
        <v>71702</v>
      </c>
      <c r="J719">
        <v>72308</v>
      </c>
      <c r="L719" s="1" t="str">
        <f t="shared" si="142"/>
        <v>30JUL2023:22:00:00</v>
      </c>
      <c r="M719">
        <v>23</v>
      </c>
      <c r="N719">
        <f t="shared" si="136"/>
        <v>269.515625</v>
      </c>
      <c r="O719" t="str">
        <f t="shared" si="143"/>
        <v/>
      </c>
      <c r="P719">
        <f t="shared" si="144"/>
        <v>269.515625</v>
      </c>
      <c r="Q719" t="str">
        <f t="shared" si="145"/>
        <v/>
      </c>
      <c r="R719">
        <f t="shared" si="146"/>
        <v>1</v>
      </c>
      <c r="S719">
        <f t="shared" si="137"/>
        <v>0.37412728396258682</v>
      </c>
      <c r="V719">
        <f t="shared" si="147"/>
        <v>23</v>
      </c>
      <c r="W719" t="str">
        <f t="shared" si="138"/>
        <v/>
      </c>
      <c r="X719">
        <f t="shared" si="139"/>
        <v>269.515625</v>
      </c>
      <c r="Y719" t="str">
        <f t="shared" si="140"/>
        <v/>
      </c>
      <c r="Z719">
        <f t="shared" si="141"/>
        <v>1</v>
      </c>
    </row>
    <row r="720" spans="1:26" x14ac:dyDescent="0.3">
      <c r="A720" t="s">
        <v>746</v>
      </c>
      <c r="B720">
        <v>68299.65625</v>
      </c>
      <c r="C720">
        <v>68401</v>
      </c>
      <c r="D720">
        <v>68215</v>
      </c>
      <c r="E720">
        <v>68340</v>
      </c>
      <c r="F720">
        <v>66576</v>
      </c>
      <c r="G720">
        <v>67014</v>
      </c>
      <c r="H720">
        <v>70114</v>
      </c>
      <c r="I720">
        <v>67882</v>
      </c>
      <c r="J720">
        <v>68401</v>
      </c>
      <c r="L720" s="1" t="str">
        <f t="shared" si="142"/>
        <v>30JUL2023:23:00:00</v>
      </c>
      <c r="M720">
        <v>24</v>
      </c>
      <c r="N720">
        <f t="shared" si="136"/>
        <v>101.34375</v>
      </c>
      <c r="O720" t="str">
        <f t="shared" si="143"/>
        <v/>
      </c>
      <c r="P720">
        <f t="shared" si="144"/>
        <v>101.34375</v>
      </c>
      <c r="Q720" t="str">
        <f t="shared" si="145"/>
        <v/>
      </c>
      <c r="R720">
        <f t="shared" si="146"/>
        <v>1</v>
      </c>
      <c r="S720">
        <f t="shared" si="137"/>
        <v>0.14838105426043049</v>
      </c>
      <c r="V720">
        <f t="shared" si="147"/>
        <v>24</v>
      </c>
      <c r="W720" t="str">
        <f t="shared" si="138"/>
        <v/>
      </c>
      <c r="X720">
        <f t="shared" si="139"/>
        <v>101.34375</v>
      </c>
      <c r="Y720" t="str">
        <f t="shared" si="140"/>
        <v/>
      </c>
      <c r="Z720">
        <f t="shared" si="141"/>
        <v>1</v>
      </c>
    </row>
    <row r="721" spans="1:26" x14ac:dyDescent="0.3">
      <c r="A721" t="s">
        <v>747</v>
      </c>
      <c r="B721">
        <v>64109.066405999998</v>
      </c>
      <c r="C721">
        <v>64219</v>
      </c>
      <c r="D721">
        <v>63728</v>
      </c>
      <c r="E721">
        <v>63828</v>
      </c>
      <c r="F721">
        <v>62436</v>
      </c>
      <c r="G721">
        <v>62879</v>
      </c>
      <c r="H721">
        <v>65884</v>
      </c>
      <c r="I721">
        <v>63920</v>
      </c>
      <c r="J721">
        <v>64219</v>
      </c>
      <c r="L721" s="1" t="str">
        <f t="shared" si="142"/>
        <v>31JUL2023:00:00:00</v>
      </c>
      <c r="M721">
        <v>1</v>
      </c>
      <c r="N721">
        <f t="shared" si="136"/>
        <v>109.9335940000019</v>
      </c>
      <c r="O721" t="str">
        <f t="shared" si="143"/>
        <v/>
      </c>
      <c r="P721">
        <f t="shared" si="144"/>
        <v>109.9335940000019</v>
      </c>
      <c r="Q721" t="str">
        <f t="shared" si="145"/>
        <v/>
      </c>
      <c r="R721">
        <f t="shared" si="146"/>
        <v>1</v>
      </c>
      <c r="S721">
        <f t="shared" si="137"/>
        <v>0.17147901250627659</v>
      </c>
      <c r="V721">
        <f t="shared" si="147"/>
        <v>1</v>
      </c>
      <c r="W721" t="str">
        <f t="shared" si="138"/>
        <v/>
      </c>
      <c r="X721">
        <f t="shared" si="139"/>
        <v>109.9335940000019</v>
      </c>
      <c r="Y721" t="str">
        <f t="shared" si="140"/>
        <v/>
      </c>
      <c r="Z721">
        <f t="shared" si="141"/>
        <v>1</v>
      </c>
    </row>
    <row r="722" spans="1:26" x14ac:dyDescent="0.3">
      <c r="A722" t="s">
        <v>748</v>
      </c>
      <c r="B722">
        <v>60397.355469000002</v>
      </c>
      <c r="C722">
        <v>60515</v>
      </c>
      <c r="D722">
        <v>59776</v>
      </c>
      <c r="E722">
        <v>59778</v>
      </c>
      <c r="F722">
        <v>59295</v>
      </c>
      <c r="G722">
        <v>59818</v>
      </c>
      <c r="H722">
        <v>61984</v>
      </c>
      <c r="I722">
        <v>60177</v>
      </c>
      <c r="J722">
        <v>60515</v>
      </c>
      <c r="L722" s="1" t="str">
        <f t="shared" si="142"/>
        <v>31JUL2023:01:00:00</v>
      </c>
      <c r="M722">
        <v>2</v>
      </c>
      <c r="N722">
        <f t="shared" si="136"/>
        <v>117.6445309999981</v>
      </c>
      <c r="O722" t="str">
        <f t="shared" si="143"/>
        <v/>
      </c>
      <c r="P722">
        <f t="shared" si="144"/>
        <v>117.6445309999981</v>
      </c>
      <c r="Q722" t="str">
        <f t="shared" si="145"/>
        <v/>
      </c>
      <c r="R722">
        <f t="shared" si="146"/>
        <v>1</v>
      </c>
      <c r="S722">
        <f t="shared" si="137"/>
        <v>0.19478424193652188</v>
      </c>
      <c r="V722">
        <f t="shared" si="147"/>
        <v>2</v>
      </c>
      <c r="W722" t="str">
        <f t="shared" si="138"/>
        <v/>
      </c>
      <c r="X722">
        <f t="shared" si="139"/>
        <v>117.6445309999981</v>
      </c>
      <c r="Y722" t="str">
        <f t="shared" si="140"/>
        <v/>
      </c>
      <c r="Z722">
        <f t="shared" si="141"/>
        <v>1</v>
      </c>
    </row>
    <row r="723" spans="1:26" x14ac:dyDescent="0.3">
      <c r="A723" t="s">
        <v>749</v>
      </c>
      <c r="B723">
        <v>57089.53125</v>
      </c>
      <c r="C723">
        <v>57270</v>
      </c>
      <c r="D723">
        <v>56752</v>
      </c>
      <c r="E723">
        <v>56536</v>
      </c>
      <c r="F723">
        <v>55992</v>
      </c>
      <c r="G723">
        <v>56451</v>
      </c>
      <c r="H723">
        <v>58665</v>
      </c>
      <c r="I723">
        <v>56919</v>
      </c>
      <c r="J723">
        <v>57270</v>
      </c>
      <c r="L723" s="1" t="str">
        <f t="shared" si="142"/>
        <v>31JUL2023:02:00:00</v>
      </c>
      <c r="M723">
        <v>3</v>
      </c>
      <c r="N723">
        <f t="shared" si="136"/>
        <v>180.46875</v>
      </c>
      <c r="O723" t="str">
        <f t="shared" si="143"/>
        <v/>
      </c>
      <c r="P723">
        <f t="shared" si="144"/>
        <v>180.46875</v>
      </c>
      <c r="Q723" t="str">
        <f t="shared" si="145"/>
        <v/>
      </c>
      <c r="R723">
        <f t="shared" si="146"/>
        <v>1</v>
      </c>
      <c r="S723">
        <f t="shared" si="137"/>
        <v>0.31611531229729622</v>
      </c>
      <c r="V723">
        <f t="shared" si="147"/>
        <v>3</v>
      </c>
      <c r="W723" t="str">
        <f t="shared" si="138"/>
        <v/>
      </c>
      <c r="X723">
        <f t="shared" si="139"/>
        <v>180.46875</v>
      </c>
      <c r="Y723" t="str">
        <f t="shared" si="140"/>
        <v/>
      </c>
      <c r="Z723">
        <f t="shared" si="141"/>
        <v>1</v>
      </c>
    </row>
    <row r="724" spans="1:26" x14ac:dyDescent="0.3">
      <c r="A724" t="s">
        <v>750</v>
      </c>
      <c r="B724">
        <v>54499.164062999997</v>
      </c>
      <c r="C724">
        <v>54798</v>
      </c>
      <c r="D724">
        <v>54514</v>
      </c>
      <c r="E724">
        <v>54198</v>
      </c>
      <c r="F724">
        <v>53452</v>
      </c>
      <c r="G724">
        <v>53858</v>
      </c>
      <c r="H724">
        <v>56109</v>
      </c>
      <c r="I724">
        <v>54438</v>
      </c>
      <c r="J724">
        <v>54798</v>
      </c>
      <c r="L724" s="1" t="str">
        <f t="shared" si="142"/>
        <v>31JUL2023:03:00:00</v>
      </c>
      <c r="M724">
        <v>4</v>
      </c>
      <c r="N724">
        <f t="shared" si="136"/>
        <v>298.83593700000347</v>
      </c>
      <c r="O724" t="str">
        <f t="shared" si="143"/>
        <v/>
      </c>
      <c r="P724">
        <f t="shared" si="144"/>
        <v>298.83593700000347</v>
      </c>
      <c r="Q724" t="str">
        <f t="shared" si="145"/>
        <v/>
      </c>
      <c r="R724">
        <f t="shared" si="146"/>
        <v>1</v>
      </c>
      <c r="S724">
        <f t="shared" si="137"/>
        <v>0.54833123064888623</v>
      </c>
      <c r="V724">
        <f t="shared" si="147"/>
        <v>4</v>
      </c>
      <c r="W724" t="str">
        <f t="shared" si="138"/>
        <v/>
      </c>
      <c r="X724">
        <f t="shared" si="139"/>
        <v>298.83593700000347</v>
      </c>
      <c r="Y724" t="str">
        <f t="shared" si="140"/>
        <v/>
      </c>
      <c r="Z724">
        <f t="shared" si="141"/>
        <v>1</v>
      </c>
    </row>
    <row r="725" spans="1:26" x14ac:dyDescent="0.3">
      <c r="A725" t="s">
        <v>751</v>
      </c>
      <c r="B725">
        <v>52956.503905999998</v>
      </c>
      <c r="C725">
        <v>53188</v>
      </c>
      <c r="D725">
        <v>52887</v>
      </c>
      <c r="E725">
        <v>52554</v>
      </c>
      <c r="F725">
        <v>51930</v>
      </c>
      <c r="G725">
        <v>52346</v>
      </c>
      <c r="H725">
        <v>54326</v>
      </c>
      <c r="I725">
        <v>52951</v>
      </c>
      <c r="J725">
        <v>53188</v>
      </c>
      <c r="L725" s="1" t="str">
        <f t="shared" si="142"/>
        <v>31JUL2023:04:00:00</v>
      </c>
      <c r="M725">
        <v>5</v>
      </c>
      <c r="N725">
        <f t="shared" si="136"/>
        <v>231.4960940000019</v>
      </c>
      <c r="O725" t="str">
        <f t="shared" si="143"/>
        <v/>
      </c>
      <c r="P725">
        <f t="shared" si="144"/>
        <v>231.4960940000019</v>
      </c>
      <c r="Q725" t="str">
        <f t="shared" si="145"/>
        <v/>
      </c>
      <c r="R725">
        <f t="shared" si="146"/>
        <v>1</v>
      </c>
      <c r="S725">
        <f t="shared" si="137"/>
        <v>0.4371438386697829</v>
      </c>
      <c r="V725">
        <f t="shared" si="147"/>
        <v>5</v>
      </c>
      <c r="W725" t="str">
        <f t="shared" si="138"/>
        <v/>
      </c>
      <c r="X725">
        <f t="shared" si="139"/>
        <v>231.4960940000019</v>
      </c>
      <c r="Y725" t="str">
        <f t="shared" si="140"/>
        <v/>
      </c>
      <c r="Z725">
        <f t="shared" si="141"/>
        <v>1</v>
      </c>
    </row>
    <row r="726" spans="1:26" x14ac:dyDescent="0.3">
      <c r="A726" t="s">
        <v>752</v>
      </c>
      <c r="B726">
        <v>52280.339844000002</v>
      </c>
      <c r="C726">
        <v>52516</v>
      </c>
      <c r="D726">
        <v>52429</v>
      </c>
      <c r="E726">
        <v>52311</v>
      </c>
      <c r="F726">
        <v>51261</v>
      </c>
      <c r="G726">
        <v>51656</v>
      </c>
      <c r="H726">
        <v>53502</v>
      </c>
      <c r="I726">
        <v>52294</v>
      </c>
      <c r="J726">
        <v>52516</v>
      </c>
      <c r="L726" s="1" t="str">
        <f t="shared" si="142"/>
        <v>31JUL2023:05:00:00</v>
      </c>
      <c r="M726">
        <v>6</v>
      </c>
      <c r="N726">
        <f t="shared" si="136"/>
        <v>235.6601559999981</v>
      </c>
      <c r="O726" t="str">
        <f t="shared" si="143"/>
        <v/>
      </c>
      <c r="P726">
        <f t="shared" si="144"/>
        <v>235.6601559999981</v>
      </c>
      <c r="Q726" t="str">
        <f t="shared" si="145"/>
        <v/>
      </c>
      <c r="R726">
        <f t="shared" si="146"/>
        <v>1</v>
      </c>
      <c r="S726">
        <f t="shared" si="137"/>
        <v>0.45076247917130519</v>
      </c>
      <c r="V726">
        <f t="shared" si="147"/>
        <v>6</v>
      </c>
      <c r="W726" t="str">
        <f t="shared" si="138"/>
        <v/>
      </c>
      <c r="X726">
        <f t="shared" si="139"/>
        <v>235.6601559999981</v>
      </c>
      <c r="Y726" t="str">
        <f t="shared" si="140"/>
        <v/>
      </c>
      <c r="Z726">
        <f t="shared" si="141"/>
        <v>1</v>
      </c>
    </row>
    <row r="727" spans="1:26" x14ac:dyDescent="0.3">
      <c r="A727" t="s">
        <v>753</v>
      </c>
      <c r="B727">
        <v>52503.695312999997</v>
      </c>
      <c r="C727">
        <v>52621</v>
      </c>
      <c r="D727">
        <v>52879</v>
      </c>
      <c r="E727">
        <v>52692</v>
      </c>
      <c r="F727">
        <v>51455</v>
      </c>
      <c r="G727">
        <v>51819</v>
      </c>
      <c r="H727">
        <v>53358</v>
      </c>
      <c r="I727">
        <v>52370</v>
      </c>
      <c r="J727">
        <v>52621</v>
      </c>
      <c r="L727" s="1" t="str">
        <f t="shared" si="142"/>
        <v>31JUL2023:06:00:00</v>
      </c>
      <c r="M727">
        <v>7</v>
      </c>
      <c r="N727">
        <f t="shared" si="136"/>
        <v>117.30468700000347</v>
      </c>
      <c r="O727" t="str">
        <f t="shared" si="143"/>
        <v/>
      </c>
      <c r="P727">
        <f t="shared" si="144"/>
        <v>117.30468700000347</v>
      </c>
      <c r="Q727" t="str">
        <f t="shared" si="145"/>
        <v/>
      </c>
      <c r="R727">
        <f t="shared" si="146"/>
        <v>1</v>
      </c>
      <c r="S727">
        <f t="shared" si="137"/>
        <v>0.22342177307843442</v>
      </c>
      <c r="V727">
        <f t="shared" si="147"/>
        <v>7</v>
      </c>
      <c r="W727" t="str">
        <f t="shared" si="138"/>
        <v/>
      </c>
      <c r="X727">
        <f t="shared" si="139"/>
        <v>117.30468700000347</v>
      </c>
      <c r="Y727" t="str">
        <f t="shared" si="140"/>
        <v/>
      </c>
      <c r="Z727">
        <f t="shared" si="141"/>
        <v>1</v>
      </c>
    </row>
    <row r="728" spans="1:26" x14ac:dyDescent="0.3">
      <c r="A728" t="s">
        <v>754</v>
      </c>
      <c r="B728">
        <v>53318.109375</v>
      </c>
      <c r="C728">
        <v>53044</v>
      </c>
      <c r="D728">
        <v>53886</v>
      </c>
      <c r="E728">
        <v>53817</v>
      </c>
      <c r="F728">
        <v>51958</v>
      </c>
      <c r="G728">
        <v>52269</v>
      </c>
      <c r="H728">
        <v>53434</v>
      </c>
      <c r="I728">
        <v>52711</v>
      </c>
      <c r="J728">
        <v>53044</v>
      </c>
      <c r="L728" s="1" t="str">
        <f t="shared" si="142"/>
        <v>31JUL2023:07:00:00</v>
      </c>
      <c r="M728">
        <v>8</v>
      </c>
      <c r="N728">
        <f t="shared" si="136"/>
        <v>-274.109375</v>
      </c>
      <c r="O728">
        <f t="shared" si="143"/>
        <v>-274.109375</v>
      </c>
      <c r="P728" t="str">
        <f t="shared" si="144"/>
        <v/>
      </c>
      <c r="Q728">
        <f t="shared" si="145"/>
        <v>1</v>
      </c>
      <c r="R728" t="str">
        <f t="shared" si="146"/>
        <v/>
      </c>
      <c r="S728">
        <f t="shared" si="137"/>
        <v>0.51410182809018634</v>
      </c>
      <c r="V728">
        <f t="shared" si="147"/>
        <v>8</v>
      </c>
      <c r="W728">
        <f t="shared" si="138"/>
        <v>-274.109375</v>
      </c>
      <c r="X728" t="str">
        <f t="shared" si="139"/>
        <v/>
      </c>
      <c r="Y728">
        <f t="shared" si="140"/>
        <v>1</v>
      </c>
      <c r="Z728" t="str">
        <f t="shared" si="141"/>
        <v/>
      </c>
    </row>
    <row r="729" spans="1:26" x14ac:dyDescent="0.3">
      <c r="A729" t="s">
        <v>755</v>
      </c>
      <c r="B729">
        <v>54017.519530999998</v>
      </c>
      <c r="C729">
        <v>53943</v>
      </c>
      <c r="D729">
        <v>55089</v>
      </c>
      <c r="E729">
        <v>54633</v>
      </c>
      <c r="F729">
        <v>52831</v>
      </c>
      <c r="G729">
        <v>53108</v>
      </c>
      <c r="H729">
        <v>54229</v>
      </c>
      <c r="I729">
        <v>53543</v>
      </c>
      <c r="J729">
        <v>53943</v>
      </c>
      <c r="L729" s="1" t="str">
        <f t="shared" si="142"/>
        <v>31JUL2023:08:00:00</v>
      </c>
      <c r="M729">
        <v>9</v>
      </c>
      <c r="N729">
        <f t="shared" si="136"/>
        <v>-74.519530999998096</v>
      </c>
      <c r="O729">
        <f t="shared" si="143"/>
        <v>-74.519530999998096</v>
      </c>
      <c r="P729" t="str">
        <f t="shared" si="144"/>
        <v/>
      </c>
      <c r="Q729">
        <f t="shared" si="145"/>
        <v>1</v>
      </c>
      <c r="R729" t="str">
        <f t="shared" si="146"/>
        <v/>
      </c>
      <c r="S729">
        <f t="shared" si="137"/>
        <v>0.13795437414935768</v>
      </c>
      <c r="V729">
        <f t="shared" si="147"/>
        <v>9</v>
      </c>
      <c r="W729">
        <f t="shared" si="138"/>
        <v>-74.519530999998096</v>
      </c>
      <c r="X729" t="str">
        <f t="shared" si="139"/>
        <v/>
      </c>
      <c r="Y729">
        <f t="shared" si="140"/>
        <v>1</v>
      </c>
      <c r="Z729" t="str">
        <f t="shared" si="141"/>
        <v/>
      </c>
    </row>
    <row r="730" spans="1:26" x14ac:dyDescent="0.3">
      <c r="A730" t="s">
        <v>756</v>
      </c>
      <c r="B730">
        <v>57166.921875</v>
      </c>
      <c r="C730">
        <v>56939</v>
      </c>
      <c r="D730">
        <v>57862</v>
      </c>
      <c r="E730">
        <v>57508</v>
      </c>
      <c r="F730">
        <v>55764</v>
      </c>
      <c r="G730">
        <v>55944</v>
      </c>
      <c r="H730">
        <v>57367</v>
      </c>
      <c r="I730">
        <v>56619</v>
      </c>
      <c r="J730">
        <v>56939</v>
      </c>
      <c r="L730" s="1" t="str">
        <f t="shared" si="142"/>
        <v>31JUL2023:09:00:00</v>
      </c>
      <c r="M730">
        <v>10</v>
      </c>
      <c r="N730">
        <f t="shared" si="136"/>
        <v>-227.921875</v>
      </c>
      <c r="O730">
        <f t="shared" si="143"/>
        <v>-227.921875</v>
      </c>
      <c r="P730" t="str">
        <f t="shared" si="144"/>
        <v/>
      </c>
      <c r="Q730">
        <f t="shared" si="145"/>
        <v>1</v>
      </c>
      <c r="R730" t="str">
        <f t="shared" si="146"/>
        <v/>
      </c>
      <c r="S730">
        <f t="shared" si="137"/>
        <v>0.39869537754432399</v>
      </c>
      <c r="V730">
        <f t="shared" si="147"/>
        <v>10</v>
      </c>
      <c r="W730">
        <f t="shared" si="138"/>
        <v>-227.921875</v>
      </c>
      <c r="X730" t="str">
        <f t="shared" si="139"/>
        <v/>
      </c>
      <c r="Y730">
        <f t="shared" si="140"/>
        <v>1</v>
      </c>
      <c r="Z730" t="str">
        <f t="shared" si="141"/>
        <v/>
      </c>
    </row>
    <row r="731" spans="1:26" x14ac:dyDescent="0.3">
      <c r="A731" t="s">
        <v>757</v>
      </c>
      <c r="B731">
        <v>61633.148437999997</v>
      </c>
      <c r="C731">
        <v>61362</v>
      </c>
      <c r="D731">
        <v>62003</v>
      </c>
      <c r="E731">
        <v>61846</v>
      </c>
      <c r="F731">
        <v>60041</v>
      </c>
      <c r="G731">
        <v>60126</v>
      </c>
      <c r="H731">
        <v>62143</v>
      </c>
      <c r="I731">
        <v>61006</v>
      </c>
      <c r="J731">
        <v>61362</v>
      </c>
      <c r="L731" s="1" t="str">
        <f t="shared" si="142"/>
        <v>31JUL2023:10:00:00</v>
      </c>
      <c r="M731">
        <v>11</v>
      </c>
      <c r="N731">
        <f t="shared" si="136"/>
        <v>-271.14843799999653</v>
      </c>
      <c r="O731">
        <f t="shared" si="143"/>
        <v>-271.14843799999653</v>
      </c>
      <c r="P731" t="str">
        <f t="shared" si="144"/>
        <v/>
      </c>
      <c r="Q731">
        <f t="shared" si="145"/>
        <v>1</v>
      </c>
      <c r="R731" t="str">
        <f t="shared" si="146"/>
        <v/>
      </c>
      <c r="S731">
        <f t="shared" si="137"/>
        <v>0.43993929382458674</v>
      </c>
      <c r="V731">
        <f t="shared" si="147"/>
        <v>11</v>
      </c>
      <c r="W731">
        <f t="shared" si="138"/>
        <v>-271.14843799999653</v>
      </c>
      <c r="X731" t="str">
        <f t="shared" si="139"/>
        <v/>
      </c>
      <c r="Y731">
        <f t="shared" si="140"/>
        <v>1</v>
      </c>
      <c r="Z731" t="str">
        <f t="shared" si="141"/>
        <v/>
      </c>
    </row>
    <row r="732" spans="1:26" x14ac:dyDescent="0.3">
      <c r="A732" t="s">
        <v>758</v>
      </c>
      <c r="B732">
        <v>66897.867188000004</v>
      </c>
      <c r="C732">
        <v>66332</v>
      </c>
      <c r="D732">
        <v>67154</v>
      </c>
      <c r="E732">
        <v>66865</v>
      </c>
      <c r="F732">
        <v>64795</v>
      </c>
      <c r="G732">
        <v>64769</v>
      </c>
      <c r="H732">
        <v>67346</v>
      </c>
      <c r="I732">
        <v>65805</v>
      </c>
      <c r="J732">
        <v>66332</v>
      </c>
      <c r="L732" s="1" t="str">
        <f t="shared" si="142"/>
        <v>31JUL2023:11:00:00</v>
      </c>
      <c r="M732">
        <v>12</v>
      </c>
      <c r="N732">
        <f t="shared" si="136"/>
        <v>-565.86718800000381</v>
      </c>
      <c r="O732">
        <f t="shared" si="143"/>
        <v>-565.86718800000381</v>
      </c>
      <c r="P732" t="str">
        <f t="shared" si="144"/>
        <v/>
      </c>
      <c r="Q732">
        <f t="shared" si="145"/>
        <v>1</v>
      </c>
      <c r="R732" t="str">
        <f t="shared" si="146"/>
        <v/>
      </c>
      <c r="S732">
        <f t="shared" si="137"/>
        <v>0.8458673075626959</v>
      </c>
      <c r="V732">
        <f t="shared" si="147"/>
        <v>12</v>
      </c>
      <c r="W732">
        <f t="shared" si="138"/>
        <v>-565.86718800000381</v>
      </c>
      <c r="X732" t="str">
        <f t="shared" si="139"/>
        <v/>
      </c>
      <c r="Y732">
        <f t="shared" si="140"/>
        <v>1</v>
      </c>
      <c r="Z732" t="str">
        <f t="shared" si="141"/>
        <v/>
      </c>
    </row>
    <row r="733" spans="1:26" x14ac:dyDescent="0.3">
      <c r="A733" t="s">
        <v>759</v>
      </c>
      <c r="B733">
        <v>72177.117188000004</v>
      </c>
      <c r="C733">
        <v>71308</v>
      </c>
      <c r="D733">
        <v>71850</v>
      </c>
      <c r="E733">
        <v>71651</v>
      </c>
      <c r="F733">
        <v>69569</v>
      </c>
      <c r="G733">
        <v>69466</v>
      </c>
      <c r="H733">
        <v>72857</v>
      </c>
      <c r="I733">
        <v>70590</v>
      </c>
      <c r="J733">
        <v>71308</v>
      </c>
      <c r="L733" s="1" t="str">
        <f t="shared" si="142"/>
        <v>31JUL2023:12:00:00</v>
      </c>
      <c r="M733">
        <v>13</v>
      </c>
      <c r="N733">
        <f t="shared" si="136"/>
        <v>-869.11718800000381</v>
      </c>
      <c r="O733">
        <f t="shared" si="143"/>
        <v>-869.11718800000381</v>
      </c>
      <c r="P733" t="str">
        <f t="shared" si="144"/>
        <v/>
      </c>
      <c r="Q733">
        <f t="shared" si="145"/>
        <v>1</v>
      </c>
      <c r="R733" t="str">
        <f t="shared" si="146"/>
        <v/>
      </c>
      <c r="S733">
        <f t="shared" si="137"/>
        <v>1.2041450557469773</v>
      </c>
      <c r="V733">
        <f t="shared" si="147"/>
        <v>13</v>
      </c>
      <c r="W733">
        <f t="shared" si="138"/>
        <v>-869.11718800000381</v>
      </c>
      <c r="X733" t="str">
        <f t="shared" si="139"/>
        <v/>
      </c>
      <c r="Y733">
        <f t="shared" si="140"/>
        <v>1</v>
      </c>
      <c r="Z733" t="str">
        <f t="shared" si="141"/>
        <v/>
      </c>
    </row>
    <row r="734" spans="1:26" x14ac:dyDescent="0.3">
      <c r="A734" t="s">
        <v>760</v>
      </c>
      <c r="B734">
        <v>77021.3125</v>
      </c>
      <c r="C734">
        <v>75916</v>
      </c>
      <c r="D734">
        <v>76281</v>
      </c>
      <c r="E734">
        <v>76143</v>
      </c>
      <c r="F734">
        <v>73869</v>
      </c>
      <c r="G734">
        <v>73776</v>
      </c>
      <c r="H734">
        <v>77985</v>
      </c>
      <c r="I734">
        <v>75000</v>
      </c>
      <c r="J734">
        <v>75916</v>
      </c>
      <c r="L734" s="1" t="str">
        <f t="shared" si="142"/>
        <v>31JUL2023:13:00:00</v>
      </c>
      <c r="M734">
        <v>14</v>
      </c>
      <c r="N734">
        <f t="shared" si="136"/>
        <v>-1105.3125</v>
      </c>
      <c r="O734">
        <f t="shared" si="143"/>
        <v>-1105.3125</v>
      </c>
      <c r="P734" t="str">
        <f t="shared" si="144"/>
        <v/>
      </c>
      <c r="Q734">
        <f t="shared" si="145"/>
        <v>1</v>
      </c>
      <c r="R734" t="str">
        <f t="shared" si="146"/>
        <v/>
      </c>
      <c r="S734">
        <f t="shared" si="137"/>
        <v>1.4350735713572786</v>
      </c>
      <c r="V734">
        <f t="shared" si="147"/>
        <v>14</v>
      </c>
      <c r="W734">
        <f t="shared" si="138"/>
        <v>-1105.3125</v>
      </c>
      <c r="X734" t="str">
        <f t="shared" si="139"/>
        <v/>
      </c>
      <c r="Y734">
        <f t="shared" si="140"/>
        <v>1</v>
      </c>
      <c r="Z734" t="str">
        <f t="shared" si="141"/>
        <v/>
      </c>
    </row>
    <row r="735" spans="1:26" x14ac:dyDescent="0.3">
      <c r="A735" t="s">
        <v>761</v>
      </c>
      <c r="B735">
        <v>80674.945313000004</v>
      </c>
      <c r="C735">
        <v>79837</v>
      </c>
      <c r="D735">
        <v>79799</v>
      </c>
      <c r="E735">
        <v>79755</v>
      </c>
      <c r="F735">
        <v>77689</v>
      </c>
      <c r="G735">
        <v>77581</v>
      </c>
      <c r="H735">
        <v>82322</v>
      </c>
      <c r="I735">
        <v>78846</v>
      </c>
      <c r="J735">
        <v>79837</v>
      </c>
      <c r="L735" s="1" t="str">
        <f t="shared" si="142"/>
        <v>31JUL2023:14:00:00</v>
      </c>
      <c r="M735">
        <v>15</v>
      </c>
      <c r="N735">
        <f t="shared" si="136"/>
        <v>-837.94531300000381</v>
      </c>
      <c r="O735">
        <f t="shared" si="143"/>
        <v>-837.94531300000381</v>
      </c>
      <c r="P735" t="str">
        <f t="shared" si="144"/>
        <v/>
      </c>
      <c r="Q735">
        <f t="shared" si="145"/>
        <v>1</v>
      </c>
      <c r="R735" t="str">
        <f t="shared" si="146"/>
        <v/>
      </c>
      <c r="S735">
        <f t="shared" si="137"/>
        <v>1.0386685850842181</v>
      </c>
      <c r="V735">
        <f t="shared" si="147"/>
        <v>15</v>
      </c>
      <c r="W735">
        <f t="shared" si="138"/>
        <v>-837.94531300000381</v>
      </c>
      <c r="X735" t="str">
        <f t="shared" si="139"/>
        <v/>
      </c>
      <c r="Y735">
        <f t="shared" si="140"/>
        <v>1</v>
      </c>
      <c r="Z735" t="str">
        <f t="shared" si="141"/>
        <v/>
      </c>
    </row>
    <row r="736" spans="1:26" x14ac:dyDescent="0.3">
      <c r="A736" t="s">
        <v>762</v>
      </c>
      <c r="B736">
        <v>82590.265625</v>
      </c>
      <c r="C736">
        <v>82531</v>
      </c>
      <c r="D736">
        <v>82593</v>
      </c>
      <c r="E736">
        <v>82691</v>
      </c>
      <c r="F736">
        <v>80401</v>
      </c>
      <c r="G736">
        <v>80247</v>
      </c>
      <c r="H736">
        <v>85123</v>
      </c>
      <c r="I736">
        <v>81369</v>
      </c>
      <c r="J736">
        <v>82531</v>
      </c>
      <c r="L736" s="1" t="str">
        <f t="shared" si="142"/>
        <v>31JUL2023:15:00:00</v>
      </c>
      <c r="M736">
        <v>16</v>
      </c>
      <c r="N736">
        <f t="shared" si="136"/>
        <v>-59.265625</v>
      </c>
      <c r="O736">
        <f t="shared" si="143"/>
        <v>-59.265625</v>
      </c>
      <c r="P736" t="str">
        <f t="shared" si="144"/>
        <v/>
      </c>
      <c r="Q736">
        <f t="shared" si="145"/>
        <v>1</v>
      </c>
      <c r="R736" t="str">
        <f t="shared" si="146"/>
        <v/>
      </c>
      <c r="S736">
        <f t="shared" si="137"/>
        <v>7.1758608053272013E-2</v>
      </c>
      <c r="V736">
        <f t="shared" si="147"/>
        <v>16</v>
      </c>
      <c r="W736">
        <f t="shared" si="138"/>
        <v>-59.265625</v>
      </c>
      <c r="X736" t="str">
        <f t="shared" si="139"/>
        <v/>
      </c>
      <c r="Y736">
        <f t="shared" si="140"/>
        <v>1</v>
      </c>
      <c r="Z736" t="str">
        <f t="shared" si="141"/>
        <v/>
      </c>
    </row>
    <row r="737" spans="1:26" x14ac:dyDescent="0.3">
      <c r="A737" t="s">
        <v>763</v>
      </c>
      <c r="B737">
        <v>82891.828125</v>
      </c>
      <c r="C737">
        <v>83778</v>
      </c>
      <c r="D737">
        <v>84174</v>
      </c>
      <c r="E737">
        <v>84330</v>
      </c>
      <c r="F737">
        <v>81835</v>
      </c>
      <c r="G737">
        <v>81675</v>
      </c>
      <c r="H737">
        <v>86168</v>
      </c>
      <c r="I737">
        <v>82472</v>
      </c>
      <c r="J737">
        <v>83778</v>
      </c>
      <c r="L737" s="1" t="str">
        <f t="shared" si="142"/>
        <v>31JUL2023:16:00:00</v>
      </c>
      <c r="M737">
        <v>17</v>
      </c>
      <c r="N737">
        <f t="shared" si="136"/>
        <v>886.171875</v>
      </c>
      <c r="O737" t="str">
        <f t="shared" si="143"/>
        <v/>
      </c>
      <c r="P737">
        <f t="shared" si="144"/>
        <v>886.171875</v>
      </c>
      <c r="Q737" t="str">
        <f t="shared" si="145"/>
        <v/>
      </c>
      <c r="R737">
        <f t="shared" si="146"/>
        <v>1</v>
      </c>
      <c r="S737">
        <f t="shared" si="137"/>
        <v>1.0690702510067243</v>
      </c>
      <c r="V737">
        <f t="shared" si="147"/>
        <v>17</v>
      </c>
      <c r="W737" t="str">
        <f t="shared" si="138"/>
        <v/>
      </c>
      <c r="X737">
        <f t="shared" si="139"/>
        <v>886.171875</v>
      </c>
      <c r="Y737" t="str">
        <f t="shared" si="140"/>
        <v/>
      </c>
      <c r="Z737">
        <f t="shared" si="141"/>
        <v>1</v>
      </c>
    </row>
    <row r="738" spans="1:26" x14ac:dyDescent="0.3">
      <c r="A738" t="s">
        <v>764</v>
      </c>
      <c r="B738">
        <v>83046.65625</v>
      </c>
      <c r="C738">
        <v>84332</v>
      </c>
      <c r="D738">
        <v>85177</v>
      </c>
      <c r="E738">
        <v>85464</v>
      </c>
      <c r="F738">
        <v>82478</v>
      </c>
      <c r="G738">
        <v>82466</v>
      </c>
      <c r="H738">
        <v>86437</v>
      </c>
      <c r="I738">
        <v>82904</v>
      </c>
      <c r="J738">
        <v>84332</v>
      </c>
      <c r="L738" s="1" t="str">
        <f t="shared" si="142"/>
        <v>31JUL2023:17:00:00</v>
      </c>
      <c r="M738">
        <v>18</v>
      </c>
      <c r="N738">
        <f t="shared" ref="N738:N744" si="148">C738-B738</f>
        <v>1285.34375</v>
      </c>
      <c r="O738" t="str">
        <f t="shared" si="143"/>
        <v/>
      </c>
      <c r="P738">
        <f t="shared" si="144"/>
        <v>1285.34375</v>
      </c>
      <c r="Q738" t="str">
        <f t="shared" si="145"/>
        <v/>
      </c>
      <c r="R738">
        <f t="shared" si="146"/>
        <v>1</v>
      </c>
      <c r="S738">
        <f t="shared" ref="S738:S744" si="149">ABS((B738-C738)/B738)*100</f>
        <v>1.54773690843212</v>
      </c>
      <c r="V738">
        <f t="shared" si="147"/>
        <v>18</v>
      </c>
      <c r="W738" t="str">
        <f t="shared" ref="W738:W744" si="150">O738</f>
        <v/>
      </c>
      <c r="X738">
        <f t="shared" ref="X738:X744" si="151">P738</f>
        <v>1285.34375</v>
      </c>
      <c r="Y738" t="str">
        <f t="shared" ref="Y738:Y744" si="152">Q738</f>
        <v/>
      </c>
      <c r="Z738">
        <f t="shared" ref="Z738:Z744" si="153">R738</f>
        <v>1</v>
      </c>
    </row>
    <row r="739" spans="1:26" x14ac:dyDescent="0.3">
      <c r="A739" t="s">
        <v>765</v>
      </c>
      <c r="B739">
        <v>82957.375</v>
      </c>
      <c r="C739">
        <v>84061</v>
      </c>
      <c r="D739">
        <v>85030</v>
      </c>
      <c r="E739">
        <v>85698</v>
      </c>
      <c r="F739">
        <v>82434</v>
      </c>
      <c r="G739">
        <v>82458</v>
      </c>
      <c r="H739">
        <v>85887</v>
      </c>
      <c r="I739">
        <v>82666</v>
      </c>
      <c r="J739">
        <v>84061</v>
      </c>
      <c r="L739" s="1" t="str">
        <f t="shared" si="142"/>
        <v>31JUL2023:18:00:00</v>
      </c>
      <c r="M739">
        <v>19</v>
      </c>
      <c r="N739">
        <f t="shared" si="148"/>
        <v>1103.625</v>
      </c>
      <c r="O739" t="str">
        <f t="shared" si="143"/>
        <v/>
      </c>
      <c r="P739">
        <f t="shared" si="144"/>
        <v>1103.625</v>
      </c>
      <c r="Q739" t="str">
        <f t="shared" si="145"/>
        <v/>
      </c>
      <c r="R739">
        <f t="shared" si="146"/>
        <v>1</v>
      </c>
      <c r="S739">
        <f t="shared" si="149"/>
        <v>1.3303518825179799</v>
      </c>
      <c r="V739">
        <f t="shared" si="147"/>
        <v>19</v>
      </c>
      <c r="W739" t="str">
        <f t="shared" si="150"/>
        <v/>
      </c>
      <c r="X739">
        <f t="shared" si="151"/>
        <v>1103.625</v>
      </c>
      <c r="Y739" t="str">
        <f t="shared" si="152"/>
        <v/>
      </c>
      <c r="Z739">
        <f t="shared" si="153"/>
        <v>1</v>
      </c>
    </row>
    <row r="740" spans="1:26" x14ac:dyDescent="0.3">
      <c r="A740" t="s">
        <v>766</v>
      </c>
      <c r="B740">
        <v>82108.953125</v>
      </c>
      <c r="C740">
        <v>83047</v>
      </c>
      <c r="D740">
        <v>83642</v>
      </c>
      <c r="E740">
        <v>84561</v>
      </c>
      <c r="F740">
        <v>81723</v>
      </c>
      <c r="G740">
        <v>81780</v>
      </c>
      <c r="H740">
        <v>84827</v>
      </c>
      <c r="I740">
        <v>81734</v>
      </c>
      <c r="J740">
        <v>83047</v>
      </c>
      <c r="L740" s="1" t="str">
        <f t="shared" si="142"/>
        <v>31JUL2023:19:00:00</v>
      </c>
      <c r="M740">
        <v>20</v>
      </c>
      <c r="N740">
        <f t="shared" si="148"/>
        <v>938.046875</v>
      </c>
      <c r="O740" t="str">
        <f t="shared" si="143"/>
        <v/>
      </c>
      <c r="P740">
        <f t="shared" si="144"/>
        <v>938.046875</v>
      </c>
      <c r="Q740" t="str">
        <f t="shared" si="145"/>
        <v/>
      </c>
      <c r="R740">
        <f t="shared" si="146"/>
        <v>1</v>
      </c>
      <c r="S740">
        <f t="shared" si="149"/>
        <v>1.1424416452758177</v>
      </c>
      <c r="V740">
        <f t="shared" si="147"/>
        <v>20</v>
      </c>
      <c r="W740" t="str">
        <f t="shared" si="150"/>
        <v/>
      </c>
      <c r="X740">
        <f t="shared" si="151"/>
        <v>938.046875</v>
      </c>
      <c r="Y740" t="str">
        <f t="shared" si="152"/>
        <v/>
      </c>
      <c r="Z740">
        <f t="shared" si="153"/>
        <v>1</v>
      </c>
    </row>
    <row r="741" spans="1:26" x14ac:dyDescent="0.3">
      <c r="A741" t="s">
        <v>767</v>
      </c>
      <c r="B741">
        <v>79912.296875</v>
      </c>
      <c r="C741">
        <v>80898</v>
      </c>
      <c r="D741">
        <v>81390</v>
      </c>
      <c r="E741">
        <v>82453</v>
      </c>
      <c r="F741">
        <v>79720</v>
      </c>
      <c r="G741">
        <v>79668</v>
      </c>
      <c r="H741">
        <v>82376</v>
      </c>
      <c r="I741">
        <v>79893</v>
      </c>
      <c r="J741">
        <v>80898</v>
      </c>
      <c r="L741" s="1" t="str">
        <f t="shared" si="142"/>
        <v>31JUL2023:20:00:00</v>
      </c>
      <c r="M741">
        <v>21</v>
      </c>
      <c r="N741">
        <f t="shared" si="148"/>
        <v>985.703125</v>
      </c>
      <c r="O741" t="str">
        <f t="shared" si="143"/>
        <v/>
      </c>
      <c r="P741">
        <f t="shared" si="144"/>
        <v>985.703125</v>
      </c>
      <c r="Q741" t="str">
        <f t="shared" si="145"/>
        <v/>
      </c>
      <c r="R741">
        <f t="shared" si="146"/>
        <v>1</v>
      </c>
      <c r="S741">
        <f t="shared" si="149"/>
        <v>1.2334811581524825</v>
      </c>
      <c r="V741">
        <f t="shared" si="147"/>
        <v>21</v>
      </c>
      <c r="W741" t="str">
        <f t="shared" si="150"/>
        <v/>
      </c>
      <c r="X741">
        <f t="shared" si="151"/>
        <v>985.703125</v>
      </c>
      <c r="Y741" t="str">
        <f t="shared" si="152"/>
        <v/>
      </c>
      <c r="Z741">
        <f t="shared" si="153"/>
        <v>1</v>
      </c>
    </row>
    <row r="742" spans="1:26" x14ac:dyDescent="0.3">
      <c r="A742" t="s">
        <v>768</v>
      </c>
      <c r="B742">
        <v>77106.523438000004</v>
      </c>
      <c r="C742">
        <v>77906</v>
      </c>
      <c r="D742">
        <v>78204</v>
      </c>
      <c r="E742">
        <v>79515</v>
      </c>
      <c r="F742">
        <v>76666</v>
      </c>
      <c r="G742">
        <v>76659</v>
      </c>
      <c r="H742">
        <v>79208</v>
      </c>
      <c r="I742">
        <v>77235</v>
      </c>
      <c r="J742">
        <v>77906</v>
      </c>
      <c r="L742" s="1" t="str">
        <f t="shared" si="142"/>
        <v>31JUL2023:21:00:00</v>
      </c>
      <c r="M742">
        <v>22</v>
      </c>
      <c r="N742">
        <f t="shared" si="148"/>
        <v>799.47656199999619</v>
      </c>
      <c r="O742" t="str">
        <f t="shared" si="143"/>
        <v/>
      </c>
      <c r="P742">
        <f t="shared" si="144"/>
        <v>799.47656199999619</v>
      </c>
      <c r="Q742" t="str">
        <f t="shared" si="145"/>
        <v/>
      </c>
      <c r="R742">
        <f t="shared" si="146"/>
        <v>1</v>
      </c>
      <c r="S742">
        <f t="shared" si="149"/>
        <v>1.0368468533571498</v>
      </c>
      <c r="V742">
        <f t="shared" si="147"/>
        <v>22</v>
      </c>
      <c r="W742" t="str">
        <f t="shared" si="150"/>
        <v/>
      </c>
      <c r="X742">
        <f t="shared" si="151"/>
        <v>799.47656199999619</v>
      </c>
      <c r="Y742" t="str">
        <f t="shared" si="152"/>
        <v/>
      </c>
      <c r="Z742">
        <f t="shared" si="153"/>
        <v>1</v>
      </c>
    </row>
    <row r="743" spans="1:26" x14ac:dyDescent="0.3">
      <c r="A743" t="s">
        <v>769</v>
      </c>
      <c r="B743">
        <v>75301.226563000004</v>
      </c>
      <c r="C743">
        <v>75206</v>
      </c>
      <c r="D743">
        <v>75920</v>
      </c>
      <c r="E743">
        <v>76889</v>
      </c>
      <c r="F743">
        <v>73790</v>
      </c>
      <c r="G743">
        <v>73797</v>
      </c>
      <c r="H743">
        <v>76332</v>
      </c>
      <c r="I743">
        <v>74545</v>
      </c>
      <c r="J743">
        <v>75206</v>
      </c>
      <c r="L743" s="1" t="str">
        <f t="shared" si="142"/>
        <v>31JUL2023:22:00:00</v>
      </c>
      <c r="M743">
        <v>23</v>
      </c>
      <c r="N743">
        <f t="shared" si="148"/>
        <v>-95.226563000003807</v>
      </c>
      <c r="O743">
        <f t="shared" si="143"/>
        <v>-95.226563000003807</v>
      </c>
      <c r="P743" t="str">
        <f t="shared" si="144"/>
        <v/>
      </c>
      <c r="Q743">
        <f t="shared" si="145"/>
        <v>1</v>
      </c>
      <c r="R743" t="str">
        <f t="shared" si="146"/>
        <v/>
      </c>
      <c r="S743">
        <f t="shared" si="149"/>
        <v>0.12646083914759804</v>
      </c>
      <c r="V743">
        <f t="shared" si="147"/>
        <v>23</v>
      </c>
      <c r="W743">
        <f t="shared" si="150"/>
        <v>-95.226563000003807</v>
      </c>
      <c r="X743" t="str">
        <f t="shared" si="151"/>
        <v/>
      </c>
      <c r="Y743">
        <f t="shared" si="152"/>
        <v>1</v>
      </c>
      <c r="Z743" t="str">
        <f t="shared" si="153"/>
        <v/>
      </c>
    </row>
    <row r="744" spans="1:26" x14ac:dyDescent="0.3">
      <c r="A744" t="s">
        <v>770</v>
      </c>
      <c r="B744">
        <v>71608.304688000004</v>
      </c>
      <c r="C744">
        <v>71078</v>
      </c>
      <c r="D744">
        <v>71400</v>
      </c>
      <c r="E744">
        <v>72202</v>
      </c>
      <c r="F744">
        <v>69602</v>
      </c>
      <c r="G744">
        <v>69638</v>
      </c>
      <c r="H744">
        <v>72239</v>
      </c>
      <c r="I744">
        <v>70675</v>
      </c>
      <c r="J744">
        <v>71078</v>
      </c>
      <c r="L744" s="1" t="str">
        <f t="shared" si="142"/>
        <v>31JUL2023:23:00:00</v>
      </c>
      <c r="M744">
        <v>24</v>
      </c>
      <c r="N744">
        <f t="shared" si="148"/>
        <v>-530.30468800000381</v>
      </c>
      <c r="O744">
        <f t="shared" si="143"/>
        <v>-530.30468800000381</v>
      </c>
      <c r="P744" t="str">
        <f t="shared" si="144"/>
        <v/>
      </c>
      <c r="Q744">
        <f t="shared" si="145"/>
        <v>1</v>
      </c>
      <c r="R744" t="str">
        <f t="shared" si="146"/>
        <v/>
      </c>
      <c r="S744">
        <f t="shared" si="149"/>
        <v>0.74056310969874328</v>
      </c>
      <c r="V744">
        <f t="shared" si="147"/>
        <v>24</v>
      </c>
      <c r="W744">
        <f t="shared" si="150"/>
        <v>-530.30468800000381</v>
      </c>
      <c r="X744" t="str">
        <f t="shared" si="151"/>
        <v/>
      </c>
      <c r="Y744">
        <f t="shared" si="152"/>
        <v>1</v>
      </c>
      <c r="Z744" t="str">
        <f t="shared" si="153"/>
        <v/>
      </c>
    </row>
    <row r="745" spans="1:26" x14ac:dyDescent="0.3">
      <c r="A745" t="s">
        <v>771</v>
      </c>
      <c r="B745">
        <v>67274.59375</v>
      </c>
      <c r="C745">
        <v>66647</v>
      </c>
      <c r="D745">
        <v>66676</v>
      </c>
      <c r="E745">
        <v>67113</v>
      </c>
      <c r="F745">
        <v>65113</v>
      </c>
      <c r="G745">
        <v>65231</v>
      </c>
      <c r="H745">
        <v>67734</v>
      </c>
      <c r="I745">
        <v>66526</v>
      </c>
      <c r="J745">
        <v>66647</v>
      </c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2023-08-18T19:55:55Z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2023-08-18T19:27:01Z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f0a78425-53f3-4ae7-8e2a-ae2998b287cb</vt:lpwstr>
  </property>
  <property fmtid="{D5CDD505-2E9C-101B-9397-08002B2CF9AE}" pid="8" name="MSIP_Label_7084cbda-52b8-46fb-a7b7-cb5bd465ed85_ContentBits">
    <vt:lpwstr>0</vt:lpwstr>
  </property>
</Properties>
</file>